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/>
  <xr:revisionPtr revIDLastSave="0" documentId="13_ncr:1_{8467E960-D11F-4DEA-B420-200938A82575}" xr6:coauthVersionLast="47" xr6:coauthVersionMax="47" xr10:uidLastSave="{00000000-0000-0000-0000-000000000000}"/>
  <bookViews>
    <workbookView xWindow="-98" yWindow="-98" windowWidth="19396" windowHeight="11475" firstSheet="2" activeTab="2" xr2:uid="{00000000-000D-0000-FFFF-FFFF00000000}"/>
  </bookViews>
  <sheets>
    <sheet name="Detalles de créditos a ceder" sheetId="3" state="hidden" r:id="rId1"/>
    <sheet name="A Ceder " sheetId="4" state="hidden" r:id="rId2"/>
    <sheet name="Detalle créditos a revertir" sheetId="5" r:id="rId3"/>
    <sheet name="Hoja1" sheetId="6" r:id="rId4"/>
  </sheets>
  <externalReferences>
    <externalReference r:id="rId5"/>
  </externalReferences>
  <definedNames>
    <definedName name="_xlnm._FilterDatabase" localSheetId="3" hidden="1">Hoja1!$A$1:$J$16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5" l="1"/>
  <c r="D2" i="5"/>
  <c r="D3" i="5"/>
  <c r="D4" i="5"/>
  <c r="D5" i="5"/>
  <c r="D6" i="5"/>
  <c r="B2" i="5"/>
  <c r="B3" i="5"/>
  <c r="B4" i="5"/>
  <c r="B5" i="5"/>
  <c r="B6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7" i="5"/>
  <c r="I3" i="6"/>
  <c r="J3" i="6"/>
  <c r="I4" i="6"/>
  <c r="J4" i="6"/>
  <c r="I5" i="6"/>
  <c r="J5" i="6"/>
  <c r="I6" i="6"/>
  <c r="J6" i="6"/>
  <c r="I7" i="6"/>
  <c r="J7" i="6"/>
  <c r="I8" i="6"/>
  <c r="J8" i="6"/>
  <c r="I9" i="6"/>
  <c r="J9" i="6"/>
  <c r="I10" i="6"/>
  <c r="J10" i="6"/>
  <c r="I11" i="6"/>
  <c r="J11" i="6"/>
  <c r="I12" i="6"/>
  <c r="J12" i="6"/>
  <c r="I13" i="6"/>
  <c r="J13" i="6"/>
  <c r="I14" i="6"/>
  <c r="J14" i="6"/>
  <c r="I15" i="6"/>
  <c r="J15" i="6"/>
  <c r="I16" i="6"/>
  <c r="J16" i="6"/>
  <c r="J2" i="6"/>
  <c r="I2" i="6"/>
  <c r="D3" i="4"/>
  <c r="D4" i="4"/>
  <c r="D2" i="4"/>
  <c r="C3" i="4"/>
  <c r="C4" i="4"/>
  <c r="C2" i="4"/>
  <c r="B4" i="4"/>
  <c r="B3" i="4"/>
  <c r="B2" i="4"/>
  <c r="A4" i="4"/>
  <c r="A3" i="4"/>
  <c r="A2" i="4"/>
  <c r="C5" i="4" l="1"/>
</calcChain>
</file>

<file path=xl/sharedStrings.xml><?xml version="1.0" encoding="utf-8"?>
<sst xmlns="http://schemas.openxmlformats.org/spreadsheetml/2006/main" count="188" uniqueCount="129">
  <si>
    <t>folio</t>
  </si>
  <si>
    <t>acreedor</t>
  </si>
  <si>
    <t>bucket</t>
  </si>
  <si>
    <t>dias_vencido</t>
  </si>
  <si>
    <t>razon_social</t>
  </si>
  <si>
    <t>cred_status</t>
  </si>
  <si>
    <t>status</t>
  </si>
  <si>
    <t>capital_en_riesgo</t>
  </si>
  <si>
    <t>capital_pagado</t>
  </si>
  <si>
    <t>capital_vencido</t>
  </si>
  <si>
    <t>capital_vigente</t>
  </si>
  <si>
    <t>fecha_contrato</t>
  </si>
  <si>
    <t>fecha_ult_pago</t>
  </si>
  <si>
    <t>fecha_vencimiento</t>
  </si>
  <si>
    <t>monto_operado</t>
  </si>
  <si>
    <t>monto_neto</t>
  </si>
  <si>
    <t>monto_ult_pago</t>
  </si>
  <si>
    <t>entidad_federativa</t>
  </si>
  <si>
    <t>entidad_federativa_empresa</t>
  </si>
  <si>
    <t>industria</t>
  </si>
  <si>
    <t>company_type</t>
  </si>
  <si>
    <t>plazo</t>
  </si>
  <si>
    <t>freq_pago</t>
  </si>
  <si>
    <t>num_cuotas</t>
  </si>
  <si>
    <t>num_cuotas_exigibles</t>
  </si>
  <si>
    <t>num_vencidos</t>
  </si>
  <si>
    <t>num_cuotas_restantes</t>
  </si>
  <si>
    <t>castigos</t>
  </si>
  <si>
    <t>primer_capital_completo</t>
  </si>
  <si>
    <t>tipo_garantia</t>
  </si>
  <si>
    <t>monto_garantia</t>
  </si>
  <si>
    <t>tasa_anual_saldos_insolutos</t>
  </si>
  <si>
    <t>Contrato</t>
  </si>
  <si>
    <t>Razón social</t>
  </si>
  <si>
    <t>Monto (en pesos MXN)</t>
  </si>
  <si>
    <t>Fecha de contrato</t>
  </si>
  <si>
    <t>Total a ceder</t>
  </si>
  <si>
    <t>Total a revertir</t>
  </si>
  <si>
    <t>rfc</t>
  </si>
  <si>
    <t>tiempo_operando</t>
  </si>
  <si>
    <t>&gt;90d</t>
  </si>
  <si>
    <t>Razón de incumplimiento</t>
  </si>
  <si>
    <t>Tramo</t>
  </si>
  <si>
    <t>RFC</t>
  </si>
  <si>
    <t>Deudor</t>
  </si>
  <si>
    <t>No. Credito</t>
  </si>
  <si>
    <t>Fecha Firma</t>
  </si>
  <si>
    <t>Fecha Vencimiento</t>
  </si>
  <si>
    <t>Total</t>
  </si>
  <si>
    <t>razon</t>
  </si>
  <si>
    <t>C2 T2</t>
  </si>
  <si>
    <t>PNI131023SX9</t>
  </si>
  <si>
    <t>C40872CC9557-A</t>
  </si>
  <si>
    <t>11/27/2024</t>
  </si>
  <si>
    <t>7/22/2026</t>
  </si>
  <si>
    <t>              394,176.54</t>
  </si>
  <si>
    <t>YAL150427KL7</t>
  </si>
  <si>
    <t>C38798CC9320-A</t>
  </si>
  <si>
    <t>9/17/2024</t>
  </si>
  <si>
    <t>3/16/2026</t>
  </si>
  <si>
    <t>                31,862.18</t>
  </si>
  <si>
    <t>EUVP731227BBA</t>
  </si>
  <si>
    <t>C40055CC9481-A</t>
  </si>
  <si>
    <t>10/25/2024</t>
  </si>
  <si>
    <t>4/22/2026</t>
  </si>
  <si>
    <t>              104,803.37</t>
  </si>
  <si>
    <t>HANF620709735</t>
  </si>
  <si>
    <t>C29949CC9021-A</t>
  </si>
  <si>
    <t>5/17/2024</t>
  </si>
  <si>
    <t>11/17/2025</t>
  </si>
  <si>
    <t>              333,396.67</t>
  </si>
  <si>
    <t>ARU150206TX1</t>
  </si>
  <si>
    <t>C13809CC9156-A</t>
  </si>
  <si>
    <t>6/28/2024</t>
  </si>
  <si>
    <t>1/22/2027</t>
  </si>
  <si>
    <t>              298,998.93</t>
  </si>
  <si>
    <t>DUC211124V22</t>
  </si>
  <si>
    <t>C38816CC9317-A</t>
  </si>
  <si>
    <t>8/30/2024</t>
  </si>
  <si>
    <t>2/23/2026</t>
  </si>
  <si>
    <t>              285,483.57</t>
  </si>
  <si>
    <t>IST200924JE8</t>
  </si>
  <si>
    <t>C20285CC9124-A</t>
  </si>
  <si>
    <t>7/23/2024</t>
  </si>
  <si>
    <t>7/23/2026</t>
  </si>
  <si>
    <t>              665,297.78</t>
  </si>
  <si>
    <t>TMM220331354</t>
  </si>
  <si>
    <t>C37489CC9296-A</t>
  </si>
  <si>
    <t>8/21/2024</t>
  </si>
  <si>
    <t>2/16/2026</t>
  </si>
  <si>
    <t>              290,289.58</t>
  </si>
  <si>
    <t>TAVR800728J68</t>
  </si>
  <si>
    <t>C42912CC9709-A</t>
  </si>
  <si>
    <t>9/14/2026</t>
  </si>
  <si>
    <t>              185,164.18</t>
  </si>
  <si>
    <t>ITO0905256P6</t>
  </si>
  <si>
    <t>C27982CC8522</t>
  </si>
  <si>
    <t>12/22/2023</t>
  </si>
  <si>
    <t>8/22/2025</t>
  </si>
  <si>
    <t>              140,175.24</t>
  </si>
  <si>
    <t>PIGM960806CL3</t>
  </si>
  <si>
    <t>C30745CC7944</t>
  </si>
  <si>
    <t>7/14/2023</t>
  </si>
  <si>
    <t>                  7,364.42</t>
  </si>
  <si>
    <t>ROAD770201QT8</t>
  </si>
  <si>
    <t>C34342CC8530</t>
  </si>
  <si>
    <t>12/26/2023</t>
  </si>
  <si>
    <t>9/22/2025</t>
  </si>
  <si>
    <t>              158,986.73</t>
  </si>
  <si>
    <t>IDE120313P71</t>
  </si>
  <si>
    <t>C16788CC9093-A</t>
  </si>
  <si>
    <t>5/31/2024</t>
  </si>
  <si>
    <t>6/22/2026</t>
  </si>
  <si>
    <t>              420,481.86</t>
  </si>
  <si>
    <t>CQR180111KE8</t>
  </si>
  <si>
    <t>C42698CC9705-A</t>
  </si>
  <si>
    <t>3/16/2027</t>
  </si>
  <si>
    <t>           2,865,953.96</t>
  </si>
  <si>
    <t>C2 T1</t>
  </si>
  <si>
    <t>MOGJ8006243B5</t>
  </si>
  <si>
    <t>C31189CC9661-A</t>
  </si>
  <si>
    <t>1/31/2025</t>
  </si>
  <si>
    <t>1/23/2029</t>
  </si>
  <si>
    <t>                  9,172.22</t>
  </si>
  <si>
    <t>C1SB8ICC1SB7R-B</t>
  </si>
  <si>
    <t>C32301CC8757-A</t>
  </si>
  <si>
    <t>C3270CC9663-A</t>
  </si>
  <si>
    <t>C8056CC9649-A</t>
  </si>
  <si>
    <t>C39745CC9448-A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</si>
</sst>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#,##0.##;\-#,##0.##"/>
    <numFmt numFmtId="165" formatCode="0.00;\-0.00"/>
    <numFmt numFmtId="172" formatCode="&quot;$&quot;#,##0.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12121"/>
      <name val="Calibri"/>
      <family val="2"/>
    </font>
    <font>
      <sz val="12"/>
      <color rgb="FF212121"/>
      <name val="Calibri"/>
      <family val="2"/>
    </font>
    <font>
      <b/>
      <sz val="12"/>
      <color rgb="FF212121"/>
      <name val="Calibri"/>
      <family val="2"/>
    </font>
    <font>
      <sz val="8"/>
      <name val="Calibri"/>
      <family val="2"/>
      <scheme val="minor"/>
    </font>
    <font>
      <sz val="12"/>
      <color rgb="FF212121"/>
      <name val="Amazon Ember"/>
    </font>
    <font>
      <sz val="10"/>
      <color theme="1"/>
      <name val="Calibri"/>
      <family val="2"/>
    </font>
    <font>
      <b/>
      <sz val="11"/>
      <color rgb="FF212121"/>
      <name val="Calibri"/>
      <family val="2"/>
    </font>
    <font>
      <b/>
      <sz val="10"/>
      <color rgb="FF222222"/>
      <name val="Calibri"/>
      <family val="2"/>
    </font>
    <font>
      <sz val="10"/>
      <color rgb="FF22222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2" xfId="0" applyFont="1" applyBorder="1" applyAlignment="1">
      <alignment horizontal="left" vertical="center"/>
    </xf>
    <xf numFmtId="44" fontId="3" fillId="0" borderId="2" xfId="1" applyFont="1" applyBorder="1" applyAlignment="1">
      <alignment horizontal="right" vertical="center"/>
    </xf>
    <xf numFmtId="44" fontId="0" fillId="0" borderId="0" xfId="0" applyNumberFormat="1"/>
    <xf numFmtId="0" fontId="0" fillId="0" borderId="2" xfId="0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37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165" fontId="7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37" fontId="4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44" fontId="0" fillId="2" borderId="0" xfId="1" applyFont="1" applyFill="1"/>
    <xf numFmtId="14" fontId="0" fillId="0" borderId="0" xfId="0" applyNumberFormat="1"/>
    <xf numFmtId="0" fontId="2" fillId="0" borderId="0" xfId="0" applyFont="1"/>
    <xf numFmtId="14" fontId="3" fillId="0" borderId="0" xfId="0" applyNumberFormat="1" applyFont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left" vertical="center"/>
    </xf>
    <xf numFmtId="14" fontId="3" fillId="0" borderId="10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44" fontId="2" fillId="0" borderId="9" xfId="1" applyFont="1" applyBorder="1"/>
    <xf numFmtId="0" fontId="0" fillId="0" borderId="0" xfId="0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14" fontId="11" fillId="3" borderId="14" xfId="0" applyNumberFormat="1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0" fillId="2" borderId="0" xfId="0" applyFill="1"/>
    <xf numFmtId="172" fontId="0" fillId="0" borderId="2" xfId="0" applyNumberFormat="1" applyBorder="1"/>
    <xf numFmtId="0" fontId="2" fillId="0" borderId="16" xfId="0" applyFont="1" applyBorder="1" applyAlignment="1">
      <alignment horizontal="center"/>
    </xf>
    <xf numFmtId="172" fontId="2" fillId="0" borderId="17" xfId="0" applyNumberFormat="1" applyFont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 wrapText="1"/>
    </xf>
    <xf numFmtId="172" fontId="0" fillId="0" borderId="19" xfId="0" applyNumberFormat="1" applyBorder="1"/>
  </cellXfs>
  <cellStyles count="3">
    <cellStyle name="Moneda" xfId="1" builtinId="4"/>
    <cellStyle name="Moneda 2" xfId="2" xr:uid="{4ED62622-50C2-4AB3-9FD5-F5CA5D120441}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gonzalez_creze\Downloads\Tabla_diaria%20(48).xlsx" TargetMode="External"/><Relationship Id="rId1" Type="http://schemas.openxmlformats.org/officeDocument/2006/relationships/externalLinkPath" Target="file:///C:\Users\agonzalez_creze\Downloads\Tabla_diaria%20(4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_diaria (48)"/>
      <sheetName val="CSB"/>
      <sheetName val="Cesión Faccorp de CSB"/>
      <sheetName val="Hoja3"/>
    </sheetNames>
    <sheetDataSet>
      <sheetData sheetId="0">
        <row r="2">
          <cell r="A2" t="str">
            <v>C02IKCCC1SDR9-B</v>
          </cell>
          <cell r="B2" t="str">
            <v>Creze</v>
          </cell>
          <cell r="C2">
            <v>0</v>
          </cell>
          <cell r="D2">
            <v>0</v>
          </cell>
          <cell r="E2" t="str">
            <v>SOLUCIONES LOGISTICAS IBAYES S.A. DE C.V.</v>
          </cell>
          <cell r="F2" t="str">
            <v>SLI130807KK3</v>
          </cell>
          <cell r="G2" t="str">
            <v>Reestructura en Vencido</v>
          </cell>
          <cell r="H2" t="str">
            <v>Vigente</v>
          </cell>
          <cell r="I2">
            <v>1534889.8</v>
          </cell>
          <cell r="J2">
            <v>0</v>
          </cell>
          <cell r="K2">
            <v>0</v>
          </cell>
          <cell r="L2">
            <v>1534889.78</v>
          </cell>
          <cell r="M2">
            <v>45930</v>
          </cell>
        </row>
        <row r="3">
          <cell r="A3" t="str">
            <v>C0319OCC1SDQD-B</v>
          </cell>
          <cell r="B3" t="str">
            <v>Creze</v>
          </cell>
          <cell r="C3">
            <v>0</v>
          </cell>
          <cell r="D3">
            <v>0</v>
          </cell>
          <cell r="E3" t="str">
            <v>OXIGENO ARQUITECTURA, S.C.</v>
          </cell>
          <cell r="F3" t="str">
            <v>OAR140121EA4</v>
          </cell>
          <cell r="G3" t="str">
            <v>Reestructura en Vigente</v>
          </cell>
          <cell r="H3" t="str">
            <v>Vigente</v>
          </cell>
          <cell r="I3">
            <v>1160017.8500000001</v>
          </cell>
          <cell r="J3">
            <v>0</v>
          </cell>
          <cell r="K3">
            <v>0</v>
          </cell>
          <cell r="L3">
            <v>1160017.8600000001</v>
          </cell>
          <cell r="M3">
            <v>45925</v>
          </cell>
        </row>
        <row r="4">
          <cell r="A4" t="str">
            <v>C031WCCC1SDQA-B</v>
          </cell>
          <cell r="B4" t="str">
            <v>Creze</v>
          </cell>
          <cell r="C4">
            <v>0</v>
          </cell>
          <cell r="D4">
            <v>0</v>
          </cell>
          <cell r="E4" t="str">
            <v>CORPORATIVO EMPRESARIAL LMZ, S.A. DE C.V.</v>
          </cell>
          <cell r="F4" t="str">
            <v>CEL141104LA2</v>
          </cell>
          <cell r="G4" t="str">
            <v>Reestructura en Vencido</v>
          </cell>
          <cell r="H4" t="str">
            <v>Vigente</v>
          </cell>
          <cell r="I4">
            <v>639666.93000000005</v>
          </cell>
          <cell r="J4">
            <v>0</v>
          </cell>
          <cell r="K4">
            <v>0</v>
          </cell>
          <cell r="L4">
            <v>639666.93999999994</v>
          </cell>
          <cell r="M4">
            <v>45930</v>
          </cell>
        </row>
        <row r="5">
          <cell r="A5" t="str">
            <v>C06FTQCC1SB5G-B</v>
          </cell>
          <cell r="B5" t="str">
            <v>DispFaccorp16.07.2025</v>
          </cell>
          <cell r="C5">
            <v>0</v>
          </cell>
          <cell r="D5">
            <v>0</v>
          </cell>
          <cell r="E5" t="str">
            <v>LOGISTICA MAFA, S.A. DE C.V.</v>
          </cell>
          <cell r="F5" t="str">
            <v>LMA160607TE6</v>
          </cell>
          <cell r="G5" t="str">
            <v>Refinanciamiento</v>
          </cell>
          <cell r="H5" t="str">
            <v>Vigente</v>
          </cell>
          <cell r="I5">
            <v>2756001.09</v>
          </cell>
          <cell r="J5">
            <v>271217.21000000002</v>
          </cell>
          <cell r="K5">
            <v>0</v>
          </cell>
          <cell r="L5">
            <v>2756001.09</v>
          </cell>
          <cell r="M5">
            <v>45842</v>
          </cell>
        </row>
        <row r="6">
          <cell r="A6" t="str">
            <v>C06GWECC1SDNV-B</v>
          </cell>
          <cell r="B6" t="str">
            <v>Creze</v>
          </cell>
          <cell r="C6">
            <v>0</v>
          </cell>
          <cell r="D6">
            <v>0</v>
          </cell>
          <cell r="E6" t="str">
            <v>CORRUGADOS GOVISA, S.A. DE C.V.</v>
          </cell>
          <cell r="F6" t="str">
            <v>CGO141110L98</v>
          </cell>
          <cell r="G6" t="str">
            <v>Reestructura en Vencido</v>
          </cell>
          <cell r="H6" t="str">
            <v>Vigente</v>
          </cell>
          <cell r="I6">
            <v>336643.14</v>
          </cell>
          <cell r="J6">
            <v>15345.9</v>
          </cell>
          <cell r="K6">
            <v>0</v>
          </cell>
          <cell r="L6">
            <v>336643.14</v>
          </cell>
          <cell r="M6">
            <v>45898</v>
          </cell>
        </row>
        <row r="7">
          <cell r="A7" t="str">
            <v>C07BSQCC1SDNR-B</v>
          </cell>
          <cell r="B7" t="str">
            <v>Creze</v>
          </cell>
          <cell r="C7">
            <v>0</v>
          </cell>
          <cell r="D7">
            <v>0</v>
          </cell>
          <cell r="E7" t="str">
            <v>JORGE CARLOS CAUICH CASANOVA</v>
          </cell>
          <cell r="F7" t="str">
            <v>CACJ881104RG1</v>
          </cell>
          <cell r="G7" t="str">
            <v>Reestructura en Vencido</v>
          </cell>
          <cell r="H7" t="str">
            <v>Vigente</v>
          </cell>
          <cell r="I7">
            <v>108678.32</v>
          </cell>
          <cell r="J7">
            <v>3413.3</v>
          </cell>
          <cell r="K7">
            <v>0</v>
          </cell>
          <cell r="L7">
            <v>108678.31</v>
          </cell>
          <cell r="M7">
            <v>45898</v>
          </cell>
        </row>
        <row r="8">
          <cell r="A8" t="str">
            <v>C07I80CC1SDR7-B</v>
          </cell>
          <cell r="B8" t="str">
            <v>Creze</v>
          </cell>
          <cell r="C8">
            <v>0</v>
          </cell>
          <cell r="D8">
            <v>0</v>
          </cell>
          <cell r="E8" t="str">
            <v>RANTEC ELECTRONICS, S. DE R.L. DE C.V.</v>
          </cell>
          <cell r="F8" t="str">
            <v>REL200806293</v>
          </cell>
          <cell r="G8" t="str">
            <v>Reestructura en Vencido</v>
          </cell>
          <cell r="H8" t="str">
            <v>Vigente</v>
          </cell>
          <cell r="I8">
            <v>587929.52</v>
          </cell>
          <cell r="J8">
            <v>0</v>
          </cell>
          <cell r="K8">
            <v>0</v>
          </cell>
          <cell r="L8">
            <v>587929.52</v>
          </cell>
          <cell r="M8">
            <v>45925</v>
          </cell>
        </row>
        <row r="9">
          <cell r="A9" t="str">
            <v>C086RMCC1SDQC-B</v>
          </cell>
          <cell r="B9" t="str">
            <v>Creze</v>
          </cell>
          <cell r="C9">
            <v>0</v>
          </cell>
          <cell r="D9">
            <v>0</v>
          </cell>
          <cell r="E9" t="str">
            <v>GRUPO INN VIAL, S. DE R.L. DE C.V.</v>
          </cell>
          <cell r="F9" t="str">
            <v>GIV210812Q99</v>
          </cell>
          <cell r="G9" t="str">
            <v>Reestructura en Vencido</v>
          </cell>
          <cell r="H9" t="str">
            <v>Vigente</v>
          </cell>
          <cell r="I9">
            <v>375175.57</v>
          </cell>
          <cell r="J9">
            <v>0</v>
          </cell>
          <cell r="K9">
            <v>0</v>
          </cell>
          <cell r="L9">
            <v>375175.55</v>
          </cell>
          <cell r="M9">
            <v>45930</v>
          </cell>
        </row>
        <row r="10">
          <cell r="A10" t="str">
            <v>C0AC78CC1SDNQ-B</v>
          </cell>
          <cell r="B10" t="str">
            <v>Creze</v>
          </cell>
          <cell r="C10">
            <v>0</v>
          </cell>
          <cell r="D10">
            <v>0</v>
          </cell>
          <cell r="E10" t="str">
            <v>LUIS JORGE DE LOERA PEREZ</v>
          </cell>
          <cell r="F10" t="str">
            <v>LOPL7802168L6</v>
          </cell>
          <cell r="G10" t="str">
            <v>Reestructura en Vigente</v>
          </cell>
          <cell r="H10" t="str">
            <v>Vigente</v>
          </cell>
          <cell r="I10">
            <v>570801.89</v>
          </cell>
          <cell r="J10">
            <v>10071.99</v>
          </cell>
          <cell r="K10">
            <v>0</v>
          </cell>
          <cell r="L10">
            <v>570801.9</v>
          </cell>
          <cell r="M10">
            <v>45895</v>
          </cell>
        </row>
        <row r="11">
          <cell r="A11" t="str">
            <v>C0AER8CC1SDNP-B</v>
          </cell>
          <cell r="B11" t="str">
            <v>Creze</v>
          </cell>
          <cell r="C11" t="str">
            <v>1 a 7</v>
          </cell>
          <cell r="D11">
            <v>2</v>
          </cell>
          <cell r="E11" t="str">
            <v>GERARDO DAVID ALVARADO CASTRO</v>
          </cell>
          <cell r="F11" t="str">
            <v>AACG7502038D7</v>
          </cell>
          <cell r="G11" t="str">
            <v>Reestructura en Vencido</v>
          </cell>
          <cell r="H11" t="str">
            <v>Atraso</v>
          </cell>
          <cell r="I11">
            <v>364831.95</v>
          </cell>
          <cell r="J11">
            <v>9353.0300000000007</v>
          </cell>
          <cell r="K11">
            <v>9744.14</v>
          </cell>
          <cell r="L11">
            <v>355087.82</v>
          </cell>
          <cell r="M11">
            <v>45889</v>
          </cell>
        </row>
        <row r="12">
          <cell r="A12" t="str">
            <v>C0AFO8CC1SDNS-B</v>
          </cell>
          <cell r="B12" t="str">
            <v>Creze</v>
          </cell>
          <cell r="C12">
            <v>0</v>
          </cell>
          <cell r="D12">
            <v>0</v>
          </cell>
          <cell r="E12" t="str">
            <v>MPM SOCIOS TRANSPORTISTAS DE VILLAHERMOSA, S.A. DE C.V.</v>
          </cell>
          <cell r="F12" t="str">
            <v>MST170412AQ1</v>
          </cell>
          <cell r="G12" t="str">
            <v>Reestructura en Vencido</v>
          </cell>
          <cell r="H12" t="str">
            <v>Vigente</v>
          </cell>
          <cell r="I12">
            <v>110459.66</v>
          </cell>
          <cell r="J12">
            <v>7676.55</v>
          </cell>
          <cell r="K12">
            <v>0</v>
          </cell>
          <cell r="L12">
            <v>110459.65</v>
          </cell>
          <cell r="M12">
            <v>45898</v>
          </cell>
        </row>
        <row r="13">
          <cell r="A13" t="str">
            <v>C0AG84CC1SDNM-B</v>
          </cell>
          <cell r="B13" t="str">
            <v>CSB13.08.2025</v>
          </cell>
          <cell r="C13">
            <v>0</v>
          </cell>
          <cell r="D13">
            <v>0</v>
          </cell>
          <cell r="E13" t="str">
            <v>MIGUEL ANGEL MALDONADO MACEDO</v>
          </cell>
          <cell r="F13" t="str">
            <v>MAMM770604KG2</v>
          </cell>
          <cell r="G13" t="str">
            <v>Reestructura en Vencido</v>
          </cell>
          <cell r="H13" t="str">
            <v>Vigente</v>
          </cell>
          <cell r="I13">
            <v>435861.36</v>
          </cell>
          <cell r="J13">
            <v>8296.89</v>
          </cell>
          <cell r="K13">
            <v>0</v>
          </cell>
          <cell r="L13">
            <v>435861.35</v>
          </cell>
          <cell r="M13">
            <v>45869</v>
          </cell>
        </row>
        <row r="14">
          <cell r="A14" t="str">
            <v>C0B59YCC1SDNW-B</v>
          </cell>
          <cell r="B14" t="str">
            <v>Creze</v>
          </cell>
          <cell r="C14">
            <v>0</v>
          </cell>
          <cell r="D14">
            <v>0</v>
          </cell>
          <cell r="E14" t="str">
            <v>DESARROLLOS Y CONCEPTOS EN MADERA, S.A. DE C.V.</v>
          </cell>
          <cell r="F14" t="str">
            <v>DCM061114FW6</v>
          </cell>
          <cell r="G14" t="str">
            <v>Reestructura en Vencido</v>
          </cell>
          <cell r="H14" t="str">
            <v>Vigente</v>
          </cell>
          <cell r="I14">
            <v>2466124.15</v>
          </cell>
          <cell r="J14">
            <v>22000.97</v>
          </cell>
          <cell r="K14">
            <v>0</v>
          </cell>
          <cell r="L14">
            <v>2466124.15</v>
          </cell>
          <cell r="M14">
            <v>45900</v>
          </cell>
        </row>
        <row r="15">
          <cell r="A15" t="str">
            <v>C10006CC4123</v>
          </cell>
          <cell r="B15" t="str">
            <v>CREZERF01</v>
          </cell>
          <cell r="C15">
            <v>0</v>
          </cell>
          <cell r="D15">
            <v>0</v>
          </cell>
          <cell r="E15" t="str">
            <v>AXLE AUTOMOTIVE SA DE CV</v>
          </cell>
          <cell r="F15" t="str">
            <v>AAU131210PD6</v>
          </cell>
          <cell r="G15" t="str">
            <v>Nuevo</v>
          </cell>
          <cell r="H15" t="str">
            <v>Reestructura</v>
          </cell>
          <cell r="I15">
            <v>0.01</v>
          </cell>
          <cell r="J15">
            <v>699999.99</v>
          </cell>
          <cell r="K15">
            <v>0</v>
          </cell>
          <cell r="L15">
            <v>0</v>
          </cell>
          <cell r="M15">
            <v>44057</v>
          </cell>
        </row>
        <row r="16">
          <cell r="A16" t="str">
            <v>C10006CC5694</v>
          </cell>
          <cell r="B16" t="str">
            <v>Creze</v>
          </cell>
          <cell r="C16">
            <v>0</v>
          </cell>
          <cell r="D16">
            <v>0</v>
          </cell>
          <cell r="E16" t="str">
            <v>AXLE AUTOMOTIVE SA DE CV</v>
          </cell>
          <cell r="F16" t="str">
            <v>AAU131210PD6</v>
          </cell>
          <cell r="G16" t="str">
            <v>Mediacion</v>
          </cell>
          <cell r="H16" t="str">
            <v>Pagado</v>
          </cell>
          <cell r="I16">
            <v>0</v>
          </cell>
          <cell r="J16">
            <v>757922.36</v>
          </cell>
          <cell r="K16">
            <v>0</v>
          </cell>
          <cell r="L16">
            <v>0</v>
          </cell>
          <cell r="M16">
            <v>44482</v>
          </cell>
        </row>
        <row r="17">
          <cell r="A17" t="str">
            <v>C10007CC4155</v>
          </cell>
          <cell r="B17" t="str">
            <v>FACCORP13S</v>
          </cell>
          <cell r="C17">
            <v>0</v>
          </cell>
          <cell r="D17">
            <v>0</v>
          </cell>
          <cell r="E17" t="str">
            <v>INTELIGENCIA COMERCIAL Y DE MERCADOS SA DE CV</v>
          </cell>
          <cell r="F17" t="str">
            <v>ICM101021FB9</v>
          </cell>
          <cell r="G17" t="str">
            <v>Nuevo</v>
          </cell>
          <cell r="H17" t="str">
            <v>Pagado</v>
          </cell>
          <cell r="I17">
            <v>0.03</v>
          </cell>
          <cell r="J17">
            <v>2999999.97</v>
          </cell>
          <cell r="K17">
            <v>0</v>
          </cell>
          <cell r="L17">
            <v>0</v>
          </cell>
          <cell r="M17">
            <v>44679</v>
          </cell>
        </row>
        <row r="18">
          <cell r="A18" t="str">
            <v>C10012CC4117</v>
          </cell>
          <cell r="B18" t="str">
            <v>Faccorp</v>
          </cell>
          <cell r="C18">
            <v>0</v>
          </cell>
          <cell r="D18">
            <v>0</v>
          </cell>
          <cell r="E18" t="str">
            <v>ALEJANDRO AMEZCUA SÃNCHEZ</v>
          </cell>
          <cell r="F18" t="str">
            <v>AESA750504KE3</v>
          </cell>
          <cell r="G18" t="str">
            <v>Nuevo</v>
          </cell>
          <cell r="H18" t="str">
            <v>Refinanciamiento</v>
          </cell>
          <cell r="I18">
            <v>0.01</v>
          </cell>
          <cell r="J18">
            <v>299999.99</v>
          </cell>
          <cell r="K18">
            <v>0</v>
          </cell>
          <cell r="L18">
            <v>0</v>
          </cell>
          <cell r="M18">
            <v>44053</v>
          </cell>
        </row>
        <row r="19">
          <cell r="A19" t="str">
            <v>C10012CC4603</v>
          </cell>
          <cell r="B19" t="str">
            <v>FACCORPREV</v>
          </cell>
          <cell r="C19" t="str">
            <v>&gt; 270</v>
          </cell>
          <cell r="D19">
            <v>1629</v>
          </cell>
          <cell r="E19" t="str">
            <v>ALEJANDRO AMEZCUA SÃNCHEZ</v>
          </cell>
          <cell r="F19" t="str">
            <v>AESA750504KE3</v>
          </cell>
          <cell r="G19" t="str">
            <v>Refinanciamiento Plus</v>
          </cell>
          <cell r="H19" t="str">
            <v>Vendido a Terceros en AdministraciÃ³n</v>
          </cell>
          <cell r="I19">
            <v>356109.03</v>
          </cell>
          <cell r="J19">
            <v>93890.97</v>
          </cell>
          <cell r="K19">
            <v>356109.03</v>
          </cell>
          <cell r="L19">
            <v>0</v>
          </cell>
          <cell r="M19">
            <v>44216</v>
          </cell>
        </row>
        <row r="20">
          <cell r="A20" t="str">
            <v>C10015CC4159</v>
          </cell>
          <cell r="B20" t="str">
            <v>Faccorp</v>
          </cell>
          <cell r="C20">
            <v>0</v>
          </cell>
          <cell r="D20">
            <v>0</v>
          </cell>
          <cell r="E20" t="str">
            <v>CHINA DEPOT SA DE CV</v>
          </cell>
          <cell r="F20" t="str">
            <v>CDE151014S9A</v>
          </cell>
          <cell r="G20" t="str">
            <v>Nuevo</v>
          </cell>
          <cell r="H20" t="str">
            <v>Refinanciamiento</v>
          </cell>
          <cell r="I20">
            <v>0</v>
          </cell>
          <cell r="J20">
            <v>500000</v>
          </cell>
          <cell r="K20">
            <v>0</v>
          </cell>
          <cell r="L20">
            <v>0</v>
          </cell>
          <cell r="M20">
            <v>44074</v>
          </cell>
        </row>
        <row r="21">
          <cell r="A21" t="str">
            <v>C10015CC4742</v>
          </cell>
          <cell r="B21" t="str">
            <v>FACCORP02C</v>
          </cell>
          <cell r="C21">
            <v>0</v>
          </cell>
          <cell r="D21">
            <v>0</v>
          </cell>
          <cell r="E21" t="str">
            <v>CHINA DEPOT SA DE CV</v>
          </cell>
          <cell r="F21" t="str">
            <v>CDE151014S9A</v>
          </cell>
          <cell r="G21" t="str">
            <v>Refinanciamiento Plus</v>
          </cell>
          <cell r="H21" t="str">
            <v>Pagado</v>
          </cell>
          <cell r="I21">
            <v>0.03</v>
          </cell>
          <cell r="J21">
            <v>999999.97</v>
          </cell>
          <cell r="K21">
            <v>0</v>
          </cell>
          <cell r="L21">
            <v>0</v>
          </cell>
          <cell r="M21">
            <v>44255</v>
          </cell>
        </row>
        <row r="22">
          <cell r="A22" t="str">
            <v>C10019CC4162</v>
          </cell>
          <cell r="B22" t="str">
            <v>Faccorp</v>
          </cell>
          <cell r="C22">
            <v>0</v>
          </cell>
          <cell r="D22">
            <v>0</v>
          </cell>
          <cell r="E22" t="str">
            <v>GORDITAS DE NATA SA DE CV</v>
          </cell>
          <cell r="F22" t="str">
            <v>GNA1110257T5</v>
          </cell>
          <cell r="G22" t="str">
            <v>Nuevo</v>
          </cell>
          <cell r="H22" t="str">
            <v>Pagado</v>
          </cell>
          <cell r="I22">
            <v>0</v>
          </cell>
          <cell r="J22">
            <v>100000</v>
          </cell>
          <cell r="K22">
            <v>0</v>
          </cell>
          <cell r="L22">
            <v>0</v>
          </cell>
          <cell r="M22">
            <v>44074</v>
          </cell>
        </row>
        <row r="23">
          <cell r="A23" t="str">
            <v>C1001CC1299</v>
          </cell>
          <cell r="B23" t="str">
            <v>Creze</v>
          </cell>
          <cell r="C23">
            <v>0</v>
          </cell>
          <cell r="D23">
            <v>0</v>
          </cell>
          <cell r="E23" t="str">
            <v>SOLAR ARENAS ENERGÃA RENOVABLE SA DE CV</v>
          </cell>
          <cell r="F23" t="str">
            <v>SAE120126INA</v>
          </cell>
          <cell r="G23" t="str">
            <v>Sin categorÃ­a</v>
          </cell>
          <cell r="H23" t="str">
            <v>Pagado</v>
          </cell>
          <cell r="I23">
            <v>0</v>
          </cell>
          <cell r="J23">
            <v>260000</v>
          </cell>
          <cell r="K23">
            <v>0</v>
          </cell>
          <cell r="L23">
            <v>0</v>
          </cell>
          <cell r="M23">
            <v>43277</v>
          </cell>
        </row>
        <row r="24">
          <cell r="A24" t="str">
            <v>C1001CC487</v>
          </cell>
          <cell r="B24" t="str">
            <v>FG5</v>
          </cell>
          <cell r="C24">
            <v>0</v>
          </cell>
          <cell r="D24">
            <v>0</v>
          </cell>
          <cell r="E24" t="str">
            <v>SOLAR ARENAS ENERGÃA RENOVABLE SA DE CV</v>
          </cell>
          <cell r="F24" t="str">
            <v>SAE120126INA</v>
          </cell>
          <cell r="G24" t="str">
            <v>Sin categorÃ­a</v>
          </cell>
          <cell r="H24" t="str">
            <v>Refinanciamiento</v>
          </cell>
          <cell r="I24">
            <v>0</v>
          </cell>
          <cell r="J24">
            <v>200000</v>
          </cell>
          <cell r="K24">
            <v>0</v>
          </cell>
          <cell r="L24">
            <v>0</v>
          </cell>
          <cell r="M24">
            <v>42978</v>
          </cell>
        </row>
        <row r="25">
          <cell r="A25" t="str">
            <v>C1001CC852</v>
          </cell>
          <cell r="B25" t="str">
            <v>Creze</v>
          </cell>
          <cell r="C25">
            <v>0</v>
          </cell>
          <cell r="D25">
            <v>0</v>
          </cell>
          <cell r="E25" t="str">
            <v>SOLAR ARENAS ENERGÃA RENOVABLE SA DE CV</v>
          </cell>
          <cell r="F25" t="str">
            <v>SAE120126INA</v>
          </cell>
          <cell r="G25" t="str">
            <v>Sin categorÃ­a</v>
          </cell>
          <cell r="H25" t="str">
            <v>Refinanciamiento</v>
          </cell>
          <cell r="I25">
            <v>0</v>
          </cell>
          <cell r="J25">
            <v>260000</v>
          </cell>
          <cell r="K25">
            <v>0</v>
          </cell>
          <cell r="L25">
            <v>0</v>
          </cell>
          <cell r="M25">
            <v>43131</v>
          </cell>
        </row>
        <row r="26">
          <cell r="A26" t="str">
            <v>C10020CC4119</v>
          </cell>
          <cell r="B26" t="str">
            <v>Faccorp</v>
          </cell>
          <cell r="C26">
            <v>0</v>
          </cell>
          <cell r="D26">
            <v>0</v>
          </cell>
          <cell r="E26" t="str">
            <v>NORMA ANGELICA PEREZ TORRES</v>
          </cell>
          <cell r="F26" t="str">
            <v>PETN7512302P4</v>
          </cell>
          <cell r="G26" t="str">
            <v>Nuevo</v>
          </cell>
          <cell r="H26" t="str">
            <v>Refinanciamiento</v>
          </cell>
          <cell r="I26">
            <v>0.01</v>
          </cell>
          <cell r="J26">
            <v>149999.99</v>
          </cell>
          <cell r="K26">
            <v>0</v>
          </cell>
          <cell r="L26">
            <v>0</v>
          </cell>
          <cell r="M26">
            <v>44054</v>
          </cell>
        </row>
        <row r="27">
          <cell r="A27" t="str">
            <v>C10020CC4776</v>
          </cell>
          <cell r="B27" t="str">
            <v>FACCORP19R</v>
          </cell>
          <cell r="C27">
            <v>0</v>
          </cell>
          <cell r="D27">
            <v>0</v>
          </cell>
          <cell r="E27" t="str">
            <v>NORMA ANGELICA PEREZ TORRES</v>
          </cell>
          <cell r="F27" t="str">
            <v>PETN7512302P4</v>
          </cell>
          <cell r="G27" t="str">
            <v>Refinanciamiento Plus</v>
          </cell>
          <cell r="H27" t="str">
            <v>Reestructura</v>
          </cell>
          <cell r="I27">
            <v>0</v>
          </cell>
          <cell r="J27">
            <v>250000</v>
          </cell>
          <cell r="K27">
            <v>0</v>
          </cell>
          <cell r="L27">
            <v>0</v>
          </cell>
          <cell r="M27">
            <v>44266</v>
          </cell>
        </row>
        <row r="28">
          <cell r="A28" t="str">
            <v>C10020CC6423</v>
          </cell>
          <cell r="B28" t="str">
            <v>Creze</v>
          </cell>
          <cell r="C28">
            <v>0</v>
          </cell>
          <cell r="D28">
            <v>0</v>
          </cell>
          <cell r="E28" t="str">
            <v>NORMA ANGELICA PEREZ TORRES</v>
          </cell>
          <cell r="F28" t="str">
            <v>PETN7512302P4</v>
          </cell>
          <cell r="G28" t="str">
            <v>Mediacion</v>
          </cell>
          <cell r="H28" t="str">
            <v>Pagado</v>
          </cell>
          <cell r="I28">
            <v>0</v>
          </cell>
          <cell r="J28">
            <v>173258.88</v>
          </cell>
          <cell r="K28">
            <v>0</v>
          </cell>
          <cell r="L28">
            <v>0</v>
          </cell>
          <cell r="M28">
            <v>44691</v>
          </cell>
        </row>
        <row r="29">
          <cell r="A29" t="str">
            <v>C10021CC4129</v>
          </cell>
          <cell r="B29" t="str">
            <v>Faccorp</v>
          </cell>
          <cell r="C29">
            <v>0</v>
          </cell>
          <cell r="D29">
            <v>0</v>
          </cell>
          <cell r="E29" t="str">
            <v>EL BUEN CHEF S DE RL DE CV</v>
          </cell>
          <cell r="F29" t="str">
            <v>BCE140217B32</v>
          </cell>
          <cell r="G29" t="str">
            <v>Nuevo</v>
          </cell>
          <cell r="H29" t="str">
            <v>Pagado</v>
          </cell>
          <cell r="I29">
            <v>0.06</v>
          </cell>
          <cell r="J29">
            <v>599999.93999999994</v>
          </cell>
          <cell r="K29">
            <v>0</v>
          </cell>
          <cell r="L29">
            <v>0</v>
          </cell>
          <cell r="M29">
            <v>44061</v>
          </cell>
        </row>
        <row r="30">
          <cell r="A30" t="str">
            <v>C10033CC4152</v>
          </cell>
          <cell r="B30" t="str">
            <v>Faccorp</v>
          </cell>
          <cell r="C30">
            <v>0</v>
          </cell>
          <cell r="D30">
            <v>0</v>
          </cell>
          <cell r="E30" t="str">
            <v>ERNESTO GONZALEZ PEREZ</v>
          </cell>
          <cell r="F30" t="str">
            <v>GOPE860105R88</v>
          </cell>
          <cell r="G30" t="str">
            <v>Nuevo</v>
          </cell>
          <cell r="H30" t="str">
            <v>Reestructura</v>
          </cell>
          <cell r="I30">
            <v>0.02</v>
          </cell>
          <cell r="J30">
            <v>299999.98</v>
          </cell>
          <cell r="K30">
            <v>0</v>
          </cell>
          <cell r="L30">
            <v>0</v>
          </cell>
          <cell r="M30">
            <v>44069</v>
          </cell>
        </row>
        <row r="31">
          <cell r="A31" t="str">
            <v>C10033CC4827</v>
          </cell>
          <cell r="B31" t="str">
            <v>ACCIALREV</v>
          </cell>
          <cell r="C31" t="str">
            <v>&gt; 270</v>
          </cell>
          <cell r="D31">
            <v>1629</v>
          </cell>
          <cell r="E31" t="str">
            <v>ERNESTO GONZALEZ PEREZ</v>
          </cell>
          <cell r="F31" t="str">
            <v>GOPE860105R88</v>
          </cell>
          <cell r="G31" t="str">
            <v>Reestructura en Vencido</v>
          </cell>
          <cell r="H31" t="str">
            <v>Vendido a Terceros en AdministraciÃ³n</v>
          </cell>
          <cell r="I31">
            <v>228036.3</v>
          </cell>
          <cell r="J31">
            <v>2949.76</v>
          </cell>
          <cell r="K31">
            <v>228036.27</v>
          </cell>
          <cell r="L31">
            <v>0</v>
          </cell>
          <cell r="M31">
            <v>44279</v>
          </cell>
        </row>
        <row r="32">
          <cell r="A32" t="str">
            <v>C10034CC4800</v>
          </cell>
          <cell r="B32" t="str">
            <v>FACCORP01C</v>
          </cell>
          <cell r="C32">
            <v>0</v>
          </cell>
          <cell r="D32">
            <v>0</v>
          </cell>
          <cell r="E32" t="str">
            <v>HOME &amp; CREATE PRODUCTS SA DE CV</v>
          </cell>
          <cell r="F32" t="str">
            <v>HAC111222KM5</v>
          </cell>
          <cell r="G32" t="str">
            <v>Nuevo</v>
          </cell>
          <cell r="H32" t="str">
            <v>Refinanciamiento</v>
          </cell>
          <cell r="I32">
            <v>0.02</v>
          </cell>
          <cell r="J32">
            <v>1199999.98</v>
          </cell>
          <cell r="K32">
            <v>0</v>
          </cell>
          <cell r="L32">
            <v>0</v>
          </cell>
          <cell r="M32">
            <v>44274</v>
          </cell>
        </row>
        <row r="33">
          <cell r="A33" t="str">
            <v>C10034CC6419</v>
          </cell>
          <cell r="B33" t="str">
            <v>FACCORP13S</v>
          </cell>
          <cell r="C33">
            <v>0</v>
          </cell>
          <cell r="D33">
            <v>0</v>
          </cell>
          <cell r="E33" t="str">
            <v>HOME &amp; CREATE PRODUCTS SA DE CV</v>
          </cell>
          <cell r="F33" t="str">
            <v>HAC111222KM5</v>
          </cell>
          <cell r="G33" t="str">
            <v>Refinanciamiento</v>
          </cell>
          <cell r="H33" t="str">
            <v>Pagado</v>
          </cell>
          <cell r="I33">
            <v>0.03</v>
          </cell>
          <cell r="J33">
            <v>1199999.97</v>
          </cell>
          <cell r="K33">
            <v>0</v>
          </cell>
          <cell r="L33">
            <v>0</v>
          </cell>
          <cell r="M33">
            <v>44699</v>
          </cell>
        </row>
        <row r="34">
          <cell r="A34" t="str">
            <v>C10035CC4175</v>
          </cell>
          <cell r="B34" t="str">
            <v>Faccorp</v>
          </cell>
          <cell r="C34">
            <v>0</v>
          </cell>
          <cell r="D34">
            <v>0</v>
          </cell>
          <cell r="E34" t="str">
            <v>NIPLEX DE ACERO SA DE CV</v>
          </cell>
          <cell r="F34" t="str">
            <v>NAC0004053X3</v>
          </cell>
          <cell r="G34" t="str">
            <v>Nuevo</v>
          </cell>
          <cell r="H34" t="str">
            <v>Refinanciamiento</v>
          </cell>
          <cell r="I34">
            <v>0.03</v>
          </cell>
          <cell r="J34">
            <v>499999.97</v>
          </cell>
          <cell r="K34">
            <v>0</v>
          </cell>
          <cell r="L34">
            <v>0</v>
          </cell>
          <cell r="M34">
            <v>44077</v>
          </cell>
        </row>
        <row r="35">
          <cell r="A35" t="str">
            <v>C10035CC5210</v>
          </cell>
          <cell r="B35" t="str">
            <v>FACCORPCA4</v>
          </cell>
          <cell r="C35">
            <v>0</v>
          </cell>
          <cell r="D35">
            <v>0</v>
          </cell>
          <cell r="E35" t="str">
            <v>NIPLEX DE ACERO SA DE CV</v>
          </cell>
          <cell r="F35" t="str">
            <v>NAC0004053X3</v>
          </cell>
          <cell r="G35" t="str">
            <v>Refinanciamiento Plus</v>
          </cell>
          <cell r="H35" t="str">
            <v>Pagado</v>
          </cell>
          <cell r="I35">
            <v>0.02</v>
          </cell>
          <cell r="J35">
            <v>999999.98</v>
          </cell>
          <cell r="K35">
            <v>0</v>
          </cell>
          <cell r="L35">
            <v>0</v>
          </cell>
          <cell r="M35">
            <v>44372</v>
          </cell>
        </row>
        <row r="36">
          <cell r="A36" t="str">
            <v>C10038CC4132</v>
          </cell>
          <cell r="B36" t="str">
            <v>Faccorp</v>
          </cell>
          <cell r="C36">
            <v>0</v>
          </cell>
          <cell r="D36">
            <v>0</v>
          </cell>
          <cell r="E36" t="str">
            <v>ENRIQUE BELMONTES MONTAÃ‘O</v>
          </cell>
          <cell r="F36" t="str">
            <v>BEME710827DP5</v>
          </cell>
          <cell r="G36" t="str">
            <v>Nuevo</v>
          </cell>
          <cell r="H36" t="str">
            <v>Refinanciamiento</v>
          </cell>
          <cell r="I36">
            <v>0</v>
          </cell>
          <cell r="J36">
            <v>250000</v>
          </cell>
          <cell r="K36">
            <v>0</v>
          </cell>
          <cell r="L36">
            <v>0</v>
          </cell>
          <cell r="M36">
            <v>44060</v>
          </cell>
        </row>
        <row r="37">
          <cell r="A37" t="str">
            <v>C10038CC5262</v>
          </cell>
          <cell r="B37" t="str">
            <v>Creze</v>
          </cell>
          <cell r="C37">
            <v>0</v>
          </cell>
          <cell r="D37">
            <v>0</v>
          </cell>
          <cell r="E37" t="str">
            <v>ENRIQUE BELMONTES MONTAÃ‘O</v>
          </cell>
          <cell r="F37" t="str">
            <v>BEME710827DP5</v>
          </cell>
          <cell r="G37" t="str">
            <v>Refinanciamiento Plus</v>
          </cell>
          <cell r="H37" t="str">
            <v>Refinanciamiento</v>
          </cell>
          <cell r="I37">
            <v>0.02</v>
          </cell>
          <cell r="J37">
            <v>399999.98</v>
          </cell>
          <cell r="K37">
            <v>0</v>
          </cell>
          <cell r="L37">
            <v>0</v>
          </cell>
          <cell r="M37">
            <v>44382</v>
          </cell>
        </row>
        <row r="38">
          <cell r="A38" t="str">
            <v>C10038CC6910</v>
          </cell>
          <cell r="B38" t="str">
            <v>CSB08</v>
          </cell>
          <cell r="C38">
            <v>0</v>
          </cell>
          <cell r="D38">
            <v>0</v>
          </cell>
          <cell r="E38" t="str">
            <v>ENRIQUE BELMONTES MONTAÃ‘O</v>
          </cell>
          <cell r="F38" t="str">
            <v>BEME710827DP5</v>
          </cell>
          <cell r="G38" t="str">
            <v>Refinanciamiento Plus</v>
          </cell>
          <cell r="H38" t="str">
            <v>Pagado</v>
          </cell>
          <cell r="I38">
            <v>-0.02</v>
          </cell>
          <cell r="J38">
            <v>600000.02</v>
          </cell>
          <cell r="K38">
            <v>0</v>
          </cell>
          <cell r="L38">
            <v>0</v>
          </cell>
          <cell r="M38">
            <v>44817</v>
          </cell>
        </row>
        <row r="39">
          <cell r="A39" t="str">
            <v>C10044CC4168</v>
          </cell>
          <cell r="B39" t="str">
            <v>FACCORPREV</v>
          </cell>
          <cell r="C39" t="str">
            <v>&gt; 270</v>
          </cell>
          <cell r="D39">
            <v>1772</v>
          </cell>
          <cell r="E39" t="str">
            <v>ISSAC RENAUD OLIVARES</v>
          </cell>
          <cell r="F39" t="str">
            <v>REOI850410ET2</v>
          </cell>
          <cell r="G39" t="str">
            <v>Nuevo</v>
          </cell>
          <cell r="H39" t="str">
            <v>Pagado</v>
          </cell>
          <cell r="I39">
            <v>0</v>
          </cell>
          <cell r="J39">
            <v>200000</v>
          </cell>
          <cell r="K39">
            <v>0</v>
          </cell>
          <cell r="L39">
            <v>0</v>
          </cell>
          <cell r="M39">
            <v>44074</v>
          </cell>
        </row>
        <row r="40">
          <cell r="A40" t="str">
            <v>C10048CC4147</v>
          </cell>
          <cell r="B40" t="str">
            <v>Faccorp</v>
          </cell>
          <cell r="C40">
            <v>0</v>
          </cell>
          <cell r="D40">
            <v>0</v>
          </cell>
          <cell r="E40" t="str">
            <v>470 ATLANTIC, S.A.P.I. DE C.V.</v>
          </cell>
          <cell r="F40" t="str">
            <v>CSA1309094T4</v>
          </cell>
          <cell r="G40" t="str">
            <v>Nuevo</v>
          </cell>
          <cell r="H40" t="str">
            <v>Refinanciamiento</v>
          </cell>
          <cell r="I40">
            <v>0.01</v>
          </cell>
          <cell r="J40">
            <v>499999.99</v>
          </cell>
          <cell r="K40">
            <v>0</v>
          </cell>
          <cell r="L40">
            <v>0</v>
          </cell>
          <cell r="M40">
            <v>44068</v>
          </cell>
        </row>
        <row r="41">
          <cell r="A41" t="str">
            <v>C10048CC5862</v>
          </cell>
          <cell r="B41" t="str">
            <v>Creze</v>
          </cell>
          <cell r="C41">
            <v>0</v>
          </cell>
          <cell r="D41">
            <v>0</v>
          </cell>
          <cell r="E41" t="str">
            <v>470 ATLANTIC, S.A.P.I. DE C.V.</v>
          </cell>
          <cell r="F41" t="str">
            <v>CSA1309094T4</v>
          </cell>
          <cell r="G41" t="str">
            <v>Refinanciamiento Plus</v>
          </cell>
          <cell r="H41" t="str">
            <v>Refinanciamiento</v>
          </cell>
          <cell r="I41">
            <v>-0.01</v>
          </cell>
          <cell r="J41">
            <v>1000000.01</v>
          </cell>
          <cell r="K41">
            <v>0</v>
          </cell>
          <cell r="L41">
            <v>0</v>
          </cell>
          <cell r="M41">
            <v>44538</v>
          </cell>
        </row>
        <row r="42">
          <cell r="A42" t="str">
            <v>C10048CC7650</v>
          </cell>
          <cell r="B42" t="str">
            <v>Creze</v>
          </cell>
          <cell r="C42">
            <v>0</v>
          </cell>
          <cell r="D42">
            <v>0</v>
          </cell>
          <cell r="E42" t="str">
            <v>470 ATLANTIC, S.A.P.I. DE C.V.</v>
          </cell>
          <cell r="F42" t="str">
            <v>CSA1309094T4</v>
          </cell>
          <cell r="G42" t="str">
            <v>Refinanciamiento Plus</v>
          </cell>
          <cell r="H42" t="str">
            <v>Refinanciamiento</v>
          </cell>
          <cell r="I42">
            <v>0.1</v>
          </cell>
          <cell r="J42">
            <v>2059999.9</v>
          </cell>
          <cell r="K42">
            <v>0</v>
          </cell>
          <cell r="L42">
            <v>0</v>
          </cell>
          <cell r="M42">
            <v>45033</v>
          </cell>
        </row>
        <row r="43">
          <cell r="A43" t="str">
            <v>C10048CC9418-A</v>
          </cell>
          <cell r="B43" t="str">
            <v>FACCORP18.10.2024</v>
          </cell>
          <cell r="C43">
            <v>0</v>
          </cell>
          <cell r="D43">
            <v>0</v>
          </cell>
          <cell r="E43" t="str">
            <v>470 ATLANTIC, S.A.P.I. DE C.V.</v>
          </cell>
          <cell r="F43" t="str">
            <v>CSA1309094T4</v>
          </cell>
          <cell r="G43" t="str">
            <v>Refinanciamiento Plus</v>
          </cell>
          <cell r="H43" t="str">
            <v>Vigente</v>
          </cell>
          <cell r="I43">
            <v>1345236.89</v>
          </cell>
          <cell r="J43">
            <v>1229763.1100000001</v>
          </cell>
          <cell r="K43">
            <v>0</v>
          </cell>
          <cell r="L43">
            <v>1345236.85</v>
          </cell>
          <cell r="M43">
            <v>45573</v>
          </cell>
        </row>
        <row r="44">
          <cell r="A44" t="str">
            <v>C1004CC1109</v>
          </cell>
          <cell r="B44" t="str">
            <v>Creze</v>
          </cell>
          <cell r="C44">
            <v>0</v>
          </cell>
          <cell r="D44">
            <v>0</v>
          </cell>
          <cell r="E44" t="str">
            <v>AUTO RIC SA de CV</v>
          </cell>
          <cell r="F44" t="str">
            <v>ARI950303S12</v>
          </cell>
          <cell r="G44" t="str">
            <v>Sin categorÃ­a</v>
          </cell>
          <cell r="H44" t="str">
            <v>Refinanciamiento</v>
          </cell>
          <cell r="I44">
            <v>0.01</v>
          </cell>
          <cell r="J44">
            <v>49999.99</v>
          </cell>
          <cell r="K44">
            <v>0</v>
          </cell>
          <cell r="L44">
            <v>0</v>
          </cell>
          <cell r="M44">
            <v>43215</v>
          </cell>
        </row>
        <row r="45">
          <cell r="A45" t="str">
            <v>C1004CC1543</v>
          </cell>
          <cell r="B45" t="str">
            <v>Creze</v>
          </cell>
          <cell r="C45">
            <v>0</v>
          </cell>
          <cell r="D45">
            <v>0</v>
          </cell>
          <cell r="E45" t="str">
            <v>AUTO RIC SA de CV</v>
          </cell>
          <cell r="F45" t="str">
            <v>ARI950303S12</v>
          </cell>
          <cell r="G45" t="str">
            <v>Sin categorÃ­a</v>
          </cell>
          <cell r="H45" t="str">
            <v>Refinanciamiento</v>
          </cell>
          <cell r="I45">
            <v>0</v>
          </cell>
          <cell r="J45">
            <v>50000</v>
          </cell>
          <cell r="K45">
            <v>0</v>
          </cell>
          <cell r="L45">
            <v>0</v>
          </cell>
          <cell r="M45">
            <v>43371</v>
          </cell>
        </row>
        <row r="46">
          <cell r="A46" t="str">
            <v>C1004CC1881</v>
          </cell>
          <cell r="B46" t="str">
            <v>Creze</v>
          </cell>
          <cell r="C46">
            <v>0</v>
          </cell>
          <cell r="D46">
            <v>0</v>
          </cell>
          <cell r="E46" t="str">
            <v>AUTO RIC SA de CV</v>
          </cell>
          <cell r="F46" t="str">
            <v>ARI950303S12</v>
          </cell>
          <cell r="G46" t="str">
            <v>Sin categorÃ­a</v>
          </cell>
          <cell r="H46" t="str">
            <v>Pagado</v>
          </cell>
          <cell r="I46">
            <v>0.03</v>
          </cell>
          <cell r="J46">
            <v>99999.97</v>
          </cell>
          <cell r="K46">
            <v>0</v>
          </cell>
          <cell r="L46">
            <v>0</v>
          </cell>
          <cell r="M46">
            <v>43493</v>
          </cell>
        </row>
        <row r="47">
          <cell r="A47" t="str">
            <v>C1004CC3501</v>
          </cell>
          <cell r="B47" t="str">
            <v>Creze</v>
          </cell>
          <cell r="C47">
            <v>0</v>
          </cell>
          <cell r="D47">
            <v>0</v>
          </cell>
          <cell r="E47" t="str">
            <v>AUTO RIC SA de CV</v>
          </cell>
          <cell r="F47" t="str">
            <v>ARI950303S12</v>
          </cell>
          <cell r="G47" t="str">
            <v>Sin categorÃ­a</v>
          </cell>
          <cell r="H47" t="str">
            <v>Refinanciamiento</v>
          </cell>
          <cell r="I47">
            <v>0.03</v>
          </cell>
          <cell r="J47">
            <v>99999.97</v>
          </cell>
          <cell r="K47">
            <v>0</v>
          </cell>
          <cell r="L47">
            <v>0</v>
          </cell>
          <cell r="M47">
            <v>43887</v>
          </cell>
        </row>
        <row r="48">
          <cell r="A48" t="str">
            <v>C1004CC4648</v>
          </cell>
          <cell r="B48" t="str">
            <v>FACCORP17R</v>
          </cell>
          <cell r="C48">
            <v>0</v>
          </cell>
          <cell r="D48">
            <v>0</v>
          </cell>
          <cell r="E48" t="str">
            <v>AUTO RIC SA de CV</v>
          </cell>
          <cell r="F48" t="str">
            <v>ARI950303S12</v>
          </cell>
          <cell r="G48" t="str">
            <v>Refinanciamiento</v>
          </cell>
          <cell r="H48" t="str">
            <v>Pagado</v>
          </cell>
          <cell r="I48">
            <v>0.04</v>
          </cell>
          <cell r="J48">
            <v>99999.96</v>
          </cell>
          <cell r="K48">
            <v>0</v>
          </cell>
          <cell r="L48">
            <v>0</v>
          </cell>
          <cell r="M48">
            <v>44244</v>
          </cell>
        </row>
        <row r="49">
          <cell r="A49" t="str">
            <v>C1004CC490</v>
          </cell>
          <cell r="B49" t="str">
            <v>FG4</v>
          </cell>
          <cell r="C49">
            <v>0</v>
          </cell>
          <cell r="D49">
            <v>0</v>
          </cell>
          <cell r="E49" t="str">
            <v>AUTO RIC SA de CV</v>
          </cell>
          <cell r="F49" t="str">
            <v>ARI950303S12</v>
          </cell>
          <cell r="G49" t="str">
            <v>Sin categorÃ­a</v>
          </cell>
          <cell r="H49" t="str">
            <v>Pagado</v>
          </cell>
          <cell r="I49">
            <v>-0.02</v>
          </cell>
          <cell r="J49">
            <v>50000.02</v>
          </cell>
          <cell r="K49">
            <v>0</v>
          </cell>
          <cell r="L49">
            <v>0</v>
          </cell>
          <cell r="M49">
            <v>42978</v>
          </cell>
        </row>
        <row r="50">
          <cell r="A50" t="str">
            <v>C1004CC6496</v>
          </cell>
          <cell r="B50" t="str">
            <v>CSB06</v>
          </cell>
          <cell r="C50">
            <v>0</v>
          </cell>
          <cell r="D50">
            <v>0</v>
          </cell>
          <cell r="E50" t="str">
            <v>AUTO RIC SA de CV</v>
          </cell>
          <cell r="F50" t="str">
            <v>ARI950303S12</v>
          </cell>
          <cell r="G50" t="str">
            <v>Subsecuente</v>
          </cell>
          <cell r="H50" t="str">
            <v>Pagado</v>
          </cell>
          <cell r="I50">
            <v>7.0000000000000007E-2</v>
          </cell>
          <cell r="J50">
            <v>149999.93</v>
          </cell>
          <cell r="K50">
            <v>0</v>
          </cell>
          <cell r="L50">
            <v>0</v>
          </cell>
          <cell r="M50">
            <v>44719</v>
          </cell>
        </row>
        <row r="51">
          <cell r="A51" t="str">
            <v>C10051CC4140</v>
          </cell>
          <cell r="B51" t="str">
            <v>Faccorp</v>
          </cell>
          <cell r="C51">
            <v>0</v>
          </cell>
          <cell r="D51">
            <v>0</v>
          </cell>
          <cell r="E51" t="str">
            <v>SGGYP SURESTE SA DE CV</v>
          </cell>
          <cell r="F51" t="str">
            <v>SSU130814HM6</v>
          </cell>
          <cell r="G51" t="str">
            <v>Nuevo</v>
          </cell>
          <cell r="H51" t="str">
            <v>Refinanciamiento</v>
          </cell>
          <cell r="I51">
            <v>0.02</v>
          </cell>
          <cell r="J51">
            <v>499999.98</v>
          </cell>
          <cell r="K51">
            <v>0</v>
          </cell>
          <cell r="L51">
            <v>0</v>
          </cell>
          <cell r="M51">
            <v>44063</v>
          </cell>
        </row>
        <row r="52">
          <cell r="A52" t="str">
            <v>C10051CC5056</v>
          </cell>
          <cell r="B52" t="str">
            <v>Creze</v>
          </cell>
          <cell r="C52">
            <v>0</v>
          </cell>
          <cell r="D52">
            <v>0</v>
          </cell>
          <cell r="E52" t="str">
            <v>SGGYP SURESTE SA DE CV</v>
          </cell>
          <cell r="F52" t="str">
            <v>SSU130814HM6</v>
          </cell>
          <cell r="G52" t="str">
            <v>Refinanciamiento Plus</v>
          </cell>
          <cell r="H52" t="str">
            <v>Refinanciamiento</v>
          </cell>
          <cell r="I52">
            <v>0.01</v>
          </cell>
          <cell r="J52">
            <v>1499999.99</v>
          </cell>
          <cell r="K52">
            <v>0</v>
          </cell>
          <cell r="L52">
            <v>0</v>
          </cell>
          <cell r="M52">
            <v>44344</v>
          </cell>
        </row>
        <row r="53">
          <cell r="A53" t="str">
            <v>C10051CC6968</v>
          </cell>
          <cell r="B53" t="str">
            <v>Creze</v>
          </cell>
          <cell r="C53">
            <v>0</v>
          </cell>
          <cell r="D53">
            <v>0</v>
          </cell>
          <cell r="E53" t="str">
            <v>SGGYP SURESTE SA DE CV</v>
          </cell>
          <cell r="F53" t="str">
            <v>SSU130814HM6</v>
          </cell>
          <cell r="G53" t="str">
            <v>Refinanciamiento Plus</v>
          </cell>
          <cell r="H53" t="str">
            <v>Pagado</v>
          </cell>
          <cell r="I53">
            <v>0.09</v>
          </cell>
          <cell r="J53">
            <v>2099999.91</v>
          </cell>
          <cell r="K53">
            <v>0</v>
          </cell>
          <cell r="L53">
            <v>0</v>
          </cell>
          <cell r="M53">
            <v>44832</v>
          </cell>
        </row>
        <row r="54">
          <cell r="A54" t="str">
            <v>C10057CC4250</v>
          </cell>
          <cell r="B54" t="str">
            <v>FACCORPREV</v>
          </cell>
          <cell r="C54" t="str">
            <v>&gt; 270</v>
          </cell>
          <cell r="D54">
            <v>1521</v>
          </cell>
          <cell r="E54" t="str">
            <v>JUAN CARLOS UGALDE JIMENEZ</v>
          </cell>
          <cell r="F54" t="str">
            <v>UAJU690724JZA</v>
          </cell>
          <cell r="G54" t="str">
            <v>Nuevo</v>
          </cell>
          <cell r="H54" t="str">
            <v>Vendido a Terceros en AdministraciÃ³n</v>
          </cell>
          <cell r="I54">
            <v>9521.17</v>
          </cell>
          <cell r="J54">
            <v>40478.83</v>
          </cell>
          <cell r="K54">
            <v>9521.16</v>
          </cell>
          <cell r="L54">
            <v>0</v>
          </cell>
          <cell r="M54">
            <v>44109</v>
          </cell>
        </row>
        <row r="55">
          <cell r="A55" t="str">
            <v>C10081CC4148</v>
          </cell>
          <cell r="B55" t="str">
            <v>Faccorp</v>
          </cell>
          <cell r="C55">
            <v>0</v>
          </cell>
          <cell r="D55">
            <v>0</v>
          </cell>
          <cell r="E55" t="str">
            <v>DESARROLLO Y SERVICIOS DYSEA, S.A. DE C.V.</v>
          </cell>
          <cell r="F55" t="str">
            <v>DSD170518EC3</v>
          </cell>
          <cell r="G55" t="str">
            <v>Nuevo</v>
          </cell>
          <cell r="H55" t="str">
            <v>Pagado</v>
          </cell>
          <cell r="I55">
            <v>0.02</v>
          </cell>
          <cell r="J55">
            <v>449999.98</v>
          </cell>
          <cell r="K55">
            <v>0</v>
          </cell>
          <cell r="L55">
            <v>0</v>
          </cell>
          <cell r="M55">
            <v>44071</v>
          </cell>
        </row>
        <row r="56">
          <cell r="A56" t="str">
            <v>C10081CC7549</v>
          </cell>
          <cell r="B56" t="str">
            <v>Creze</v>
          </cell>
          <cell r="C56">
            <v>0</v>
          </cell>
          <cell r="D56">
            <v>0</v>
          </cell>
          <cell r="E56" t="str">
            <v>DESARROLLO Y SERVICIOS DYSEA, S.A. DE C.V.</v>
          </cell>
          <cell r="F56" t="str">
            <v>DSD170518EC3</v>
          </cell>
          <cell r="G56" t="str">
            <v>Subsecuente</v>
          </cell>
          <cell r="H56" t="str">
            <v>Refinanciamiento</v>
          </cell>
          <cell r="I56">
            <v>-0.02</v>
          </cell>
          <cell r="J56">
            <v>787500.02</v>
          </cell>
          <cell r="K56">
            <v>0</v>
          </cell>
          <cell r="L56">
            <v>0</v>
          </cell>
          <cell r="M56">
            <v>44995</v>
          </cell>
        </row>
        <row r="57">
          <cell r="A57" t="str">
            <v>C10081CC8702-A</v>
          </cell>
          <cell r="B57" t="str">
            <v>CSBR27.02.24</v>
          </cell>
          <cell r="C57">
            <v>0</v>
          </cell>
          <cell r="D57">
            <v>0</v>
          </cell>
          <cell r="E57" t="str">
            <v>DESARROLLO Y SERVICIOS DYSEA, S.A. DE C.V.</v>
          </cell>
          <cell r="F57" t="str">
            <v>DSD170518EC3</v>
          </cell>
          <cell r="G57" t="str">
            <v>Refinanciamiento Plus</v>
          </cell>
          <cell r="H57" t="str">
            <v>Vigente</v>
          </cell>
          <cell r="I57">
            <v>281654</v>
          </cell>
          <cell r="J57">
            <v>758346</v>
          </cell>
          <cell r="K57">
            <v>0</v>
          </cell>
          <cell r="L57">
            <v>281653.93</v>
          </cell>
          <cell r="M57">
            <v>45345</v>
          </cell>
        </row>
        <row r="58">
          <cell r="A58" t="str">
            <v>C10097CC4146</v>
          </cell>
          <cell r="B58" t="str">
            <v>Faccorp</v>
          </cell>
          <cell r="C58">
            <v>0</v>
          </cell>
          <cell r="D58">
            <v>0</v>
          </cell>
          <cell r="E58" t="str">
            <v>CARMEN ILEANA DZIB SIERRA</v>
          </cell>
          <cell r="F58" t="str">
            <v>DISC8405132K2</v>
          </cell>
          <cell r="G58" t="str">
            <v>Nuevo</v>
          </cell>
          <cell r="H58" t="str">
            <v>Pagado</v>
          </cell>
          <cell r="I58">
            <v>-0.01</v>
          </cell>
          <cell r="J58">
            <v>100000.01</v>
          </cell>
          <cell r="K58">
            <v>0</v>
          </cell>
          <cell r="L58">
            <v>0</v>
          </cell>
          <cell r="M58">
            <v>44067</v>
          </cell>
        </row>
        <row r="59">
          <cell r="A59" t="str">
            <v>C10102CC4831</v>
          </cell>
          <cell r="B59" t="str">
            <v>ACCIAL25</v>
          </cell>
          <cell r="C59">
            <v>0</v>
          </cell>
          <cell r="D59">
            <v>0</v>
          </cell>
          <cell r="E59" t="str">
            <v>AGENCIA EN DESPACHOS Y OPERACION DE NEGOCIOS ADUANALES INTEGRALES SC</v>
          </cell>
          <cell r="F59" t="str">
            <v>ADO151204MI8</v>
          </cell>
          <cell r="G59" t="str">
            <v>Nuevo</v>
          </cell>
          <cell r="H59" t="str">
            <v>Pagado</v>
          </cell>
          <cell r="I59">
            <v>0.04</v>
          </cell>
          <cell r="J59">
            <v>299999.96000000002</v>
          </cell>
          <cell r="K59">
            <v>0</v>
          </cell>
          <cell r="L59">
            <v>0</v>
          </cell>
          <cell r="M59">
            <v>44281</v>
          </cell>
        </row>
        <row r="60">
          <cell r="A60" t="str">
            <v>C10102CC6789</v>
          </cell>
          <cell r="B60" t="str">
            <v>CSB07</v>
          </cell>
          <cell r="C60">
            <v>0</v>
          </cell>
          <cell r="D60">
            <v>0</v>
          </cell>
          <cell r="E60" t="str">
            <v>AGENCIA EN DESPACHOS Y OPERACION DE NEGOCIOS ADUANALES INTEGRALES SC</v>
          </cell>
          <cell r="F60" t="str">
            <v>ADO151204MI8</v>
          </cell>
          <cell r="G60" t="str">
            <v>Subsecuente</v>
          </cell>
          <cell r="H60" t="str">
            <v>LiquidaciÃ³n anticipada</v>
          </cell>
          <cell r="I60">
            <v>-0.01</v>
          </cell>
          <cell r="J60">
            <v>525000.01</v>
          </cell>
          <cell r="K60">
            <v>0</v>
          </cell>
          <cell r="L60">
            <v>0</v>
          </cell>
          <cell r="M60">
            <v>44788</v>
          </cell>
        </row>
        <row r="61">
          <cell r="A61" t="str">
            <v>C10105CC4150</v>
          </cell>
          <cell r="B61" t="str">
            <v>Faccorp</v>
          </cell>
          <cell r="C61">
            <v>0</v>
          </cell>
          <cell r="D61">
            <v>0</v>
          </cell>
          <cell r="E61" t="str">
            <v>PRODUCTOS Y SERVICIOS NUMEN SA DE CV</v>
          </cell>
          <cell r="F61" t="str">
            <v>PSN160317ES1</v>
          </cell>
          <cell r="G61" t="str">
            <v>Nuevo</v>
          </cell>
          <cell r="H61" t="str">
            <v>LiquidaciÃ³n anticipada</v>
          </cell>
          <cell r="I61">
            <v>0</v>
          </cell>
          <cell r="J61">
            <v>250000</v>
          </cell>
          <cell r="K61">
            <v>0</v>
          </cell>
          <cell r="L61">
            <v>0</v>
          </cell>
          <cell r="M61">
            <v>44071</v>
          </cell>
        </row>
        <row r="62">
          <cell r="A62" t="str">
            <v>C10110CC4145</v>
          </cell>
          <cell r="B62" t="str">
            <v>Faccorp</v>
          </cell>
          <cell r="C62">
            <v>0</v>
          </cell>
          <cell r="D62">
            <v>0</v>
          </cell>
          <cell r="E62" t="str">
            <v>MARTHA ALICIA PANIAGUA MARTINEZ</v>
          </cell>
          <cell r="F62" t="str">
            <v>PAMM700112336</v>
          </cell>
          <cell r="G62" t="str">
            <v>Nuevo</v>
          </cell>
          <cell r="H62" t="str">
            <v>Pagado</v>
          </cell>
          <cell r="I62">
            <v>0</v>
          </cell>
          <cell r="J62">
            <v>400000</v>
          </cell>
          <cell r="K62">
            <v>0</v>
          </cell>
          <cell r="L62">
            <v>0</v>
          </cell>
          <cell r="M62">
            <v>44067</v>
          </cell>
        </row>
        <row r="63">
          <cell r="A63" t="str">
            <v>C10116CC4451</v>
          </cell>
          <cell r="B63" t="str">
            <v>FACCORP12</v>
          </cell>
          <cell r="C63">
            <v>0</v>
          </cell>
          <cell r="D63">
            <v>0</v>
          </cell>
          <cell r="E63" t="str">
            <v>SIPCO LATINOAMERICANA SA DE CV</v>
          </cell>
          <cell r="F63" t="str">
            <v>SLA940728SJ3</v>
          </cell>
          <cell r="G63" t="str">
            <v>Nuevo</v>
          </cell>
          <cell r="H63" t="str">
            <v>Reestructura</v>
          </cell>
          <cell r="I63">
            <v>0</v>
          </cell>
          <cell r="J63">
            <v>750000</v>
          </cell>
          <cell r="K63">
            <v>0</v>
          </cell>
          <cell r="L63">
            <v>0</v>
          </cell>
          <cell r="M63">
            <v>44162</v>
          </cell>
        </row>
        <row r="64">
          <cell r="A64" t="str">
            <v>C10116CC5406</v>
          </cell>
          <cell r="B64" t="str">
            <v>Creze</v>
          </cell>
          <cell r="C64" t="str">
            <v>&gt; 270</v>
          </cell>
          <cell r="D64">
            <v>1506</v>
          </cell>
          <cell r="E64" t="str">
            <v>SIPCO LATINOAMERICANA SA DE CV</v>
          </cell>
          <cell r="F64" t="str">
            <v>SLA940728SJ3</v>
          </cell>
          <cell r="G64" t="str">
            <v>COVID INTERES</v>
          </cell>
          <cell r="H64" t="str">
            <v>Vendido a Terceros en AdministraciÃ³n</v>
          </cell>
          <cell r="I64">
            <v>744059.53</v>
          </cell>
          <cell r="J64">
            <v>0</v>
          </cell>
          <cell r="K64">
            <v>744059.54</v>
          </cell>
          <cell r="L64">
            <v>0</v>
          </cell>
          <cell r="M64">
            <v>44414</v>
          </cell>
        </row>
        <row r="65">
          <cell r="A65" t="str">
            <v>C10138CC4156</v>
          </cell>
          <cell r="B65" t="str">
            <v>Creze</v>
          </cell>
          <cell r="C65">
            <v>0</v>
          </cell>
          <cell r="D65">
            <v>0</v>
          </cell>
          <cell r="E65" t="str">
            <v>PROCESS AUTOMATION TEAM PA SA DE CV</v>
          </cell>
          <cell r="F65" t="str">
            <v>PAT130823186</v>
          </cell>
          <cell r="G65" t="str">
            <v>Nuevo</v>
          </cell>
          <cell r="H65" t="str">
            <v>LiquidaciÃ³n anticipada</v>
          </cell>
          <cell r="I65">
            <v>0</v>
          </cell>
          <cell r="J65">
            <v>800000</v>
          </cell>
          <cell r="K65">
            <v>0</v>
          </cell>
          <cell r="L65">
            <v>0</v>
          </cell>
          <cell r="M65">
            <v>44070</v>
          </cell>
        </row>
        <row r="66">
          <cell r="A66" t="str">
            <v>C10138CC4291</v>
          </cell>
          <cell r="B66" t="str">
            <v>Faccorp</v>
          </cell>
          <cell r="C66">
            <v>0</v>
          </cell>
          <cell r="D66">
            <v>0</v>
          </cell>
          <cell r="E66" t="str">
            <v>PROCESS AUTOMATION TEAM PA SA DE CV</v>
          </cell>
          <cell r="F66" t="str">
            <v>PAT130823186</v>
          </cell>
          <cell r="G66" t="str">
            <v>Subsecuente</v>
          </cell>
          <cell r="H66" t="str">
            <v>LiquidaciÃ³n anticipada</v>
          </cell>
          <cell r="I66">
            <v>0.01</v>
          </cell>
          <cell r="J66">
            <v>999999.99</v>
          </cell>
          <cell r="K66">
            <v>0</v>
          </cell>
          <cell r="L66">
            <v>0</v>
          </cell>
          <cell r="M66">
            <v>44118</v>
          </cell>
        </row>
        <row r="67">
          <cell r="A67" t="str">
            <v>C1015CC1500</v>
          </cell>
          <cell r="B67" t="str">
            <v>Creze</v>
          </cell>
          <cell r="C67">
            <v>0</v>
          </cell>
          <cell r="D67">
            <v>0</v>
          </cell>
          <cell r="E67" t="str">
            <v>CONSULTORES INDEPENDIENTES EN TECNOLOGIA SA DE CV</v>
          </cell>
          <cell r="F67" t="str">
            <v>CIE131031TY6</v>
          </cell>
          <cell r="G67" t="str">
            <v>Sin categorÃ­a</v>
          </cell>
          <cell r="H67" t="str">
            <v>Refinanciamiento</v>
          </cell>
          <cell r="I67">
            <v>0.03</v>
          </cell>
          <cell r="J67">
            <v>299999.96999999997</v>
          </cell>
          <cell r="K67">
            <v>0</v>
          </cell>
          <cell r="L67">
            <v>0</v>
          </cell>
          <cell r="M67">
            <v>43354</v>
          </cell>
        </row>
        <row r="68">
          <cell r="A68" t="str">
            <v>C1015CC2247</v>
          </cell>
          <cell r="B68" t="str">
            <v>Creze</v>
          </cell>
          <cell r="C68" t="str">
            <v>&gt; 270</v>
          </cell>
          <cell r="D68">
            <v>2260</v>
          </cell>
          <cell r="E68" t="str">
            <v>CONSULTORES INDEPENDIENTES EN TECNOLOGIA SA DE CV</v>
          </cell>
          <cell r="F68" t="str">
            <v>CIE131031TY6</v>
          </cell>
          <cell r="G68" t="str">
            <v>Sin categorÃ­a</v>
          </cell>
          <cell r="H68" t="str">
            <v>Vendido a Terceros</v>
          </cell>
          <cell r="I68">
            <v>418555.53</v>
          </cell>
          <cell r="J68">
            <v>41444.47</v>
          </cell>
          <cell r="K68">
            <v>418555.53</v>
          </cell>
          <cell r="L68">
            <v>0</v>
          </cell>
          <cell r="M68">
            <v>43571</v>
          </cell>
        </row>
        <row r="69">
          <cell r="A69" t="str">
            <v>C1015CC493</v>
          </cell>
          <cell r="B69" t="str">
            <v>FG4</v>
          </cell>
          <cell r="C69">
            <v>0</v>
          </cell>
          <cell r="D69">
            <v>0</v>
          </cell>
          <cell r="E69" t="str">
            <v>CONSULTORES INDEPENDIENTES EN TECNOLOGIA SA DE CV</v>
          </cell>
          <cell r="F69" t="str">
            <v>CIE131031TY6</v>
          </cell>
          <cell r="G69" t="str">
            <v>Sin categorÃ­a</v>
          </cell>
          <cell r="H69" t="str">
            <v>Refinanciamiento</v>
          </cell>
          <cell r="I69">
            <v>0</v>
          </cell>
          <cell r="J69">
            <v>80000</v>
          </cell>
          <cell r="K69">
            <v>0</v>
          </cell>
          <cell r="L69">
            <v>0</v>
          </cell>
          <cell r="M69">
            <v>42986</v>
          </cell>
        </row>
        <row r="70">
          <cell r="A70" t="str">
            <v>C1015CC807</v>
          </cell>
          <cell r="B70" t="str">
            <v>Creze</v>
          </cell>
          <cell r="C70">
            <v>0</v>
          </cell>
          <cell r="D70">
            <v>0</v>
          </cell>
          <cell r="E70" t="str">
            <v>CONSULTORES INDEPENDIENTES EN TECNOLOGIA SA DE CV</v>
          </cell>
          <cell r="F70" t="str">
            <v>CIE131031TY6</v>
          </cell>
          <cell r="G70" t="str">
            <v>Sin categorÃ­a</v>
          </cell>
          <cell r="H70" t="str">
            <v>Refinanciamiento</v>
          </cell>
          <cell r="I70">
            <v>0</v>
          </cell>
          <cell r="J70">
            <v>200000</v>
          </cell>
          <cell r="K70">
            <v>0</v>
          </cell>
          <cell r="L70">
            <v>0</v>
          </cell>
          <cell r="M70">
            <v>43097</v>
          </cell>
        </row>
        <row r="71">
          <cell r="A71" t="str">
            <v>C10164CC4227</v>
          </cell>
          <cell r="B71" t="str">
            <v>Faccorp</v>
          </cell>
          <cell r="C71">
            <v>0</v>
          </cell>
          <cell r="D71">
            <v>0</v>
          </cell>
          <cell r="E71" t="str">
            <v>CENTRO DE MONITOREO PRIVADO SA DE CV</v>
          </cell>
          <cell r="F71" t="str">
            <v>CMP130711C15</v>
          </cell>
          <cell r="G71" t="str">
            <v>Nuevo</v>
          </cell>
          <cell r="H71" t="str">
            <v>LiquidaciÃ³n anticipada</v>
          </cell>
          <cell r="I71">
            <v>0</v>
          </cell>
          <cell r="J71">
            <v>550000</v>
          </cell>
          <cell r="K71">
            <v>0</v>
          </cell>
          <cell r="L71">
            <v>0</v>
          </cell>
          <cell r="M71">
            <v>44098</v>
          </cell>
        </row>
        <row r="72">
          <cell r="A72" t="str">
            <v>C10178CC4177</v>
          </cell>
          <cell r="B72" t="str">
            <v>Faccorp</v>
          </cell>
          <cell r="C72">
            <v>0</v>
          </cell>
          <cell r="D72">
            <v>0</v>
          </cell>
          <cell r="E72" t="str">
            <v>MOBILIARIO MATUK SA DE CV</v>
          </cell>
          <cell r="F72" t="str">
            <v>MMA150909M14</v>
          </cell>
          <cell r="G72" t="str">
            <v>Nuevo</v>
          </cell>
          <cell r="H72" t="str">
            <v>Refinanciamiento</v>
          </cell>
          <cell r="I72">
            <v>0.02</v>
          </cell>
          <cell r="J72">
            <v>499999.98</v>
          </cell>
          <cell r="K72">
            <v>0</v>
          </cell>
          <cell r="L72">
            <v>0</v>
          </cell>
          <cell r="M72">
            <v>44077</v>
          </cell>
        </row>
        <row r="73">
          <cell r="A73" t="str">
            <v>C10178CC4841</v>
          </cell>
          <cell r="B73" t="str">
            <v>ACCIALREV</v>
          </cell>
          <cell r="C73" t="str">
            <v>&gt; 270</v>
          </cell>
          <cell r="D73">
            <v>1644</v>
          </cell>
          <cell r="E73" t="str">
            <v>MOBILIARIO MATUK SA DE CV</v>
          </cell>
          <cell r="F73" t="str">
            <v>MMA150909M14</v>
          </cell>
          <cell r="G73" t="str">
            <v>Refinanciamiento Plus</v>
          </cell>
          <cell r="H73" t="str">
            <v>Vendido a Terceros en AdministraciÃ³n</v>
          </cell>
          <cell r="I73">
            <v>700000</v>
          </cell>
          <cell r="J73">
            <v>0</v>
          </cell>
          <cell r="K73">
            <v>700000.01</v>
          </cell>
          <cell r="L73">
            <v>0</v>
          </cell>
          <cell r="M73">
            <v>44280</v>
          </cell>
        </row>
        <row r="74">
          <cell r="A74" t="str">
            <v>C10184CC4174</v>
          </cell>
          <cell r="B74" t="str">
            <v>CREZERF01</v>
          </cell>
          <cell r="C74" t="str">
            <v>&gt; 270</v>
          </cell>
          <cell r="D74">
            <v>1801</v>
          </cell>
          <cell r="E74" t="str">
            <v>COMERCIALIZADORA INDUSTRIAL UNO SA DE CV</v>
          </cell>
          <cell r="F74" t="str">
            <v>CIU140819QB9</v>
          </cell>
          <cell r="G74" t="str">
            <v>Nuevo</v>
          </cell>
          <cell r="H74" t="str">
            <v>Vendido a Terceros en AdministraciÃ³n</v>
          </cell>
          <cell r="I74">
            <v>613221.75</v>
          </cell>
          <cell r="J74">
            <v>86778.25</v>
          </cell>
          <cell r="K74">
            <v>613221.75</v>
          </cell>
          <cell r="L74">
            <v>0</v>
          </cell>
          <cell r="M74">
            <v>44076</v>
          </cell>
        </row>
        <row r="75">
          <cell r="A75" t="str">
            <v>C10189CC4176</v>
          </cell>
          <cell r="B75" t="str">
            <v>Faccorp</v>
          </cell>
          <cell r="C75">
            <v>0</v>
          </cell>
          <cell r="D75">
            <v>0</v>
          </cell>
          <cell r="E75" t="str">
            <v>OPERADORA CIDSA SA DE CV</v>
          </cell>
          <cell r="F75" t="str">
            <v>OCI170125FJA</v>
          </cell>
          <cell r="G75" t="str">
            <v>Nuevo</v>
          </cell>
          <cell r="H75" t="str">
            <v>Pagado</v>
          </cell>
          <cell r="I75">
            <v>0.01</v>
          </cell>
          <cell r="J75">
            <v>299999.99</v>
          </cell>
          <cell r="K75">
            <v>0</v>
          </cell>
          <cell r="L75">
            <v>0</v>
          </cell>
          <cell r="M75">
            <v>44078</v>
          </cell>
        </row>
        <row r="76">
          <cell r="A76" t="str">
            <v>C10197CC4170</v>
          </cell>
          <cell r="B76" t="str">
            <v>Faccorp</v>
          </cell>
          <cell r="C76">
            <v>0</v>
          </cell>
          <cell r="D76">
            <v>0</v>
          </cell>
          <cell r="E76" t="str">
            <v>CARLOS ALBERTO PECH ARGUELLES</v>
          </cell>
          <cell r="F76" t="str">
            <v>PEAC761129GK7</v>
          </cell>
          <cell r="G76" t="str">
            <v>Nuevo</v>
          </cell>
          <cell r="H76" t="str">
            <v>Refinanciamiento</v>
          </cell>
          <cell r="I76">
            <v>0.02</v>
          </cell>
          <cell r="J76">
            <v>99999.98</v>
          </cell>
          <cell r="K76">
            <v>0</v>
          </cell>
          <cell r="L76">
            <v>0</v>
          </cell>
          <cell r="M76">
            <v>44078</v>
          </cell>
        </row>
        <row r="77">
          <cell r="A77" t="str">
            <v>C10197CC4770</v>
          </cell>
          <cell r="B77" t="str">
            <v>FACCORP19R</v>
          </cell>
          <cell r="C77">
            <v>0</v>
          </cell>
          <cell r="D77">
            <v>0</v>
          </cell>
          <cell r="E77" t="str">
            <v>CARLOS ALBERTO PECH ARGUELLES</v>
          </cell>
          <cell r="F77" t="str">
            <v>PEAC761129GK7</v>
          </cell>
          <cell r="G77" t="str">
            <v>Refinanciamiento Plus</v>
          </cell>
          <cell r="H77" t="str">
            <v>LiquidaciÃ³n anticipada</v>
          </cell>
          <cell r="I77">
            <v>0.01</v>
          </cell>
          <cell r="J77">
            <v>149999.99</v>
          </cell>
          <cell r="K77">
            <v>0</v>
          </cell>
          <cell r="L77">
            <v>0</v>
          </cell>
          <cell r="M77">
            <v>44265</v>
          </cell>
        </row>
        <row r="78">
          <cell r="A78" t="str">
            <v>C10203CC4187</v>
          </cell>
          <cell r="B78" t="str">
            <v>FACCORPREV</v>
          </cell>
          <cell r="C78" t="str">
            <v>&gt; 270</v>
          </cell>
          <cell r="D78">
            <v>1856</v>
          </cell>
          <cell r="E78" t="str">
            <v>V E LIMPIEZA S DE RL DE CV</v>
          </cell>
          <cell r="F78" t="str">
            <v>VLI1412125N9</v>
          </cell>
          <cell r="G78" t="str">
            <v>Nuevo</v>
          </cell>
          <cell r="H78" t="str">
            <v>Vendido a Terceros en AdministraciÃ³n</v>
          </cell>
          <cell r="I78">
            <v>294653.81</v>
          </cell>
          <cell r="J78">
            <v>5346.19</v>
          </cell>
          <cell r="K78">
            <v>294653.81</v>
          </cell>
          <cell r="L78">
            <v>0</v>
          </cell>
          <cell r="M78">
            <v>44082</v>
          </cell>
        </row>
        <row r="79">
          <cell r="A79" t="str">
            <v>C10205CC4178</v>
          </cell>
          <cell r="B79" t="str">
            <v>Creze</v>
          </cell>
          <cell r="C79">
            <v>0</v>
          </cell>
          <cell r="D79">
            <v>0</v>
          </cell>
          <cell r="E79" t="str">
            <v>RICARDO GARCIA CARRILLO</v>
          </cell>
          <cell r="F79" t="str">
            <v>GACR790615UL7</v>
          </cell>
          <cell r="G79" t="str">
            <v>Nuevo</v>
          </cell>
          <cell r="H79" t="str">
            <v>LiquidaciÃ³n anticipada</v>
          </cell>
          <cell r="I79">
            <v>0.01</v>
          </cell>
          <cell r="J79">
            <v>109999.99</v>
          </cell>
          <cell r="K79">
            <v>0</v>
          </cell>
          <cell r="L79">
            <v>0</v>
          </cell>
          <cell r="M79">
            <v>44078</v>
          </cell>
        </row>
        <row r="80">
          <cell r="A80" t="str">
            <v>C10219CC4188</v>
          </cell>
          <cell r="B80" t="str">
            <v>Faccorp</v>
          </cell>
          <cell r="C80">
            <v>0</v>
          </cell>
          <cell r="D80">
            <v>0</v>
          </cell>
          <cell r="E80" t="str">
            <v>Soluciones TecnolÃ³gicas Sifranext SA de CV</v>
          </cell>
          <cell r="F80" t="str">
            <v>STS140819ML7</v>
          </cell>
          <cell r="G80" t="str">
            <v>Nuevo</v>
          </cell>
          <cell r="H80" t="str">
            <v>Refinanciamiento</v>
          </cell>
          <cell r="I80">
            <v>-0.01</v>
          </cell>
          <cell r="J80">
            <v>450000.01</v>
          </cell>
          <cell r="K80">
            <v>0</v>
          </cell>
          <cell r="L80">
            <v>0</v>
          </cell>
          <cell r="M80">
            <v>44085</v>
          </cell>
        </row>
        <row r="81">
          <cell r="A81" t="str">
            <v>C10219CC4758</v>
          </cell>
          <cell r="B81" t="str">
            <v>FACCORP20R</v>
          </cell>
          <cell r="C81">
            <v>0</v>
          </cell>
          <cell r="D81">
            <v>0</v>
          </cell>
          <cell r="E81" t="str">
            <v>Soluciones TecnolÃ³gicas Sifranext SA de CV</v>
          </cell>
          <cell r="F81" t="str">
            <v>STS140819ML7</v>
          </cell>
          <cell r="G81" t="str">
            <v>Refinanciamiento Plus</v>
          </cell>
          <cell r="H81" t="str">
            <v>LiquidaciÃ³n anticipada</v>
          </cell>
          <cell r="I81">
            <v>0.01</v>
          </cell>
          <cell r="J81">
            <v>549999.99</v>
          </cell>
          <cell r="K81">
            <v>0</v>
          </cell>
          <cell r="L81">
            <v>0</v>
          </cell>
          <cell r="M81">
            <v>44274</v>
          </cell>
        </row>
        <row r="82">
          <cell r="A82" t="str">
            <v>C10225CC4185</v>
          </cell>
          <cell r="B82" t="str">
            <v>Faccorp</v>
          </cell>
          <cell r="C82">
            <v>0</v>
          </cell>
          <cell r="D82">
            <v>0</v>
          </cell>
          <cell r="E82" t="str">
            <v>COMERCIALIZADORA FLEMEXY S DE RL DE CV</v>
          </cell>
          <cell r="F82" t="str">
            <v>CFL180125RKA</v>
          </cell>
          <cell r="G82" t="str">
            <v>Nuevo</v>
          </cell>
          <cell r="H82" t="str">
            <v>Refinanciamiento</v>
          </cell>
          <cell r="I82">
            <v>-0.01</v>
          </cell>
          <cell r="J82">
            <v>75000.009999999995</v>
          </cell>
          <cell r="K82">
            <v>0</v>
          </cell>
          <cell r="L82">
            <v>0</v>
          </cell>
          <cell r="M82">
            <v>44083</v>
          </cell>
        </row>
        <row r="83">
          <cell r="A83" t="str">
            <v>C10225CC4593</v>
          </cell>
          <cell r="B83" t="str">
            <v>FACCORPREV</v>
          </cell>
          <cell r="C83" t="str">
            <v>&gt; 270</v>
          </cell>
          <cell r="D83">
            <v>1575</v>
          </cell>
          <cell r="E83" t="str">
            <v>COMERCIALIZADORA FLEMEXY S DE RL DE CV</v>
          </cell>
          <cell r="F83" t="str">
            <v>CFL180125RKA</v>
          </cell>
          <cell r="G83" t="str">
            <v>Refinanciamiento</v>
          </cell>
          <cell r="H83" t="str">
            <v>Vendido a Terceros en AdministraciÃ³n</v>
          </cell>
          <cell r="I83">
            <v>74596.53</v>
          </cell>
          <cell r="J83">
            <v>25403.47</v>
          </cell>
          <cell r="K83">
            <v>74596.52</v>
          </cell>
          <cell r="L83">
            <v>0</v>
          </cell>
          <cell r="M83">
            <v>44211</v>
          </cell>
        </row>
        <row r="84">
          <cell r="A84" t="str">
            <v>C10235CC4231</v>
          </cell>
          <cell r="B84" t="str">
            <v>Faccorp</v>
          </cell>
          <cell r="C84">
            <v>0</v>
          </cell>
          <cell r="D84">
            <v>0</v>
          </cell>
          <cell r="E84" t="str">
            <v>LAIWA COMERCIALIZADORA SA DE CV</v>
          </cell>
          <cell r="F84" t="str">
            <v>LCO1506033D7</v>
          </cell>
          <cell r="G84" t="str">
            <v>Nuevo</v>
          </cell>
          <cell r="H84" t="str">
            <v>Refinanciamiento</v>
          </cell>
          <cell r="I84">
            <v>0.02</v>
          </cell>
          <cell r="J84">
            <v>999999.98</v>
          </cell>
          <cell r="K84">
            <v>0</v>
          </cell>
          <cell r="L84">
            <v>0</v>
          </cell>
          <cell r="M84">
            <v>44102</v>
          </cell>
        </row>
        <row r="85">
          <cell r="A85" t="str">
            <v>C10235CC4868</v>
          </cell>
          <cell r="B85" t="str">
            <v>ACCIAL25</v>
          </cell>
          <cell r="C85">
            <v>0</v>
          </cell>
          <cell r="D85">
            <v>0</v>
          </cell>
          <cell r="E85" t="str">
            <v>LAIWA COMERCIALIZADORA SA DE CV</v>
          </cell>
          <cell r="F85" t="str">
            <v>LCO1506033D7</v>
          </cell>
          <cell r="G85" t="str">
            <v>Refinanciamiento Plus</v>
          </cell>
          <cell r="H85" t="str">
            <v>Reestructura</v>
          </cell>
          <cell r="I85">
            <v>0.03</v>
          </cell>
          <cell r="J85">
            <v>1999999.97</v>
          </cell>
          <cell r="K85">
            <v>0</v>
          </cell>
          <cell r="L85">
            <v>0</v>
          </cell>
          <cell r="M85">
            <v>44286</v>
          </cell>
        </row>
        <row r="86">
          <cell r="A86" t="str">
            <v>C10235CC5689</v>
          </cell>
          <cell r="B86" t="str">
            <v>Creze</v>
          </cell>
          <cell r="C86">
            <v>0</v>
          </cell>
          <cell r="D86">
            <v>0</v>
          </cell>
          <cell r="E86" t="str">
            <v>LAIWA COMERCIALIZADORA SA DE CV</v>
          </cell>
          <cell r="F86" t="str">
            <v>LCO1506033D7</v>
          </cell>
          <cell r="G86" t="str">
            <v>COVID INTERES</v>
          </cell>
          <cell r="H86" t="str">
            <v>Reestructura</v>
          </cell>
          <cell r="I86">
            <v>-0.02</v>
          </cell>
          <cell r="J86">
            <v>1999743.1</v>
          </cell>
          <cell r="K86">
            <v>0</v>
          </cell>
          <cell r="L86">
            <v>0</v>
          </cell>
          <cell r="M86">
            <v>44497</v>
          </cell>
        </row>
        <row r="87">
          <cell r="A87" t="str">
            <v>C10235CC6217</v>
          </cell>
          <cell r="B87" t="str">
            <v>ACCIALREV</v>
          </cell>
          <cell r="C87" t="str">
            <v>&gt; 270</v>
          </cell>
          <cell r="D87">
            <v>1118</v>
          </cell>
          <cell r="E87" t="str">
            <v>LAIWA COMERCIALIZADORA SA DE CV</v>
          </cell>
          <cell r="F87" t="str">
            <v>LCO1506033D7</v>
          </cell>
          <cell r="G87" t="str">
            <v>Mediacion</v>
          </cell>
          <cell r="H87" t="str">
            <v>Vendido a Terceros</v>
          </cell>
          <cell r="I87">
            <v>2415178.67</v>
          </cell>
          <cell r="J87">
            <v>13231.64</v>
          </cell>
          <cell r="K87">
            <v>2415178.66</v>
          </cell>
          <cell r="L87">
            <v>0</v>
          </cell>
          <cell r="M87">
            <v>44638</v>
          </cell>
        </row>
        <row r="88">
          <cell r="A88" t="str">
            <v>C10242CC4253</v>
          </cell>
          <cell r="B88" t="str">
            <v>Faccorp</v>
          </cell>
          <cell r="C88">
            <v>0</v>
          </cell>
          <cell r="D88">
            <v>0</v>
          </cell>
          <cell r="E88" t="str">
            <v>JOED GRUPO INOVADOR COMERCIAL SAS DE CV</v>
          </cell>
          <cell r="F88" t="str">
            <v>JGI190201A31</v>
          </cell>
          <cell r="G88" t="str">
            <v>Nuevo</v>
          </cell>
          <cell r="H88" t="str">
            <v>Refinanciamiento</v>
          </cell>
          <cell r="I88">
            <v>-0.01</v>
          </cell>
          <cell r="J88">
            <v>75000.009999999995</v>
          </cell>
          <cell r="K88">
            <v>0</v>
          </cell>
          <cell r="L88">
            <v>0</v>
          </cell>
          <cell r="M88">
            <v>44106</v>
          </cell>
        </row>
        <row r="89">
          <cell r="A89" t="str">
            <v>C10242CC4980</v>
          </cell>
          <cell r="B89" t="str">
            <v>ACCIAL31</v>
          </cell>
          <cell r="C89">
            <v>0</v>
          </cell>
          <cell r="D89">
            <v>0</v>
          </cell>
          <cell r="E89" t="str">
            <v>JOED GRUPO INOVADOR COMERCIAL SAS DE CV</v>
          </cell>
          <cell r="F89" t="str">
            <v>JGI190201A31</v>
          </cell>
          <cell r="G89" t="str">
            <v>Refinanciamiento Plus</v>
          </cell>
          <cell r="H89" t="str">
            <v>Pagado</v>
          </cell>
          <cell r="I89">
            <v>0</v>
          </cell>
          <cell r="J89">
            <v>150000</v>
          </cell>
          <cell r="K89">
            <v>0</v>
          </cell>
          <cell r="L89">
            <v>0</v>
          </cell>
          <cell r="M89">
            <v>44316</v>
          </cell>
        </row>
        <row r="90">
          <cell r="A90" t="str">
            <v>C10243CC4186</v>
          </cell>
          <cell r="B90" t="str">
            <v>Faccorp</v>
          </cell>
          <cell r="C90">
            <v>0</v>
          </cell>
          <cell r="D90">
            <v>0</v>
          </cell>
          <cell r="E90" t="str">
            <v>ARMANDO TOMAS VILLA CRUZ</v>
          </cell>
          <cell r="F90" t="str">
            <v>VICA761027T52</v>
          </cell>
          <cell r="G90" t="str">
            <v>Nuevo</v>
          </cell>
          <cell r="H90" t="str">
            <v>Refinanciamiento</v>
          </cell>
          <cell r="I90">
            <v>-0.02</v>
          </cell>
          <cell r="J90">
            <v>150000.01999999999</v>
          </cell>
          <cell r="K90">
            <v>0</v>
          </cell>
          <cell r="L90">
            <v>0</v>
          </cell>
          <cell r="M90">
            <v>44081</v>
          </cell>
        </row>
        <row r="91">
          <cell r="A91" t="str">
            <v>C10243CC4916</v>
          </cell>
          <cell r="B91" t="str">
            <v>Creze</v>
          </cell>
          <cell r="C91">
            <v>0</v>
          </cell>
          <cell r="D91">
            <v>0</v>
          </cell>
          <cell r="E91" t="str">
            <v>ARMANDO TOMAS VILLA CRUZ</v>
          </cell>
          <cell r="F91" t="str">
            <v>VICA761027T52</v>
          </cell>
          <cell r="G91" t="str">
            <v>Refinanciamiento Plus</v>
          </cell>
          <cell r="H91" t="str">
            <v>Refinanciamiento</v>
          </cell>
          <cell r="I91">
            <v>0.03</v>
          </cell>
          <cell r="J91">
            <v>199999.97</v>
          </cell>
          <cell r="K91">
            <v>0</v>
          </cell>
          <cell r="L91">
            <v>0</v>
          </cell>
          <cell r="M91">
            <v>44301</v>
          </cell>
        </row>
        <row r="92">
          <cell r="A92" t="str">
            <v>C10243CC6820</v>
          </cell>
          <cell r="B92" t="str">
            <v>CSB08</v>
          </cell>
          <cell r="C92">
            <v>0</v>
          </cell>
          <cell r="D92">
            <v>0</v>
          </cell>
          <cell r="E92" t="str">
            <v>ARMANDO TOMAS VILLA CRUZ</v>
          </cell>
          <cell r="F92" t="str">
            <v>VICA761027T52</v>
          </cell>
          <cell r="G92" t="str">
            <v>Refinanciamiento Plus</v>
          </cell>
          <cell r="H92" t="str">
            <v>Pagado</v>
          </cell>
          <cell r="I92">
            <v>0.08</v>
          </cell>
          <cell r="J92">
            <v>360499.92</v>
          </cell>
          <cell r="K92">
            <v>0</v>
          </cell>
          <cell r="L92">
            <v>0</v>
          </cell>
          <cell r="M92">
            <v>44797</v>
          </cell>
        </row>
        <row r="93">
          <cell r="A93" t="str">
            <v>C10245CC4180</v>
          </cell>
          <cell r="B93" t="str">
            <v>Faccorp</v>
          </cell>
          <cell r="C93">
            <v>0</v>
          </cell>
          <cell r="D93">
            <v>0</v>
          </cell>
          <cell r="E93" t="str">
            <v>MR GROUP LOGISTIC SA DE CV</v>
          </cell>
          <cell r="F93" t="str">
            <v>MGL130215EQ1</v>
          </cell>
          <cell r="G93" t="str">
            <v>Nuevo</v>
          </cell>
          <cell r="H93" t="str">
            <v>Pagado</v>
          </cell>
          <cell r="I93">
            <v>0.01</v>
          </cell>
          <cell r="J93">
            <v>399999.99</v>
          </cell>
          <cell r="K93">
            <v>0</v>
          </cell>
          <cell r="L93">
            <v>0</v>
          </cell>
          <cell r="M93">
            <v>44096</v>
          </cell>
        </row>
        <row r="94">
          <cell r="A94" t="str">
            <v>C10258CC4387</v>
          </cell>
          <cell r="B94" t="str">
            <v>FACCORP12</v>
          </cell>
          <cell r="C94">
            <v>0</v>
          </cell>
          <cell r="D94">
            <v>0</v>
          </cell>
          <cell r="E94" t="str">
            <v>FLOPAC INGENIERIA SA DE CV</v>
          </cell>
          <cell r="F94" t="str">
            <v>FIN1102183W2</v>
          </cell>
          <cell r="G94" t="str">
            <v>Nuevo</v>
          </cell>
          <cell r="H94" t="str">
            <v>Refinanciamiento</v>
          </cell>
          <cell r="I94">
            <v>0.04</v>
          </cell>
          <cell r="J94">
            <v>1499999.96</v>
          </cell>
          <cell r="K94">
            <v>0</v>
          </cell>
          <cell r="L94">
            <v>0</v>
          </cell>
          <cell r="M94">
            <v>44161</v>
          </cell>
        </row>
        <row r="95">
          <cell r="A95" t="str">
            <v>C10258CC5530</v>
          </cell>
          <cell r="B95" t="str">
            <v>ACCIAL47</v>
          </cell>
          <cell r="C95">
            <v>0</v>
          </cell>
          <cell r="D95">
            <v>0</v>
          </cell>
          <cell r="E95" t="str">
            <v>FLOPAC INGENIERIA SA DE CV</v>
          </cell>
          <cell r="F95" t="str">
            <v>FIN1102183W2</v>
          </cell>
          <cell r="G95" t="str">
            <v>Refinanciamiento Plus</v>
          </cell>
          <cell r="H95" t="str">
            <v>Pagado</v>
          </cell>
          <cell r="I95">
            <v>0.02</v>
          </cell>
          <cell r="J95">
            <v>2099999.98</v>
          </cell>
          <cell r="K95">
            <v>0</v>
          </cell>
          <cell r="L95">
            <v>0</v>
          </cell>
          <cell r="M95">
            <v>44446</v>
          </cell>
        </row>
        <row r="96">
          <cell r="A96" t="str">
            <v>C10264CC4235</v>
          </cell>
          <cell r="B96" t="str">
            <v>Faccorp</v>
          </cell>
          <cell r="C96">
            <v>0</v>
          </cell>
          <cell r="D96">
            <v>0</v>
          </cell>
          <cell r="E96" t="str">
            <v>JORGE SANCHEZ SORIANO</v>
          </cell>
          <cell r="F96" t="str">
            <v>SASJ591124HJ3</v>
          </cell>
          <cell r="G96" t="str">
            <v>Nuevo</v>
          </cell>
          <cell r="H96" t="str">
            <v>Pagado</v>
          </cell>
          <cell r="I96">
            <v>0.04</v>
          </cell>
          <cell r="J96">
            <v>799999.96</v>
          </cell>
          <cell r="K96">
            <v>0</v>
          </cell>
          <cell r="L96">
            <v>0</v>
          </cell>
          <cell r="M96">
            <v>44102</v>
          </cell>
        </row>
        <row r="97">
          <cell r="A97" t="str">
            <v>C10266CC4196</v>
          </cell>
          <cell r="B97" t="str">
            <v>Faccorp</v>
          </cell>
          <cell r="C97">
            <v>0</v>
          </cell>
          <cell r="D97">
            <v>0</v>
          </cell>
          <cell r="E97" t="str">
            <v>MANVAX S DE RL DE CV</v>
          </cell>
          <cell r="F97" t="str">
            <v>MAN150417VA2</v>
          </cell>
          <cell r="G97" t="str">
            <v>Nuevo</v>
          </cell>
          <cell r="H97" t="str">
            <v>Refinanciamiento</v>
          </cell>
          <cell r="I97">
            <v>0.01</v>
          </cell>
          <cell r="J97">
            <v>999999.99</v>
          </cell>
          <cell r="K97">
            <v>0</v>
          </cell>
          <cell r="L97">
            <v>0</v>
          </cell>
          <cell r="M97">
            <v>44085</v>
          </cell>
        </row>
        <row r="98">
          <cell r="A98" t="str">
            <v>C10266CC5062</v>
          </cell>
          <cell r="B98" t="str">
            <v>ACCIAL35</v>
          </cell>
          <cell r="C98">
            <v>0</v>
          </cell>
          <cell r="D98">
            <v>0</v>
          </cell>
          <cell r="E98" t="str">
            <v>MANVAX S DE RL DE CV</v>
          </cell>
          <cell r="F98" t="str">
            <v>MAN150417VA2</v>
          </cell>
          <cell r="G98" t="str">
            <v>Refinanciamiento</v>
          </cell>
          <cell r="H98" t="str">
            <v>LiquidaciÃ³n anticipada</v>
          </cell>
          <cell r="I98">
            <v>0.03</v>
          </cell>
          <cell r="J98">
            <v>999999.97</v>
          </cell>
          <cell r="K98">
            <v>0</v>
          </cell>
          <cell r="L98">
            <v>0</v>
          </cell>
          <cell r="M98">
            <v>44347</v>
          </cell>
        </row>
        <row r="99">
          <cell r="A99" t="str">
            <v>C10272CC4214</v>
          </cell>
          <cell r="B99" t="str">
            <v>Faccorp</v>
          </cell>
          <cell r="C99">
            <v>0</v>
          </cell>
          <cell r="D99">
            <v>0</v>
          </cell>
          <cell r="E99" t="str">
            <v>RAUL ARITELCH LLAMAS RIOS</v>
          </cell>
          <cell r="F99" t="str">
            <v>LARR901208PI5</v>
          </cell>
          <cell r="G99" t="str">
            <v>Nuevo</v>
          </cell>
          <cell r="H99" t="str">
            <v>LiquidaciÃ³n anticipada</v>
          </cell>
          <cell r="I99">
            <v>0.01</v>
          </cell>
          <cell r="J99">
            <v>119999.99</v>
          </cell>
          <cell r="K99">
            <v>0</v>
          </cell>
          <cell r="L99">
            <v>0</v>
          </cell>
          <cell r="M99">
            <v>44095</v>
          </cell>
        </row>
        <row r="100">
          <cell r="A100" t="str">
            <v>C10272CC5075</v>
          </cell>
          <cell r="B100" t="str">
            <v>FACCORPCA3</v>
          </cell>
          <cell r="C100">
            <v>0</v>
          </cell>
          <cell r="D100">
            <v>0</v>
          </cell>
          <cell r="E100" t="str">
            <v>RAUL ARITELCH LLAMAS RIOS</v>
          </cell>
          <cell r="F100" t="str">
            <v>LARR901208PI5</v>
          </cell>
          <cell r="G100" t="str">
            <v>Subsecuente</v>
          </cell>
          <cell r="H100" t="str">
            <v>LiquidaciÃ³n anticipada</v>
          </cell>
          <cell r="I100">
            <v>-0.01</v>
          </cell>
          <cell r="J100">
            <v>250000.01</v>
          </cell>
          <cell r="K100">
            <v>0</v>
          </cell>
          <cell r="L100">
            <v>0</v>
          </cell>
          <cell r="M100">
            <v>44349</v>
          </cell>
        </row>
        <row r="101">
          <cell r="A101" t="str">
            <v>C10280CC4194</v>
          </cell>
          <cell r="B101" t="str">
            <v>Faccorp</v>
          </cell>
          <cell r="C101">
            <v>0</v>
          </cell>
          <cell r="D101">
            <v>0</v>
          </cell>
          <cell r="E101" t="str">
            <v>FENIX SEGURIDAD INDUSTRIAL SA DE CV</v>
          </cell>
          <cell r="F101" t="str">
            <v>FSI171109P44</v>
          </cell>
          <cell r="G101" t="str">
            <v>Nuevo</v>
          </cell>
          <cell r="H101" t="str">
            <v>LiquidaciÃ³n anticipada</v>
          </cell>
          <cell r="I101">
            <v>0.01</v>
          </cell>
          <cell r="J101">
            <v>499999.99</v>
          </cell>
          <cell r="K101">
            <v>0</v>
          </cell>
          <cell r="L101">
            <v>0</v>
          </cell>
          <cell r="M101">
            <v>44084</v>
          </cell>
        </row>
        <row r="102">
          <cell r="A102" t="str">
            <v>C10288CC4236</v>
          </cell>
          <cell r="B102" t="str">
            <v>Faccorp</v>
          </cell>
          <cell r="C102">
            <v>0</v>
          </cell>
          <cell r="D102">
            <v>0</v>
          </cell>
          <cell r="E102" t="str">
            <v>GONZALO ROSALES ISLAS</v>
          </cell>
          <cell r="F102" t="str">
            <v>ROIG720615KZ4</v>
          </cell>
          <cell r="G102" t="str">
            <v>Nuevo</v>
          </cell>
          <cell r="H102" t="str">
            <v>Pagado</v>
          </cell>
          <cell r="I102">
            <v>0.01</v>
          </cell>
          <cell r="J102">
            <v>104999.99</v>
          </cell>
          <cell r="K102">
            <v>0</v>
          </cell>
          <cell r="L102">
            <v>0</v>
          </cell>
          <cell r="M102">
            <v>44102</v>
          </cell>
        </row>
        <row r="103">
          <cell r="A103" t="str">
            <v>C10291CC4213</v>
          </cell>
          <cell r="B103" t="str">
            <v>Faccorp</v>
          </cell>
          <cell r="C103">
            <v>0</v>
          </cell>
          <cell r="D103">
            <v>0</v>
          </cell>
          <cell r="E103" t="str">
            <v>TELINTEGRA TELECOMUNICACIONES INTEGRALES VOZ DATOS Y VIDEO, S.A. DE C.V.</v>
          </cell>
          <cell r="F103" t="str">
            <v>TTI160913SS4</v>
          </cell>
          <cell r="G103" t="str">
            <v>Nuevo</v>
          </cell>
          <cell r="H103" t="str">
            <v>LiquidaciÃ³n anticipada</v>
          </cell>
          <cell r="I103">
            <v>0.02</v>
          </cell>
          <cell r="J103">
            <v>74999.98</v>
          </cell>
          <cell r="K103">
            <v>0</v>
          </cell>
          <cell r="L103">
            <v>0</v>
          </cell>
          <cell r="M103">
            <v>44096</v>
          </cell>
        </row>
        <row r="104">
          <cell r="A104" t="str">
            <v>C10292CC4199</v>
          </cell>
          <cell r="B104" t="str">
            <v>Faccorp</v>
          </cell>
          <cell r="C104">
            <v>0</v>
          </cell>
          <cell r="D104">
            <v>0</v>
          </cell>
          <cell r="E104" t="str">
            <v>AGROGANADERA WAGGONER S.P.R. DE R.L. DE C.V.</v>
          </cell>
          <cell r="F104" t="str">
            <v>AWA181029KM4</v>
          </cell>
          <cell r="G104" t="str">
            <v>Nuevo</v>
          </cell>
          <cell r="H104" t="str">
            <v>Pagado</v>
          </cell>
          <cell r="I104">
            <v>0.02</v>
          </cell>
          <cell r="J104">
            <v>499999.98</v>
          </cell>
          <cell r="K104">
            <v>0</v>
          </cell>
          <cell r="L104">
            <v>0</v>
          </cell>
          <cell r="M104">
            <v>44085</v>
          </cell>
        </row>
        <row r="105">
          <cell r="A105" t="str">
            <v>C10292CC5683</v>
          </cell>
          <cell r="B105" t="str">
            <v>Creze</v>
          </cell>
          <cell r="C105">
            <v>0</v>
          </cell>
          <cell r="D105">
            <v>0</v>
          </cell>
          <cell r="E105" t="str">
            <v>AGROGANADERA WAGGONER S.P.R. DE R.L. DE C.V.</v>
          </cell>
          <cell r="F105" t="str">
            <v>AWA181029KM4</v>
          </cell>
          <cell r="G105" t="str">
            <v>Nuevo</v>
          </cell>
          <cell r="H105" t="str">
            <v>Refinanciamiento</v>
          </cell>
          <cell r="I105">
            <v>0</v>
          </cell>
          <cell r="J105">
            <v>1000000</v>
          </cell>
          <cell r="K105">
            <v>0</v>
          </cell>
          <cell r="L105">
            <v>0</v>
          </cell>
          <cell r="M105">
            <v>44487</v>
          </cell>
        </row>
        <row r="106">
          <cell r="A106" t="str">
            <v>C10292CC6885</v>
          </cell>
          <cell r="B106" t="str">
            <v>Creze</v>
          </cell>
          <cell r="C106">
            <v>0</v>
          </cell>
          <cell r="D106">
            <v>0</v>
          </cell>
          <cell r="E106" t="str">
            <v>AGROGANADERA WAGGONER S.P.R. DE R.L. DE C.V.</v>
          </cell>
          <cell r="F106" t="str">
            <v>AWA181029KM4</v>
          </cell>
          <cell r="G106" t="str">
            <v>Refinanciamiento Plus</v>
          </cell>
          <cell r="H106" t="str">
            <v>Refinanciamiento</v>
          </cell>
          <cell r="I106">
            <v>0.04</v>
          </cell>
          <cell r="J106">
            <v>1499999.96</v>
          </cell>
          <cell r="K106">
            <v>0</v>
          </cell>
          <cell r="L106">
            <v>0</v>
          </cell>
          <cell r="M106">
            <v>44816</v>
          </cell>
        </row>
        <row r="107">
          <cell r="A107" t="str">
            <v>C10292CC7651</v>
          </cell>
          <cell r="B107" t="str">
            <v>Creze</v>
          </cell>
          <cell r="C107">
            <v>0</v>
          </cell>
          <cell r="D107">
            <v>0</v>
          </cell>
          <cell r="E107" t="str">
            <v>AGROGANADERA WAGGONER S.P.R. DE R.L. DE C.V.</v>
          </cell>
          <cell r="F107" t="str">
            <v>AWA181029KM4</v>
          </cell>
          <cell r="G107" t="str">
            <v>Refinanciamiento Plus</v>
          </cell>
          <cell r="H107" t="str">
            <v>Refinanciamiento</v>
          </cell>
          <cell r="I107">
            <v>0.01</v>
          </cell>
          <cell r="J107">
            <v>2859999.99</v>
          </cell>
          <cell r="K107">
            <v>0</v>
          </cell>
          <cell r="L107">
            <v>0</v>
          </cell>
          <cell r="M107">
            <v>45035</v>
          </cell>
        </row>
        <row r="108">
          <cell r="A108" t="str">
            <v>C10292CC8383</v>
          </cell>
          <cell r="B108" t="str">
            <v>DispFACCORP13.12.23</v>
          </cell>
          <cell r="C108">
            <v>0</v>
          </cell>
          <cell r="D108">
            <v>0</v>
          </cell>
          <cell r="E108" t="str">
            <v>AGROGANADERA WAGGONER S.P.R. DE R.L. DE C.V.</v>
          </cell>
          <cell r="F108" t="str">
            <v>AWA181029KM4</v>
          </cell>
          <cell r="G108" t="str">
            <v>Refinanciamiento</v>
          </cell>
          <cell r="H108" t="str">
            <v>LiquidaciÃ³n anticipada</v>
          </cell>
          <cell r="I108">
            <v>0.03</v>
          </cell>
          <cell r="J108">
            <v>2883999.97</v>
          </cell>
          <cell r="K108">
            <v>0</v>
          </cell>
          <cell r="L108">
            <v>0</v>
          </cell>
          <cell r="M108">
            <v>45258</v>
          </cell>
        </row>
        <row r="109">
          <cell r="A109" t="str">
            <v>C10297CC4202</v>
          </cell>
          <cell r="B109" t="str">
            <v>Faccorp</v>
          </cell>
          <cell r="C109">
            <v>0</v>
          </cell>
          <cell r="D109">
            <v>0</v>
          </cell>
          <cell r="E109" t="str">
            <v>PRODUCTOS KARAT S DE RL DE CV</v>
          </cell>
          <cell r="F109" t="str">
            <v>PKA130307KW2</v>
          </cell>
          <cell r="G109" t="str">
            <v>Nuevo</v>
          </cell>
          <cell r="H109" t="str">
            <v>Reestructura</v>
          </cell>
          <cell r="I109">
            <v>0</v>
          </cell>
          <cell r="J109">
            <v>450000</v>
          </cell>
          <cell r="K109">
            <v>0</v>
          </cell>
          <cell r="L109">
            <v>0</v>
          </cell>
          <cell r="M109">
            <v>44088</v>
          </cell>
        </row>
        <row r="110">
          <cell r="A110" t="str">
            <v>C10297CC4773</v>
          </cell>
          <cell r="B110" t="str">
            <v>ACCIALREV</v>
          </cell>
          <cell r="C110" t="str">
            <v>&gt; 270</v>
          </cell>
          <cell r="D110">
            <v>1619</v>
          </cell>
          <cell r="E110" t="str">
            <v>PRODUCTOS KARAT S DE RL DE CV</v>
          </cell>
          <cell r="F110" t="str">
            <v>PKA130307KW2</v>
          </cell>
          <cell r="G110" t="str">
            <v>Reestructura en Vencido</v>
          </cell>
          <cell r="H110" t="str">
            <v>Vendido a Terceros en AdministraciÃ³n</v>
          </cell>
          <cell r="I110">
            <v>461745.67</v>
          </cell>
          <cell r="J110">
            <v>812.41</v>
          </cell>
          <cell r="K110">
            <v>461745.68</v>
          </cell>
          <cell r="L110">
            <v>0</v>
          </cell>
          <cell r="M110">
            <v>44267</v>
          </cell>
        </row>
        <row r="111">
          <cell r="A111" t="str">
            <v>C10302CC4240</v>
          </cell>
          <cell r="B111" t="str">
            <v>Faccorp</v>
          </cell>
          <cell r="C111">
            <v>0</v>
          </cell>
          <cell r="D111">
            <v>0</v>
          </cell>
          <cell r="E111" t="str">
            <v>EMPRO ALL INDUSTRIAL SOLUTIONS, S.A.DE C.V.</v>
          </cell>
          <cell r="F111" t="str">
            <v>EAI120727EV5</v>
          </cell>
          <cell r="G111" t="str">
            <v>Nuevo</v>
          </cell>
          <cell r="H111" t="str">
            <v>LiquidaciÃ³n anticipada</v>
          </cell>
          <cell r="I111">
            <v>-0.01</v>
          </cell>
          <cell r="J111">
            <v>800000.01</v>
          </cell>
          <cell r="K111">
            <v>0</v>
          </cell>
          <cell r="L111">
            <v>0</v>
          </cell>
          <cell r="M111">
            <v>44104</v>
          </cell>
        </row>
        <row r="112">
          <cell r="A112" t="str">
            <v>C10302CC7638</v>
          </cell>
          <cell r="B112" t="str">
            <v>ACCIAL80</v>
          </cell>
          <cell r="C112">
            <v>0</v>
          </cell>
          <cell r="D112">
            <v>0</v>
          </cell>
          <cell r="E112" t="str">
            <v>EMPRO ALL INDUSTRIAL SOLUTIONS, S.A.DE C.V.</v>
          </cell>
          <cell r="F112" t="str">
            <v>EAI120727EV5</v>
          </cell>
          <cell r="G112" t="str">
            <v>Subsecuente</v>
          </cell>
          <cell r="H112" t="str">
            <v>LiquidaciÃ³n anticipada</v>
          </cell>
          <cell r="I112">
            <v>-0.01</v>
          </cell>
          <cell r="J112">
            <v>1339000.01</v>
          </cell>
          <cell r="K112">
            <v>0</v>
          </cell>
          <cell r="L112">
            <v>0</v>
          </cell>
          <cell r="M112">
            <v>45027</v>
          </cell>
        </row>
        <row r="113">
          <cell r="A113" t="str">
            <v>C10303CC4233</v>
          </cell>
          <cell r="B113" t="str">
            <v>Faccorp</v>
          </cell>
          <cell r="C113">
            <v>0</v>
          </cell>
          <cell r="D113">
            <v>0</v>
          </cell>
          <cell r="E113" t="str">
            <v>ROBERTO KONISHI MOTTA</v>
          </cell>
          <cell r="F113" t="str">
            <v>KOMR6008063U8</v>
          </cell>
          <cell r="G113" t="str">
            <v>Nuevo-Secured</v>
          </cell>
          <cell r="H113" t="str">
            <v>Pagado</v>
          </cell>
          <cell r="I113">
            <v>0.03</v>
          </cell>
          <cell r="J113">
            <v>4999999.97</v>
          </cell>
          <cell r="K113">
            <v>0</v>
          </cell>
          <cell r="L113">
            <v>0</v>
          </cell>
          <cell r="M113">
            <v>44110</v>
          </cell>
        </row>
        <row r="114">
          <cell r="A114" t="str">
            <v>C10310CC4249</v>
          </cell>
          <cell r="B114" t="str">
            <v>Faccorp</v>
          </cell>
          <cell r="C114">
            <v>0</v>
          </cell>
          <cell r="D114">
            <v>0</v>
          </cell>
          <cell r="E114" t="str">
            <v>ALBERTO VALDEZ GONZALEZ</v>
          </cell>
          <cell r="F114" t="str">
            <v>VAGA6304088P1</v>
          </cell>
          <cell r="G114" t="str">
            <v>Nuevo</v>
          </cell>
          <cell r="H114" t="str">
            <v>Pagado</v>
          </cell>
          <cell r="I114">
            <v>0.04</v>
          </cell>
          <cell r="J114">
            <v>449999.96</v>
          </cell>
          <cell r="K114">
            <v>0</v>
          </cell>
          <cell r="L114">
            <v>0</v>
          </cell>
          <cell r="M114">
            <v>44106</v>
          </cell>
        </row>
        <row r="115">
          <cell r="A115" t="str">
            <v>C10311CC4217</v>
          </cell>
          <cell r="B115" t="str">
            <v>Faccorp</v>
          </cell>
          <cell r="C115">
            <v>0</v>
          </cell>
          <cell r="D115">
            <v>0</v>
          </cell>
          <cell r="E115" t="str">
            <v>ALEACIONES DE ALUMINIO MADERO SA DE CV</v>
          </cell>
          <cell r="F115" t="str">
            <v>AAM180802988</v>
          </cell>
          <cell r="G115" t="str">
            <v>Nuevo</v>
          </cell>
          <cell r="H115" t="str">
            <v>Reestructura</v>
          </cell>
          <cell r="I115">
            <v>0.02</v>
          </cell>
          <cell r="J115">
            <v>999999.98</v>
          </cell>
          <cell r="K115">
            <v>0</v>
          </cell>
          <cell r="L115">
            <v>0</v>
          </cell>
          <cell r="M115">
            <v>44097</v>
          </cell>
        </row>
        <row r="116">
          <cell r="A116" t="str">
            <v>C10311CC5475</v>
          </cell>
          <cell r="B116" t="str">
            <v>FACCORPREV</v>
          </cell>
          <cell r="C116" t="str">
            <v>&gt; 270</v>
          </cell>
          <cell r="D116">
            <v>1400</v>
          </cell>
          <cell r="E116" t="str">
            <v>ALEACIONES DE ALUMINIO MADERO SA DE CV</v>
          </cell>
          <cell r="F116" t="str">
            <v>AAM180802988</v>
          </cell>
          <cell r="G116" t="str">
            <v>COVID INTERES</v>
          </cell>
          <cell r="H116" t="str">
            <v>Vendido a Terceros en AdministraciÃ³n</v>
          </cell>
          <cell r="I116">
            <v>899971.68</v>
          </cell>
          <cell r="J116">
            <v>0</v>
          </cell>
          <cell r="K116">
            <v>899971.68</v>
          </cell>
          <cell r="L116">
            <v>0</v>
          </cell>
          <cell r="M116">
            <v>44432</v>
          </cell>
        </row>
        <row r="117">
          <cell r="A117" t="str">
            <v>C10339CC4226</v>
          </cell>
          <cell r="B117" t="str">
            <v>Faccorp</v>
          </cell>
          <cell r="C117">
            <v>0</v>
          </cell>
          <cell r="D117">
            <v>0</v>
          </cell>
          <cell r="E117" t="str">
            <v>CONSTRUCCIONES HESE S DE RL DE CV</v>
          </cell>
          <cell r="F117" t="str">
            <v>CHE110517H73</v>
          </cell>
          <cell r="G117" t="str">
            <v>Nuevo-Secured</v>
          </cell>
          <cell r="H117" t="str">
            <v>Pagado</v>
          </cell>
          <cell r="I117">
            <v>0.02</v>
          </cell>
          <cell r="J117">
            <v>3999999.98</v>
          </cell>
          <cell r="K117">
            <v>0</v>
          </cell>
          <cell r="L117">
            <v>0</v>
          </cell>
          <cell r="M117">
            <v>44097</v>
          </cell>
        </row>
        <row r="118">
          <cell r="A118" t="str">
            <v>C1033CC1617</v>
          </cell>
          <cell r="B118" t="str">
            <v>Creze</v>
          </cell>
          <cell r="C118">
            <v>0</v>
          </cell>
          <cell r="D118">
            <v>0</v>
          </cell>
          <cell r="E118" t="str">
            <v>OPERADOR TURISTICO CTI S DE RL DE CV</v>
          </cell>
          <cell r="F118" t="str">
            <v>OTC1401317T8</v>
          </cell>
          <cell r="G118" t="str">
            <v>Sin categorÃ­a</v>
          </cell>
          <cell r="H118" t="str">
            <v>Refinanciamiento</v>
          </cell>
          <cell r="I118">
            <v>0</v>
          </cell>
          <cell r="J118">
            <v>200000</v>
          </cell>
          <cell r="K118">
            <v>0</v>
          </cell>
          <cell r="L118">
            <v>0</v>
          </cell>
          <cell r="M118">
            <v>43396</v>
          </cell>
        </row>
        <row r="119">
          <cell r="A119" t="str">
            <v>C1033CC2275</v>
          </cell>
          <cell r="B119" t="str">
            <v>Creze</v>
          </cell>
          <cell r="C119" t="str">
            <v>&gt; 270</v>
          </cell>
          <cell r="D119">
            <v>2284</v>
          </cell>
          <cell r="E119" t="str">
            <v>OPERADOR TURISTICO CTI S DE RL DE CV</v>
          </cell>
          <cell r="F119" t="str">
            <v>OTC1401317T8</v>
          </cell>
          <cell r="G119" t="str">
            <v>Sin categorÃ­a</v>
          </cell>
          <cell r="H119" t="str">
            <v>Vendido a Terceros</v>
          </cell>
          <cell r="I119">
            <v>281610.09999999998</v>
          </cell>
          <cell r="J119">
            <v>18389.900000000001</v>
          </cell>
          <cell r="K119">
            <v>281610.09000000003</v>
          </cell>
          <cell r="L119">
            <v>0</v>
          </cell>
          <cell r="M119">
            <v>43578</v>
          </cell>
        </row>
        <row r="120">
          <cell r="A120" t="str">
            <v>C1033CC501</v>
          </cell>
          <cell r="B120" t="str">
            <v>FG4</v>
          </cell>
          <cell r="C120">
            <v>0</v>
          </cell>
          <cell r="D120">
            <v>0</v>
          </cell>
          <cell r="E120" t="str">
            <v>OPERADOR TURISTICO CTI S DE RL DE CV</v>
          </cell>
          <cell r="F120" t="str">
            <v>OTC1401317T8</v>
          </cell>
          <cell r="G120" t="str">
            <v>Sin categorÃ­a</v>
          </cell>
          <cell r="H120" t="str">
            <v>Pagado</v>
          </cell>
          <cell r="I120">
            <v>0</v>
          </cell>
          <cell r="J120">
            <v>100000</v>
          </cell>
          <cell r="K120">
            <v>0</v>
          </cell>
          <cell r="L120">
            <v>0</v>
          </cell>
          <cell r="M120">
            <v>42993</v>
          </cell>
        </row>
        <row r="121">
          <cell r="A121" t="str">
            <v>C10340CC4219</v>
          </cell>
          <cell r="B121" t="str">
            <v>Faccorp</v>
          </cell>
          <cell r="C121">
            <v>0</v>
          </cell>
          <cell r="D121">
            <v>0</v>
          </cell>
          <cell r="E121" t="str">
            <v>INFINIT SE, S.A. DE C.V.</v>
          </cell>
          <cell r="F121" t="str">
            <v>ISE180124TL4</v>
          </cell>
          <cell r="G121" t="str">
            <v>Nuevo</v>
          </cell>
          <cell r="H121" t="str">
            <v>Refinanciamiento</v>
          </cell>
          <cell r="I121">
            <v>0.03</v>
          </cell>
          <cell r="J121">
            <v>499999.97</v>
          </cell>
          <cell r="K121">
            <v>0</v>
          </cell>
          <cell r="L121">
            <v>0</v>
          </cell>
          <cell r="M121">
            <v>44097</v>
          </cell>
        </row>
        <row r="122">
          <cell r="A122" t="str">
            <v>C10340CC4792</v>
          </cell>
          <cell r="B122" t="str">
            <v>FACCORPCA2</v>
          </cell>
          <cell r="C122">
            <v>0</v>
          </cell>
          <cell r="D122">
            <v>0</v>
          </cell>
          <cell r="E122" t="str">
            <v>INFINIT SE, S.A. DE C.V.</v>
          </cell>
          <cell r="F122" t="str">
            <v>ISE180124TL4</v>
          </cell>
          <cell r="G122" t="str">
            <v>Refinanciamiento Plus</v>
          </cell>
          <cell r="H122" t="str">
            <v>Refinanciamiento</v>
          </cell>
          <cell r="I122">
            <v>0.02</v>
          </cell>
          <cell r="J122">
            <v>699999.98</v>
          </cell>
          <cell r="K122">
            <v>0</v>
          </cell>
          <cell r="L122">
            <v>0</v>
          </cell>
          <cell r="M122">
            <v>44272</v>
          </cell>
        </row>
        <row r="123">
          <cell r="A123" t="str">
            <v>C10340CC6014</v>
          </cell>
          <cell r="B123" t="str">
            <v>Creze</v>
          </cell>
          <cell r="C123">
            <v>0</v>
          </cell>
          <cell r="D123">
            <v>0</v>
          </cell>
          <cell r="E123" t="str">
            <v>INFINIT SE, S.A. DE C.V.</v>
          </cell>
          <cell r="F123" t="str">
            <v>ISE180124TL4</v>
          </cell>
          <cell r="G123" t="str">
            <v>Refinanciamiento Plus</v>
          </cell>
          <cell r="H123" t="str">
            <v>Refinanciamiento</v>
          </cell>
          <cell r="I123">
            <v>0</v>
          </cell>
          <cell r="J123">
            <v>1000000</v>
          </cell>
          <cell r="K123">
            <v>0</v>
          </cell>
          <cell r="L123">
            <v>0</v>
          </cell>
          <cell r="M123">
            <v>44589</v>
          </cell>
        </row>
        <row r="124">
          <cell r="A124" t="str">
            <v>C10340CC7320</v>
          </cell>
          <cell r="B124" t="str">
            <v>Creze</v>
          </cell>
          <cell r="C124">
            <v>0</v>
          </cell>
          <cell r="D124">
            <v>0</v>
          </cell>
          <cell r="E124" t="str">
            <v>INFINIT SE, S.A. DE C.V.</v>
          </cell>
          <cell r="F124" t="str">
            <v>ISE180124TL4</v>
          </cell>
          <cell r="G124" t="str">
            <v>Refinanciamiento Plus</v>
          </cell>
          <cell r="H124" t="str">
            <v>Reestructura</v>
          </cell>
          <cell r="I124">
            <v>0</v>
          </cell>
          <cell r="J124">
            <v>1545000</v>
          </cell>
          <cell r="K124">
            <v>0</v>
          </cell>
          <cell r="L124">
            <v>0</v>
          </cell>
          <cell r="M124">
            <v>44929</v>
          </cell>
        </row>
        <row r="125">
          <cell r="A125" t="str">
            <v>C10340CC8121</v>
          </cell>
          <cell r="B125" t="str">
            <v>Creze</v>
          </cell>
          <cell r="C125" t="str">
            <v>&gt; 270</v>
          </cell>
          <cell r="D125">
            <v>730</v>
          </cell>
          <cell r="E125" t="str">
            <v>INFINIT SE, S.A. DE C.V.</v>
          </cell>
          <cell r="F125" t="str">
            <v>ISE180124TL4</v>
          </cell>
          <cell r="G125" t="str">
            <v>Reestructura en Vencido</v>
          </cell>
          <cell r="H125" t="str">
            <v>Vendido a Terceros</v>
          </cell>
          <cell r="I125">
            <v>1381589.18</v>
          </cell>
          <cell r="J125">
            <v>11198.91</v>
          </cell>
          <cell r="K125">
            <v>431588.95</v>
          </cell>
          <cell r="L125">
            <v>950000.18</v>
          </cell>
          <cell r="M125">
            <v>45169</v>
          </cell>
        </row>
        <row r="126">
          <cell r="A126" t="str">
            <v>C10344CC4230</v>
          </cell>
          <cell r="B126" t="str">
            <v>Faccorp</v>
          </cell>
          <cell r="C126">
            <v>0</v>
          </cell>
          <cell r="D126">
            <v>0</v>
          </cell>
          <cell r="E126" t="str">
            <v>JC LOMER TRANSPORTS INTERNACIONAL SA DE CV</v>
          </cell>
          <cell r="F126" t="str">
            <v>JLT1509291D1</v>
          </cell>
          <cell r="G126" t="str">
            <v>Nuevo</v>
          </cell>
          <cell r="H126" t="str">
            <v>LiquidaciÃ³n anticipada</v>
          </cell>
          <cell r="I126">
            <v>0</v>
          </cell>
          <cell r="J126">
            <v>420000</v>
          </cell>
          <cell r="K126">
            <v>0</v>
          </cell>
          <cell r="L126">
            <v>0</v>
          </cell>
          <cell r="M126">
            <v>44102</v>
          </cell>
        </row>
        <row r="127">
          <cell r="A127" t="str">
            <v>C10359CC4221</v>
          </cell>
          <cell r="B127" t="str">
            <v>Faccorp</v>
          </cell>
          <cell r="C127">
            <v>0</v>
          </cell>
          <cell r="D127">
            <v>0</v>
          </cell>
          <cell r="E127" t="str">
            <v>DESARROLLADORA SACKIM S DE RL DE CV</v>
          </cell>
          <cell r="F127" t="str">
            <v>DSA140618CM4</v>
          </cell>
          <cell r="G127" t="str">
            <v>Nuevo</v>
          </cell>
          <cell r="H127" t="str">
            <v>Refinanciamiento</v>
          </cell>
          <cell r="I127">
            <v>-0.02</v>
          </cell>
          <cell r="J127">
            <v>650000.02</v>
          </cell>
          <cell r="K127">
            <v>0</v>
          </cell>
          <cell r="L127">
            <v>0</v>
          </cell>
          <cell r="M127">
            <v>44098</v>
          </cell>
        </row>
        <row r="128">
          <cell r="A128" t="str">
            <v>C10359CC5032</v>
          </cell>
          <cell r="B128" t="str">
            <v>ACCIAL33</v>
          </cell>
          <cell r="C128">
            <v>0</v>
          </cell>
          <cell r="D128">
            <v>0</v>
          </cell>
          <cell r="E128" t="str">
            <v>DESARROLLADORA SACKIM S DE RL DE CV</v>
          </cell>
          <cell r="F128" t="str">
            <v>DSA140618CM4</v>
          </cell>
          <cell r="G128" t="str">
            <v>Refinanciamiento Plus</v>
          </cell>
          <cell r="H128" t="str">
            <v>Reestructura</v>
          </cell>
          <cell r="I128">
            <v>0.01</v>
          </cell>
          <cell r="J128">
            <v>1099999.99</v>
          </cell>
          <cell r="K128">
            <v>0</v>
          </cell>
          <cell r="L128">
            <v>0</v>
          </cell>
          <cell r="M128">
            <v>44333</v>
          </cell>
        </row>
        <row r="129">
          <cell r="A129" t="str">
            <v>C10359CC5612</v>
          </cell>
          <cell r="B129" t="str">
            <v>Creze</v>
          </cell>
          <cell r="C129">
            <v>0</v>
          </cell>
          <cell r="D129">
            <v>0</v>
          </cell>
          <cell r="E129" t="str">
            <v>DESARROLLADORA SACKIM S DE RL DE CV</v>
          </cell>
          <cell r="F129" t="str">
            <v>DSA140618CM4</v>
          </cell>
          <cell r="G129" t="str">
            <v>COVID INTERES</v>
          </cell>
          <cell r="H129" t="str">
            <v>Reestructura</v>
          </cell>
          <cell r="I129">
            <v>0.22</v>
          </cell>
          <cell r="J129">
            <v>1101992</v>
          </cell>
          <cell r="K129">
            <v>0</v>
          </cell>
          <cell r="L129">
            <v>0</v>
          </cell>
          <cell r="M129">
            <v>44468</v>
          </cell>
        </row>
        <row r="130">
          <cell r="A130" t="str">
            <v>C10359CC6491</v>
          </cell>
          <cell r="B130" t="str">
            <v>CI4CSB</v>
          </cell>
          <cell r="C130">
            <v>0</v>
          </cell>
          <cell r="D130">
            <v>0</v>
          </cell>
          <cell r="E130" t="str">
            <v>DESARROLLADORA SACKIM S DE RL DE CV</v>
          </cell>
          <cell r="F130" t="str">
            <v>DSA140618CM4</v>
          </cell>
          <cell r="G130" t="str">
            <v>Reestructura en Vencido</v>
          </cell>
          <cell r="H130" t="str">
            <v>Reestructura</v>
          </cell>
          <cell r="I130">
            <v>-0.01</v>
          </cell>
          <cell r="J130">
            <v>1178784.18</v>
          </cell>
          <cell r="K130">
            <v>0</v>
          </cell>
          <cell r="L130">
            <v>0</v>
          </cell>
          <cell r="M130">
            <v>44712</v>
          </cell>
        </row>
        <row r="131">
          <cell r="A131" t="str">
            <v>C10359CC8020</v>
          </cell>
          <cell r="B131" t="str">
            <v>Creze</v>
          </cell>
          <cell r="C131" t="str">
            <v>&gt; 270</v>
          </cell>
          <cell r="D131">
            <v>494</v>
          </cell>
          <cell r="E131" t="str">
            <v>DESARROLLADORA SACKIM S DE RL DE CV</v>
          </cell>
          <cell r="F131" t="str">
            <v>DSA140618CM4</v>
          </cell>
          <cell r="G131" t="str">
            <v>Mediacion</v>
          </cell>
          <cell r="H131" t="str">
            <v>Vendido a Terceros</v>
          </cell>
          <cell r="I131">
            <v>1137749.03</v>
          </cell>
          <cell r="J131">
            <v>445934.97</v>
          </cell>
          <cell r="K131">
            <v>1137749.93</v>
          </cell>
          <cell r="L131">
            <v>0</v>
          </cell>
          <cell r="M131">
            <v>45138</v>
          </cell>
        </row>
        <row r="132">
          <cell r="A132" t="str">
            <v>C10360CC4331</v>
          </cell>
          <cell r="B132" t="str">
            <v>Faccorp</v>
          </cell>
          <cell r="C132">
            <v>0</v>
          </cell>
          <cell r="D132">
            <v>0</v>
          </cell>
          <cell r="E132" t="str">
            <v>ELEMENTOS DECORATIVOS DE CRISTAL Y ALUMINIO, S.A. DE C.V.</v>
          </cell>
          <cell r="F132" t="str">
            <v>EDC970730RD5</v>
          </cell>
          <cell r="G132" t="str">
            <v>Nuevo</v>
          </cell>
          <cell r="H132" t="str">
            <v>Pagado</v>
          </cell>
          <cell r="I132">
            <v>-0.02</v>
          </cell>
          <cell r="J132">
            <v>400000.02</v>
          </cell>
          <cell r="K132">
            <v>0</v>
          </cell>
          <cell r="L132">
            <v>0</v>
          </cell>
          <cell r="M132">
            <v>44127</v>
          </cell>
        </row>
        <row r="133">
          <cell r="A133" t="str">
            <v>C10371CC4244</v>
          </cell>
          <cell r="B133" t="str">
            <v>CREZERF01</v>
          </cell>
          <cell r="C133">
            <v>0</v>
          </cell>
          <cell r="D133">
            <v>0</v>
          </cell>
          <cell r="E133" t="str">
            <v>ERNESTO CERVANTES DIAZ INFANTE</v>
          </cell>
          <cell r="F133" t="str">
            <v>CEDE8601247L3</v>
          </cell>
          <cell r="G133" t="str">
            <v>Nuevo</v>
          </cell>
          <cell r="H133" t="str">
            <v>Pagado</v>
          </cell>
          <cell r="I133">
            <v>0.01</v>
          </cell>
          <cell r="J133">
            <v>99999.99</v>
          </cell>
          <cell r="K133">
            <v>0</v>
          </cell>
          <cell r="L133">
            <v>0</v>
          </cell>
          <cell r="M133">
            <v>44103</v>
          </cell>
        </row>
        <row r="134">
          <cell r="A134" t="str">
            <v>C10372CC4242</v>
          </cell>
          <cell r="B134" t="str">
            <v>CREZERF01</v>
          </cell>
          <cell r="C134">
            <v>0</v>
          </cell>
          <cell r="D134">
            <v>0</v>
          </cell>
          <cell r="E134" t="str">
            <v>COMERCIALIZADORA SLF S DE RL DE CV</v>
          </cell>
          <cell r="F134" t="str">
            <v>CSL141124GK9</v>
          </cell>
          <cell r="G134" t="str">
            <v>Nuevo</v>
          </cell>
          <cell r="H134" t="str">
            <v>Pagado</v>
          </cell>
          <cell r="I134">
            <v>0.01</v>
          </cell>
          <cell r="J134">
            <v>1499999.99</v>
          </cell>
          <cell r="K134">
            <v>0</v>
          </cell>
          <cell r="L134">
            <v>0</v>
          </cell>
          <cell r="M134">
            <v>44103</v>
          </cell>
        </row>
        <row r="135">
          <cell r="A135" t="str">
            <v>C10381CC4260</v>
          </cell>
          <cell r="B135" t="str">
            <v>FACCORPREV</v>
          </cell>
          <cell r="C135" t="str">
            <v>&gt; 270</v>
          </cell>
          <cell r="D135">
            <v>1415</v>
          </cell>
          <cell r="E135" t="str">
            <v>AGROPECUARIA EL SEMUCHI SPR DE RL</v>
          </cell>
          <cell r="F135" t="str">
            <v>ASE0503115U6</v>
          </cell>
          <cell r="G135" t="str">
            <v>Nuevo</v>
          </cell>
          <cell r="H135" t="str">
            <v>Vendido a Terceros en AdministraciÃ³n</v>
          </cell>
          <cell r="I135">
            <v>21182.77</v>
          </cell>
          <cell r="J135">
            <v>178817.23</v>
          </cell>
          <cell r="K135">
            <v>21182.74</v>
          </cell>
          <cell r="L135">
            <v>0</v>
          </cell>
          <cell r="M135">
            <v>44110</v>
          </cell>
        </row>
        <row r="136">
          <cell r="A136" t="str">
            <v>C10394CC4237</v>
          </cell>
          <cell r="B136" t="str">
            <v>CREZERF01</v>
          </cell>
          <cell r="C136" t="str">
            <v>&gt; 270</v>
          </cell>
          <cell r="D136">
            <v>1675</v>
          </cell>
          <cell r="E136" t="str">
            <v>LUCAS NAVARRETE HERNÃNDEZ</v>
          </cell>
          <cell r="F136" t="str">
            <v>NAHL9610176A0</v>
          </cell>
          <cell r="G136" t="str">
            <v>Nuevo</v>
          </cell>
          <cell r="H136" t="str">
            <v>Vendido a Terceros en AdministraciÃ³n</v>
          </cell>
          <cell r="I136">
            <v>37466.269999999997</v>
          </cell>
          <cell r="J136">
            <v>12533.73</v>
          </cell>
          <cell r="K136">
            <v>37466.269999999997</v>
          </cell>
          <cell r="L136">
            <v>0</v>
          </cell>
          <cell r="M136">
            <v>44109</v>
          </cell>
        </row>
        <row r="137">
          <cell r="A137" t="str">
            <v>C1042CC1333</v>
          </cell>
          <cell r="B137" t="str">
            <v>Creze</v>
          </cell>
          <cell r="C137">
            <v>0</v>
          </cell>
          <cell r="D137">
            <v>0</v>
          </cell>
          <cell r="E137" t="str">
            <v>CCI CORRUGADOS SA DE CV</v>
          </cell>
          <cell r="F137" t="str">
            <v>CCO141126J89</v>
          </cell>
          <cell r="G137" t="str">
            <v>Sin categorÃ­a</v>
          </cell>
          <cell r="H137" t="str">
            <v>Refinanciamiento</v>
          </cell>
          <cell r="I137">
            <v>0.11</v>
          </cell>
          <cell r="J137">
            <v>1999999.89</v>
          </cell>
          <cell r="K137">
            <v>0</v>
          </cell>
          <cell r="L137">
            <v>0</v>
          </cell>
          <cell r="M137">
            <v>43280</v>
          </cell>
        </row>
        <row r="138">
          <cell r="A138" t="str">
            <v>C1042CC1644</v>
          </cell>
          <cell r="B138" t="str">
            <v>Accial01</v>
          </cell>
          <cell r="C138">
            <v>0</v>
          </cell>
          <cell r="D138">
            <v>0</v>
          </cell>
          <cell r="E138" t="str">
            <v>CCI CORRUGADOS SA DE CV</v>
          </cell>
          <cell r="F138" t="str">
            <v>CCO141126J89</v>
          </cell>
          <cell r="G138" t="str">
            <v>Sin categorÃ­a</v>
          </cell>
          <cell r="H138" t="str">
            <v>Refinanciamiento</v>
          </cell>
          <cell r="I138">
            <v>0</v>
          </cell>
          <cell r="J138">
            <v>2000000</v>
          </cell>
          <cell r="K138">
            <v>0</v>
          </cell>
          <cell r="L138">
            <v>0</v>
          </cell>
          <cell r="M138">
            <v>43403</v>
          </cell>
        </row>
        <row r="139">
          <cell r="A139" t="str">
            <v>C1042CC2103</v>
          </cell>
          <cell r="B139" t="str">
            <v>Creze</v>
          </cell>
          <cell r="C139">
            <v>0</v>
          </cell>
          <cell r="D139">
            <v>0</v>
          </cell>
          <cell r="E139" t="str">
            <v>CCI CORRUGADOS SA DE CV</v>
          </cell>
          <cell r="F139" t="str">
            <v>CCO141126J89</v>
          </cell>
          <cell r="G139" t="str">
            <v>Sin categorÃ­a</v>
          </cell>
          <cell r="H139" t="str">
            <v>Pagado</v>
          </cell>
          <cell r="I139">
            <v>0.01</v>
          </cell>
          <cell r="J139">
            <v>1999999.99</v>
          </cell>
          <cell r="K139">
            <v>0</v>
          </cell>
          <cell r="L139">
            <v>0</v>
          </cell>
          <cell r="M139">
            <v>43546</v>
          </cell>
        </row>
        <row r="140">
          <cell r="A140" t="str">
            <v>C1042CC2775</v>
          </cell>
          <cell r="B140" t="str">
            <v>ACCIAL07</v>
          </cell>
          <cell r="C140">
            <v>0</v>
          </cell>
          <cell r="D140">
            <v>0</v>
          </cell>
          <cell r="E140" t="str">
            <v>CCI CORRUGADOS SA DE CV</v>
          </cell>
          <cell r="F140" t="str">
            <v>CCO141126J89</v>
          </cell>
          <cell r="G140" t="str">
            <v>Sin categorÃ­a</v>
          </cell>
          <cell r="H140" t="str">
            <v>LiquidaciÃ³n anticipada</v>
          </cell>
          <cell r="I140">
            <v>0</v>
          </cell>
          <cell r="J140">
            <v>2000000</v>
          </cell>
          <cell r="K140">
            <v>0</v>
          </cell>
          <cell r="L140">
            <v>0</v>
          </cell>
          <cell r="M140">
            <v>43677</v>
          </cell>
        </row>
        <row r="141">
          <cell r="A141" t="str">
            <v>C1042CC4517</v>
          </cell>
          <cell r="B141" t="str">
            <v>FACCORP13R</v>
          </cell>
          <cell r="C141">
            <v>0</v>
          </cell>
          <cell r="D141">
            <v>0</v>
          </cell>
          <cell r="E141" t="str">
            <v>CCI CORRUGADOS SA DE CV</v>
          </cell>
          <cell r="F141" t="str">
            <v>CCO141126J89</v>
          </cell>
          <cell r="G141" t="str">
            <v>Subsecuente</v>
          </cell>
          <cell r="H141" t="str">
            <v>LiquidaciÃ³n anticipada</v>
          </cell>
          <cell r="I141">
            <v>-0.01</v>
          </cell>
          <cell r="J141">
            <v>2000000.01</v>
          </cell>
          <cell r="K141">
            <v>0</v>
          </cell>
          <cell r="L141">
            <v>0</v>
          </cell>
          <cell r="M141">
            <v>44182</v>
          </cell>
        </row>
        <row r="142">
          <cell r="A142" t="str">
            <v>C1042CC5699</v>
          </cell>
          <cell r="B142" t="str">
            <v>FACCORP08S</v>
          </cell>
          <cell r="C142">
            <v>0</v>
          </cell>
          <cell r="D142">
            <v>0</v>
          </cell>
          <cell r="E142" t="str">
            <v>CCI CORRUGADOS SA DE CV</v>
          </cell>
          <cell r="F142" t="str">
            <v>CCO141126J89</v>
          </cell>
          <cell r="G142" t="str">
            <v>Subsecuente</v>
          </cell>
          <cell r="H142" t="str">
            <v>LiquidaciÃ³n anticipada</v>
          </cell>
          <cell r="I142">
            <v>0.02</v>
          </cell>
          <cell r="J142">
            <v>2999999.98</v>
          </cell>
          <cell r="K142">
            <v>0</v>
          </cell>
          <cell r="L142">
            <v>0</v>
          </cell>
          <cell r="M142">
            <v>44490</v>
          </cell>
        </row>
        <row r="143">
          <cell r="A143" t="str">
            <v>C1042CC697</v>
          </cell>
          <cell r="B143" t="str">
            <v>FG6</v>
          </cell>
          <cell r="C143">
            <v>0</v>
          </cell>
          <cell r="D143">
            <v>0</v>
          </cell>
          <cell r="E143" t="str">
            <v>CCI CORRUGADOS SA DE CV</v>
          </cell>
          <cell r="F143" t="str">
            <v>CCO141126J89</v>
          </cell>
          <cell r="G143" t="str">
            <v>Sin categorÃ­a</v>
          </cell>
          <cell r="H143" t="str">
            <v>LiquidaciÃ³n anticipada</v>
          </cell>
          <cell r="I143">
            <v>0</v>
          </cell>
          <cell r="J143">
            <v>500000</v>
          </cell>
          <cell r="K143">
            <v>0</v>
          </cell>
          <cell r="L143">
            <v>0</v>
          </cell>
          <cell r="M143">
            <v>43060</v>
          </cell>
        </row>
        <row r="144">
          <cell r="A144" t="str">
            <v>C10433CC4234</v>
          </cell>
          <cell r="B144" t="str">
            <v>Faccorp</v>
          </cell>
          <cell r="C144">
            <v>0</v>
          </cell>
          <cell r="D144">
            <v>0</v>
          </cell>
          <cell r="E144" t="str">
            <v>PARTES Y REFACCIONES BUNBURY SAS DE CV</v>
          </cell>
          <cell r="F144" t="str">
            <v xml:space="preserve">PRB170224529 </v>
          </cell>
          <cell r="G144" t="str">
            <v>Nuevo</v>
          </cell>
          <cell r="H144" t="str">
            <v>Pagado</v>
          </cell>
          <cell r="I144">
            <v>0</v>
          </cell>
          <cell r="J144">
            <v>100000</v>
          </cell>
          <cell r="K144">
            <v>0</v>
          </cell>
          <cell r="L144">
            <v>0</v>
          </cell>
          <cell r="M144">
            <v>44106</v>
          </cell>
        </row>
        <row r="145">
          <cell r="A145" t="str">
            <v>C10437CC4270</v>
          </cell>
          <cell r="B145" t="str">
            <v>Faccorp</v>
          </cell>
          <cell r="C145">
            <v>0</v>
          </cell>
          <cell r="D145">
            <v>0</v>
          </cell>
          <cell r="E145" t="str">
            <v>INDUSTRIAL &amp; CREATIVE SOLUTIONS SA DE CV</v>
          </cell>
          <cell r="F145" t="str">
            <v>IAC160425M74</v>
          </cell>
          <cell r="G145" t="str">
            <v>Nuevo</v>
          </cell>
          <cell r="H145" t="str">
            <v>Refinanciamiento</v>
          </cell>
          <cell r="I145">
            <v>0</v>
          </cell>
          <cell r="J145">
            <v>250000</v>
          </cell>
          <cell r="K145">
            <v>0</v>
          </cell>
          <cell r="L145">
            <v>0</v>
          </cell>
          <cell r="M145">
            <v>44111</v>
          </cell>
        </row>
        <row r="146">
          <cell r="A146" t="str">
            <v>C10437CC4747</v>
          </cell>
          <cell r="B146" t="str">
            <v>ACCIAL23</v>
          </cell>
          <cell r="C146">
            <v>0</v>
          </cell>
          <cell r="D146">
            <v>0</v>
          </cell>
          <cell r="E146" t="str">
            <v>INDUSTRIAL &amp; CREATIVE SOLUTIONS SA DE CV</v>
          </cell>
          <cell r="F146" t="str">
            <v>IAC160425M74</v>
          </cell>
          <cell r="G146" t="str">
            <v>Refinanciamiento Plus</v>
          </cell>
          <cell r="H146" t="str">
            <v>Refinanciamiento</v>
          </cell>
          <cell r="I146">
            <v>-0.01</v>
          </cell>
          <cell r="J146">
            <v>350000.01</v>
          </cell>
          <cell r="K146">
            <v>0</v>
          </cell>
          <cell r="L146">
            <v>0</v>
          </cell>
          <cell r="M146">
            <v>44258</v>
          </cell>
        </row>
        <row r="147">
          <cell r="A147" t="str">
            <v>C10437CC4811</v>
          </cell>
          <cell r="B147" t="str">
            <v>FACCORP01C</v>
          </cell>
          <cell r="C147">
            <v>0</v>
          </cell>
          <cell r="D147">
            <v>0</v>
          </cell>
          <cell r="E147" t="str">
            <v>INDUSTRIAL &amp; CREATIVE SOLUTIONS SA DE CV</v>
          </cell>
          <cell r="F147" t="str">
            <v>IAC160425M74</v>
          </cell>
          <cell r="G147" t="str">
            <v>Refinanciamiento Plus</v>
          </cell>
          <cell r="H147" t="str">
            <v>Pagado</v>
          </cell>
          <cell r="I147">
            <v>-0.01</v>
          </cell>
          <cell r="J147">
            <v>500000.01</v>
          </cell>
          <cell r="K147">
            <v>0</v>
          </cell>
          <cell r="L147">
            <v>0</v>
          </cell>
          <cell r="M147">
            <v>44278</v>
          </cell>
        </row>
        <row r="148">
          <cell r="A148" t="str">
            <v>C1043CC505</v>
          </cell>
          <cell r="B148" t="str">
            <v>Creze</v>
          </cell>
          <cell r="C148" t="str">
            <v>&gt; 270</v>
          </cell>
          <cell r="D148">
            <v>2844</v>
          </cell>
          <cell r="E148" t="str">
            <v>SOPOR TV SA DE CV</v>
          </cell>
          <cell r="F148" t="str">
            <v>STV021126882</v>
          </cell>
          <cell r="G148" t="str">
            <v>Sin categorÃ­a</v>
          </cell>
          <cell r="H148" t="str">
            <v>Vendido a Terceros</v>
          </cell>
          <cell r="I148">
            <v>183940.86</v>
          </cell>
          <cell r="J148">
            <v>166059.14000000001</v>
          </cell>
          <cell r="K148">
            <v>183940.86</v>
          </cell>
          <cell r="L148">
            <v>0</v>
          </cell>
          <cell r="M148">
            <v>42998</v>
          </cell>
        </row>
        <row r="149">
          <cell r="A149" t="str">
            <v>C10460CC4272</v>
          </cell>
          <cell r="B149" t="str">
            <v>FACCORPREV</v>
          </cell>
          <cell r="C149" t="str">
            <v>&gt; 270</v>
          </cell>
          <cell r="D149">
            <v>1689</v>
          </cell>
          <cell r="E149" t="str">
            <v>CLIMOVIL S.A. DE C.V.</v>
          </cell>
          <cell r="F149" t="str">
            <v>CLI160111ML5</v>
          </cell>
          <cell r="G149" t="str">
            <v>Nuevo</v>
          </cell>
          <cell r="H149" t="str">
            <v>LiquidaciÃ³n anticipada</v>
          </cell>
          <cell r="I149">
            <v>0.02</v>
          </cell>
          <cell r="J149">
            <v>1499999.98</v>
          </cell>
          <cell r="K149">
            <v>0</v>
          </cell>
          <cell r="L149">
            <v>0</v>
          </cell>
          <cell r="M149">
            <v>44112</v>
          </cell>
        </row>
        <row r="150">
          <cell r="A150" t="str">
            <v>C10463CC4245</v>
          </cell>
          <cell r="B150" t="str">
            <v>Faccorp</v>
          </cell>
          <cell r="C150">
            <v>0</v>
          </cell>
          <cell r="D150">
            <v>0</v>
          </cell>
          <cell r="E150" t="str">
            <v>SERVICIOS PROFESIONALES MULTYPRO SA DE CV</v>
          </cell>
          <cell r="F150" t="str">
            <v>SPM161005345</v>
          </cell>
          <cell r="G150" t="str">
            <v>Nuevo</v>
          </cell>
          <cell r="H150" t="str">
            <v>LiquidaciÃ³n anticipada</v>
          </cell>
          <cell r="I150">
            <v>0.02</v>
          </cell>
          <cell r="J150">
            <v>49999.98</v>
          </cell>
          <cell r="K150">
            <v>0</v>
          </cell>
          <cell r="L150">
            <v>0</v>
          </cell>
          <cell r="M150">
            <v>44104</v>
          </cell>
        </row>
        <row r="151">
          <cell r="A151" t="str">
            <v>C10470CC4256</v>
          </cell>
          <cell r="B151" t="str">
            <v>Faccorp</v>
          </cell>
          <cell r="C151">
            <v>0</v>
          </cell>
          <cell r="D151">
            <v>0</v>
          </cell>
          <cell r="E151" t="str">
            <v>TANIA TORRES ARRATIA</v>
          </cell>
          <cell r="F151" t="str">
            <v>TOAT760514EF8</v>
          </cell>
          <cell r="G151" t="str">
            <v>Nuevo</v>
          </cell>
          <cell r="H151" t="str">
            <v>LiquidaciÃ³n anticipada</v>
          </cell>
          <cell r="I151">
            <v>0.02</v>
          </cell>
          <cell r="J151">
            <v>99999.98</v>
          </cell>
          <cell r="K151">
            <v>0</v>
          </cell>
          <cell r="L151">
            <v>0</v>
          </cell>
          <cell r="M151">
            <v>44111</v>
          </cell>
        </row>
        <row r="152">
          <cell r="A152" t="str">
            <v>C10481CC4391</v>
          </cell>
          <cell r="B152" t="str">
            <v>CREZERF01</v>
          </cell>
          <cell r="C152" t="str">
            <v>&gt; 270</v>
          </cell>
          <cell r="D152">
            <v>1666</v>
          </cell>
          <cell r="E152" t="str">
            <v>ORIGEN CENTRAL SAPI DE CV</v>
          </cell>
          <cell r="F152" t="str">
            <v>OCE160223H20</v>
          </cell>
          <cell r="G152" t="str">
            <v>Nuevo</v>
          </cell>
          <cell r="H152" t="str">
            <v>Vendido a Terceros en AdministraciÃ³n</v>
          </cell>
          <cell r="I152">
            <v>399125.58</v>
          </cell>
          <cell r="J152">
            <v>100874.42</v>
          </cell>
          <cell r="K152">
            <v>399125.55</v>
          </cell>
          <cell r="L152">
            <v>0</v>
          </cell>
          <cell r="M152">
            <v>44148</v>
          </cell>
        </row>
        <row r="153">
          <cell r="A153" t="str">
            <v>C10484CC4277</v>
          </cell>
          <cell r="B153" t="str">
            <v>Faccorp</v>
          </cell>
          <cell r="C153">
            <v>0</v>
          </cell>
          <cell r="D153">
            <v>0</v>
          </cell>
          <cell r="E153" t="str">
            <v>CARTONIZATE SA DE CV</v>
          </cell>
          <cell r="F153" t="str">
            <v>CAR130320D58</v>
          </cell>
          <cell r="G153" t="str">
            <v>Nuevo</v>
          </cell>
          <cell r="H153" t="str">
            <v>Refinanciamiento</v>
          </cell>
          <cell r="I153">
            <v>0</v>
          </cell>
          <cell r="J153">
            <v>600000</v>
          </cell>
          <cell r="K153">
            <v>0</v>
          </cell>
          <cell r="L153">
            <v>0</v>
          </cell>
          <cell r="M153">
            <v>44123</v>
          </cell>
        </row>
        <row r="154">
          <cell r="A154" t="str">
            <v>C10484CC5215</v>
          </cell>
          <cell r="B154" t="str">
            <v>FACCORPCA4</v>
          </cell>
          <cell r="C154">
            <v>0</v>
          </cell>
          <cell r="D154">
            <v>0</v>
          </cell>
          <cell r="E154" t="str">
            <v>CARTONIZATE SA DE CV</v>
          </cell>
          <cell r="F154" t="str">
            <v>CAR130320D58</v>
          </cell>
          <cell r="G154" t="str">
            <v>Refinanciamiento Plus</v>
          </cell>
          <cell r="H154" t="str">
            <v>Reestructura</v>
          </cell>
          <cell r="I154">
            <v>0</v>
          </cell>
          <cell r="J154">
            <v>800000</v>
          </cell>
          <cell r="K154">
            <v>0</v>
          </cell>
          <cell r="L154">
            <v>0</v>
          </cell>
          <cell r="M154">
            <v>44375</v>
          </cell>
        </row>
        <row r="155">
          <cell r="A155" t="str">
            <v>C10484CC5628</v>
          </cell>
          <cell r="B155" t="str">
            <v>Creze</v>
          </cell>
          <cell r="C155" t="str">
            <v>&gt; 270</v>
          </cell>
          <cell r="D155">
            <v>1451</v>
          </cell>
          <cell r="E155" t="str">
            <v>CARTONIZATE SA DE CV</v>
          </cell>
          <cell r="F155" t="str">
            <v>CAR130320D58</v>
          </cell>
          <cell r="G155" t="str">
            <v>COVID INTERES</v>
          </cell>
          <cell r="H155" t="str">
            <v>Vendido a Terceros en AdministraciÃ³n</v>
          </cell>
          <cell r="I155">
            <v>869750.75</v>
          </cell>
          <cell r="J155">
            <v>0</v>
          </cell>
          <cell r="K155">
            <v>869750.76</v>
          </cell>
          <cell r="L155">
            <v>0</v>
          </cell>
          <cell r="M155">
            <v>44469</v>
          </cell>
        </row>
        <row r="156">
          <cell r="A156" t="str">
            <v>C10488CC4508</v>
          </cell>
          <cell r="B156" t="str">
            <v>FACCORPREV</v>
          </cell>
          <cell r="C156" t="str">
            <v>&gt; 270</v>
          </cell>
          <cell r="D156">
            <v>1560</v>
          </cell>
          <cell r="E156" t="str">
            <v>LOGISTRAP SA DE CV</v>
          </cell>
          <cell r="F156" t="str">
            <v>LOG161014RH4</v>
          </cell>
          <cell r="G156" t="str">
            <v>Nuevo</v>
          </cell>
          <cell r="H156" t="str">
            <v>Vendido a Terceros en AdministraciÃ³n</v>
          </cell>
          <cell r="I156">
            <v>146239.46</v>
          </cell>
          <cell r="J156">
            <v>53760.54</v>
          </cell>
          <cell r="K156">
            <v>146239.46</v>
          </cell>
          <cell r="L156">
            <v>0</v>
          </cell>
          <cell r="M156">
            <v>44181</v>
          </cell>
        </row>
        <row r="157">
          <cell r="A157" t="str">
            <v>C10495CC4304</v>
          </cell>
          <cell r="B157" t="str">
            <v>Faccorp</v>
          </cell>
          <cell r="C157">
            <v>0</v>
          </cell>
          <cell r="D157">
            <v>0</v>
          </cell>
          <cell r="E157" t="str">
            <v>METAA CONSULTING SA DE CV</v>
          </cell>
          <cell r="F157" t="str">
            <v>MCO121029FX2</v>
          </cell>
          <cell r="G157" t="str">
            <v>Nuevo</v>
          </cell>
          <cell r="H157" t="str">
            <v>Refinanciamiento</v>
          </cell>
          <cell r="I157">
            <v>0.01</v>
          </cell>
          <cell r="J157">
            <v>1499999.99</v>
          </cell>
          <cell r="K157">
            <v>0</v>
          </cell>
          <cell r="L157">
            <v>0</v>
          </cell>
          <cell r="M157">
            <v>44123</v>
          </cell>
        </row>
        <row r="158">
          <cell r="A158" t="str">
            <v>C10495CC5229</v>
          </cell>
          <cell r="B158" t="str">
            <v>Creze</v>
          </cell>
          <cell r="C158">
            <v>0</v>
          </cell>
          <cell r="D158">
            <v>0</v>
          </cell>
          <cell r="E158" t="str">
            <v>METAA CONSULTING SA DE CV</v>
          </cell>
          <cell r="F158" t="str">
            <v>MCO121029FX2</v>
          </cell>
          <cell r="G158" t="str">
            <v>Refinanciamiento Plus</v>
          </cell>
          <cell r="H158" t="str">
            <v>Reestructura</v>
          </cell>
          <cell r="I158">
            <v>0.01</v>
          </cell>
          <cell r="J158">
            <v>2099999.9900000002</v>
          </cell>
          <cell r="K158">
            <v>0</v>
          </cell>
          <cell r="L158">
            <v>0</v>
          </cell>
          <cell r="M158">
            <v>44377</v>
          </cell>
        </row>
        <row r="159">
          <cell r="A159" t="str">
            <v>C10495CC7512</v>
          </cell>
          <cell r="B159" t="str">
            <v>Creze</v>
          </cell>
          <cell r="C159">
            <v>0</v>
          </cell>
          <cell r="D159">
            <v>0</v>
          </cell>
          <cell r="E159" t="str">
            <v>METAA CONSULTING SA DE CV</v>
          </cell>
          <cell r="F159" t="str">
            <v>MCO121029FX2</v>
          </cell>
          <cell r="G159" t="str">
            <v>Mediacion</v>
          </cell>
          <cell r="H159" t="str">
            <v>Pagado</v>
          </cell>
          <cell r="I159">
            <v>-0.02</v>
          </cell>
          <cell r="J159">
            <v>1618332.02</v>
          </cell>
          <cell r="K159">
            <v>0</v>
          </cell>
          <cell r="L159">
            <v>0</v>
          </cell>
          <cell r="M159">
            <v>44985</v>
          </cell>
        </row>
        <row r="160">
          <cell r="A160" t="str">
            <v>C10499CC4254</v>
          </cell>
          <cell r="B160" t="str">
            <v>Faccorp</v>
          </cell>
          <cell r="C160">
            <v>0</v>
          </cell>
          <cell r="D160">
            <v>0</v>
          </cell>
          <cell r="E160" t="str">
            <v>CREATIO ENTORNOS SA DE CV</v>
          </cell>
          <cell r="F160" t="str">
            <v>TSE140901BQA</v>
          </cell>
          <cell r="G160" t="str">
            <v>Nuevo</v>
          </cell>
          <cell r="H160" t="str">
            <v>Pagado</v>
          </cell>
          <cell r="I160">
            <v>0.01</v>
          </cell>
          <cell r="J160">
            <v>499999.99</v>
          </cell>
          <cell r="K160">
            <v>0</v>
          </cell>
          <cell r="L160">
            <v>0</v>
          </cell>
          <cell r="M160">
            <v>44106</v>
          </cell>
        </row>
        <row r="161">
          <cell r="A161" t="str">
            <v>C10509CC4266</v>
          </cell>
          <cell r="B161" t="str">
            <v>Faccorp</v>
          </cell>
          <cell r="C161">
            <v>0</v>
          </cell>
          <cell r="D161">
            <v>0</v>
          </cell>
          <cell r="E161" t="str">
            <v>JULIO CESAR ROMERO MELGAR</v>
          </cell>
          <cell r="F161" t="str">
            <v>ROMJ8902014X6</v>
          </cell>
          <cell r="G161" t="str">
            <v>Nuevo</v>
          </cell>
          <cell r="H161" t="str">
            <v>Pagado</v>
          </cell>
          <cell r="I161">
            <v>0.03</v>
          </cell>
          <cell r="J161">
            <v>99999.97</v>
          </cell>
          <cell r="K161">
            <v>0</v>
          </cell>
          <cell r="L161">
            <v>0</v>
          </cell>
          <cell r="M161">
            <v>44113</v>
          </cell>
        </row>
        <row r="162">
          <cell r="A162" t="str">
            <v>C10518CC4274</v>
          </cell>
          <cell r="B162" t="str">
            <v>FACCORPREV</v>
          </cell>
          <cell r="C162" t="str">
            <v>&gt; 270</v>
          </cell>
          <cell r="D162">
            <v>1468</v>
          </cell>
          <cell r="E162" t="str">
            <v>PANAMERICANA DE BLINDAJE S.A DE C.V.</v>
          </cell>
          <cell r="F162" t="str">
            <v>PBL191119QU6</v>
          </cell>
          <cell r="G162" t="str">
            <v>Nuevo</v>
          </cell>
          <cell r="H162" t="str">
            <v>Vendido a Terceros en AdministraciÃ³n</v>
          </cell>
          <cell r="I162">
            <v>122283.02</v>
          </cell>
          <cell r="J162">
            <v>277716.98</v>
          </cell>
          <cell r="K162">
            <v>122282.99</v>
          </cell>
          <cell r="L162">
            <v>0</v>
          </cell>
          <cell r="M162">
            <v>44118</v>
          </cell>
        </row>
        <row r="163">
          <cell r="A163" t="str">
            <v>C1051CC509</v>
          </cell>
          <cell r="B163" t="str">
            <v>Creze</v>
          </cell>
          <cell r="C163" t="str">
            <v>&gt; 270</v>
          </cell>
          <cell r="D163">
            <v>2861</v>
          </cell>
          <cell r="E163" t="str">
            <v>EQUIPAMIENTO TECNICO DEL NORTE SA DE CV</v>
          </cell>
          <cell r="F163" t="str">
            <v>ETN050825T53</v>
          </cell>
          <cell r="G163" t="str">
            <v>Sin categorÃ­a</v>
          </cell>
          <cell r="H163" t="str">
            <v>Vendido a Terceros</v>
          </cell>
          <cell r="I163">
            <v>58248.67</v>
          </cell>
          <cell r="J163">
            <v>41751.33</v>
          </cell>
          <cell r="K163">
            <v>58248.67</v>
          </cell>
          <cell r="L163">
            <v>0</v>
          </cell>
          <cell r="M163">
            <v>43000</v>
          </cell>
        </row>
        <row r="164">
          <cell r="A164" t="str">
            <v>C10523CC4271</v>
          </cell>
          <cell r="B164" t="str">
            <v>FACCORPREV</v>
          </cell>
          <cell r="C164" t="str">
            <v>&gt; 270</v>
          </cell>
          <cell r="D164">
            <v>1583</v>
          </cell>
          <cell r="E164" t="str">
            <v>COMERCIALIZADORA GREAT AGAIN  SA DE CV</v>
          </cell>
          <cell r="F164" t="str">
            <v>CGA170315Q77</v>
          </cell>
          <cell r="G164" t="str">
            <v>Nuevo</v>
          </cell>
          <cell r="H164" t="str">
            <v>Vendido a Terceros en AdministraciÃ³n</v>
          </cell>
          <cell r="I164">
            <v>199263.86</v>
          </cell>
          <cell r="J164">
            <v>300736.14</v>
          </cell>
          <cell r="K164">
            <v>199263.82</v>
          </cell>
          <cell r="L164">
            <v>0</v>
          </cell>
          <cell r="M164">
            <v>44111</v>
          </cell>
        </row>
        <row r="165">
          <cell r="A165" t="str">
            <v>C10524CC4314</v>
          </cell>
          <cell r="B165" t="str">
            <v>CREZERF01</v>
          </cell>
          <cell r="C165" t="str">
            <v>&gt; 270</v>
          </cell>
          <cell r="D165">
            <v>1675</v>
          </cell>
          <cell r="E165" t="str">
            <v>EDIFICACIONES LEYCAR S.A DE C.V</v>
          </cell>
          <cell r="F165" t="str">
            <v>ELE1712188T7</v>
          </cell>
          <cell r="G165" t="str">
            <v>Nuevo</v>
          </cell>
          <cell r="H165" t="str">
            <v>Vendido a Terceros en AdministraciÃ³n</v>
          </cell>
          <cell r="I165">
            <v>755336.13</v>
          </cell>
          <cell r="J165">
            <v>244663.87</v>
          </cell>
          <cell r="K165">
            <v>755336.11</v>
          </cell>
          <cell r="L165">
            <v>0</v>
          </cell>
          <cell r="M165">
            <v>44123</v>
          </cell>
        </row>
        <row r="166">
          <cell r="A166" t="str">
            <v>C10539CC4275</v>
          </cell>
          <cell r="B166" t="str">
            <v>Faccorp</v>
          </cell>
          <cell r="C166">
            <v>0</v>
          </cell>
          <cell r="D166">
            <v>0</v>
          </cell>
          <cell r="E166" t="str">
            <v>JOSE JAIME HEREBIA SERRANO</v>
          </cell>
          <cell r="F166" t="str">
            <v>HESJ860514RL4</v>
          </cell>
          <cell r="G166" t="str">
            <v>Nuevo</v>
          </cell>
          <cell r="H166" t="str">
            <v>Pagado</v>
          </cell>
          <cell r="I166">
            <v>0.01</v>
          </cell>
          <cell r="J166">
            <v>79999.990000000005</v>
          </cell>
          <cell r="K166">
            <v>0</v>
          </cell>
          <cell r="L166">
            <v>0</v>
          </cell>
          <cell r="M166">
            <v>44116</v>
          </cell>
        </row>
        <row r="167">
          <cell r="A167" t="str">
            <v>C10539CC5716</v>
          </cell>
          <cell r="B167" t="str">
            <v>CI1CSB</v>
          </cell>
          <cell r="C167">
            <v>0</v>
          </cell>
          <cell r="D167">
            <v>0</v>
          </cell>
          <cell r="E167" t="str">
            <v>JOSE JAIME HEREBIA SERRANO</v>
          </cell>
          <cell r="F167" t="str">
            <v>HESJ860514RL4</v>
          </cell>
          <cell r="G167" t="str">
            <v>Subsecuente</v>
          </cell>
          <cell r="H167" t="str">
            <v>Reestructura</v>
          </cell>
          <cell r="I167">
            <v>0</v>
          </cell>
          <cell r="J167">
            <v>120000</v>
          </cell>
          <cell r="K167">
            <v>0</v>
          </cell>
          <cell r="L167">
            <v>0</v>
          </cell>
          <cell r="M167">
            <v>44496</v>
          </cell>
        </row>
        <row r="168">
          <cell r="A168" t="str">
            <v>C10539CC7012</v>
          </cell>
          <cell r="B168" t="str">
            <v>Creze</v>
          </cell>
          <cell r="C168">
            <v>0</v>
          </cell>
          <cell r="D168">
            <v>0</v>
          </cell>
          <cell r="E168" t="str">
            <v>JOSE JAIME HEREBIA SERRANO</v>
          </cell>
          <cell r="F168" t="str">
            <v>HESJ860514RL4</v>
          </cell>
          <cell r="G168" t="str">
            <v>Mediacion</v>
          </cell>
          <cell r="H168" t="str">
            <v>Pagado</v>
          </cell>
          <cell r="I168">
            <v>0</v>
          </cell>
          <cell r="J168">
            <v>111505</v>
          </cell>
          <cell r="K168">
            <v>0</v>
          </cell>
          <cell r="L168">
            <v>0</v>
          </cell>
          <cell r="M168">
            <v>44837</v>
          </cell>
        </row>
        <row r="169">
          <cell r="A169" t="str">
            <v>C10542CC4280</v>
          </cell>
          <cell r="B169" t="str">
            <v>Faccorp</v>
          </cell>
          <cell r="C169">
            <v>0</v>
          </cell>
          <cell r="D169">
            <v>0</v>
          </cell>
          <cell r="E169" t="str">
            <v>THALIA CHAVEZ GODOY</v>
          </cell>
          <cell r="F169" t="str">
            <v>CAGT9103196V8</v>
          </cell>
          <cell r="G169" t="str">
            <v>Subsecuente</v>
          </cell>
          <cell r="H169" t="str">
            <v>Refinanciamiento</v>
          </cell>
          <cell r="I169">
            <v>0.02</v>
          </cell>
          <cell r="J169">
            <v>699999.98</v>
          </cell>
          <cell r="K169">
            <v>0</v>
          </cell>
          <cell r="L169">
            <v>0</v>
          </cell>
          <cell r="M169">
            <v>44126</v>
          </cell>
        </row>
        <row r="170">
          <cell r="A170" t="str">
            <v>C10542CC4780</v>
          </cell>
          <cell r="B170" t="str">
            <v>FACCORP02C</v>
          </cell>
          <cell r="C170">
            <v>0</v>
          </cell>
          <cell r="D170">
            <v>0</v>
          </cell>
          <cell r="E170" t="str">
            <v>THALIA CHAVEZ GODOY</v>
          </cell>
          <cell r="F170" t="str">
            <v>CAGT9103196V8</v>
          </cell>
          <cell r="G170" t="str">
            <v>Refinanciamiento Plus</v>
          </cell>
          <cell r="H170" t="str">
            <v>Pagado</v>
          </cell>
          <cell r="I170">
            <v>0.02</v>
          </cell>
          <cell r="J170">
            <v>1199999.98</v>
          </cell>
          <cell r="K170">
            <v>0</v>
          </cell>
          <cell r="L170">
            <v>0</v>
          </cell>
          <cell r="M170">
            <v>44267</v>
          </cell>
        </row>
        <row r="171">
          <cell r="A171" t="str">
            <v>C10544CC4286</v>
          </cell>
          <cell r="B171" t="str">
            <v>Faccorp</v>
          </cell>
          <cell r="C171">
            <v>0</v>
          </cell>
          <cell r="D171">
            <v>0</v>
          </cell>
          <cell r="E171" t="str">
            <v>SERGIO COLIN HERNANDEZ</v>
          </cell>
          <cell r="F171" t="str">
            <v>COHS810204764</v>
          </cell>
          <cell r="G171" t="str">
            <v>Nuevo</v>
          </cell>
          <cell r="H171" t="str">
            <v>Pagado</v>
          </cell>
          <cell r="I171">
            <v>0.03</v>
          </cell>
          <cell r="J171">
            <v>149999.97</v>
          </cell>
          <cell r="K171">
            <v>0</v>
          </cell>
          <cell r="L171">
            <v>0</v>
          </cell>
          <cell r="M171">
            <v>44117</v>
          </cell>
        </row>
        <row r="172">
          <cell r="A172" t="str">
            <v>C10544CC5838</v>
          </cell>
          <cell r="B172" t="str">
            <v>CSB01</v>
          </cell>
          <cell r="C172">
            <v>0</v>
          </cell>
          <cell r="D172">
            <v>0</v>
          </cell>
          <cell r="E172" t="str">
            <v>SERGIO COLIN HERNANDEZ</v>
          </cell>
          <cell r="F172" t="str">
            <v>COHS810204764</v>
          </cell>
          <cell r="G172" t="str">
            <v>Subsecuente</v>
          </cell>
          <cell r="H172" t="str">
            <v>Pagado</v>
          </cell>
          <cell r="I172">
            <v>0.03</v>
          </cell>
          <cell r="J172">
            <v>299999.96999999997</v>
          </cell>
          <cell r="K172">
            <v>0</v>
          </cell>
          <cell r="L172">
            <v>0</v>
          </cell>
          <cell r="M172">
            <v>44532</v>
          </cell>
        </row>
        <row r="173">
          <cell r="A173" t="str">
            <v>C10548CC4276</v>
          </cell>
          <cell r="B173" t="str">
            <v>Faccorp</v>
          </cell>
          <cell r="C173">
            <v>0</v>
          </cell>
          <cell r="D173">
            <v>0</v>
          </cell>
          <cell r="E173" t="str">
            <v>MINIMAL MEDICS SA DE CV</v>
          </cell>
          <cell r="F173" t="str">
            <v>MME1301083U7</v>
          </cell>
          <cell r="G173" t="str">
            <v>Nuevo</v>
          </cell>
          <cell r="H173" t="str">
            <v>LiquidaciÃ³n anticipada</v>
          </cell>
          <cell r="I173">
            <v>0.04</v>
          </cell>
          <cell r="J173">
            <v>499999.96</v>
          </cell>
          <cell r="K173">
            <v>0</v>
          </cell>
          <cell r="L173">
            <v>0</v>
          </cell>
          <cell r="M173">
            <v>44132</v>
          </cell>
        </row>
        <row r="174">
          <cell r="A174" t="str">
            <v>C10550CC4323</v>
          </cell>
          <cell r="B174" t="str">
            <v>FACCORPREV</v>
          </cell>
          <cell r="C174" t="str">
            <v>&gt; 270</v>
          </cell>
          <cell r="D174">
            <v>1568</v>
          </cell>
          <cell r="E174" t="str">
            <v>DAGICO SA DE CV</v>
          </cell>
          <cell r="F174" t="str">
            <v>DAG170621QG9</v>
          </cell>
          <cell r="G174" t="str">
            <v>Nuevo</v>
          </cell>
          <cell r="H174" t="str">
            <v>Vendido a Terceros en AdministraciÃ³n</v>
          </cell>
          <cell r="I174">
            <v>190718.55</v>
          </cell>
          <cell r="J174">
            <v>309281.45</v>
          </cell>
          <cell r="K174">
            <v>190718.54</v>
          </cell>
          <cell r="L174">
            <v>0</v>
          </cell>
          <cell r="M174">
            <v>44127</v>
          </cell>
        </row>
        <row r="175">
          <cell r="A175" t="str">
            <v>C10552CC4281</v>
          </cell>
          <cell r="B175" t="str">
            <v>Faccorp</v>
          </cell>
          <cell r="C175">
            <v>0</v>
          </cell>
          <cell r="D175">
            <v>0</v>
          </cell>
          <cell r="E175" t="str">
            <v>CECILIA MONSERRAT QUIROGA PROVENCIO</v>
          </cell>
          <cell r="F175" t="str">
            <v>QUPC8610034D3</v>
          </cell>
          <cell r="G175" t="str">
            <v>Nuevo</v>
          </cell>
          <cell r="H175" t="str">
            <v>Pagado</v>
          </cell>
          <cell r="I175">
            <v>0.02</v>
          </cell>
          <cell r="J175">
            <v>149999.98000000001</v>
          </cell>
          <cell r="K175">
            <v>0</v>
          </cell>
          <cell r="L175">
            <v>0</v>
          </cell>
          <cell r="M175">
            <v>44119</v>
          </cell>
        </row>
        <row r="176">
          <cell r="A176" t="str">
            <v>C10563CC4310</v>
          </cell>
          <cell r="B176" t="str">
            <v>Faccorp</v>
          </cell>
          <cell r="C176">
            <v>0</v>
          </cell>
          <cell r="D176">
            <v>0</v>
          </cell>
          <cell r="E176" t="str">
            <v>PAIPRO CONSTRUCCION Y PAILERIA S.A. DE C.V.</v>
          </cell>
          <cell r="F176" t="str">
            <v>PCP1808071F8</v>
          </cell>
          <cell r="G176" t="str">
            <v>Nuevo</v>
          </cell>
          <cell r="H176" t="str">
            <v>Refinanciamiento</v>
          </cell>
          <cell r="I176">
            <v>0</v>
          </cell>
          <cell r="J176">
            <v>100000</v>
          </cell>
          <cell r="K176">
            <v>0</v>
          </cell>
          <cell r="L176">
            <v>0</v>
          </cell>
          <cell r="M176">
            <v>44124</v>
          </cell>
        </row>
        <row r="177">
          <cell r="A177" t="str">
            <v>C10563CC4922</v>
          </cell>
          <cell r="B177" t="str">
            <v>ACCIAL28</v>
          </cell>
          <cell r="C177">
            <v>0</v>
          </cell>
          <cell r="D177">
            <v>0</v>
          </cell>
          <cell r="E177" t="str">
            <v>PAIPRO CONSTRUCCION Y PAILERIA S.A. DE C.V.</v>
          </cell>
          <cell r="F177" t="str">
            <v>PCP1808071F8</v>
          </cell>
          <cell r="G177" t="str">
            <v>Refinanciamiento Plus</v>
          </cell>
          <cell r="H177" t="str">
            <v>Refinanciamiento</v>
          </cell>
          <cell r="I177">
            <v>0</v>
          </cell>
          <cell r="J177">
            <v>150000</v>
          </cell>
          <cell r="K177">
            <v>0</v>
          </cell>
          <cell r="L177">
            <v>0</v>
          </cell>
          <cell r="M177">
            <v>44300</v>
          </cell>
        </row>
        <row r="178">
          <cell r="A178" t="str">
            <v>C10563CC5766</v>
          </cell>
          <cell r="B178" t="str">
            <v>CI7CSB</v>
          </cell>
          <cell r="C178">
            <v>0</v>
          </cell>
          <cell r="D178">
            <v>0</v>
          </cell>
          <cell r="E178" t="str">
            <v>PAIPRO CONSTRUCCION Y PAILERIA S.A. DE C.V.</v>
          </cell>
          <cell r="F178" t="str">
            <v>PCP1808071F8</v>
          </cell>
          <cell r="G178" t="str">
            <v>Nuevo</v>
          </cell>
          <cell r="H178" t="str">
            <v>Refinanciamiento</v>
          </cell>
          <cell r="I178">
            <v>0.03</v>
          </cell>
          <cell r="J178">
            <v>249999.97</v>
          </cell>
          <cell r="K178">
            <v>0</v>
          </cell>
          <cell r="L178">
            <v>0</v>
          </cell>
          <cell r="M178">
            <v>44517</v>
          </cell>
        </row>
        <row r="179">
          <cell r="A179" t="str">
            <v>C10563CC7482</v>
          </cell>
          <cell r="B179" t="str">
            <v>FACCORP22S</v>
          </cell>
          <cell r="C179" t="str">
            <v>&gt; 270</v>
          </cell>
          <cell r="D179">
            <v>700</v>
          </cell>
          <cell r="E179" t="str">
            <v>PAIPRO CONSTRUCCION Y PAILERIA S.A. DE C.V.</v>
          </cell>
          <cell r="F179" t="str">
            <v>PCP1808071F8</v>
          </cell>
          <cell r="G179" t="str">
            <v>Refinanciamiento Plus</v>
          </cell>
          <cell r="H179" t="str">
            <v>Pagado</v>
          </cell>
          <cell r="I179">
            <v>0.01</v>
          </cell>
          <cell r="J179">
            <v>524999.99</v>
          </cell>
          <cell r="K179">
            <v>0</v>
          </cell>
          <cell r="L179">
            <v>0</v>
          </cell>
          <cell r="M179">
            <v>44977</v>
          </cell>
        </row>
        <row r="180">
          <cell r="A180" t="str">
            <v>C10576CC4283</v>
          </cell>
          <cell r="B180" t="str">
            <v>CREZERF01</v>
          </cell>
          <cell r="C180">
            <v>0</v>
          </cell>
          <cell r="D180">
            <v>0</v>
          </cell>
          <cell r="E180" t="str">
            <v>MIGUEL ANGEL MARTINEZ MORALES</v>
          </cell>
          <cell r="F180" t="str">
            <v>MAMM8908141T0</v>
          </cell>
          <cell r="G180" t="str">
            <v>Nuevo</v>
          </cell>
          <cell r="H180" t="str">
            <v>Pagado</v>
          </cell>
          <cell r="I180">
            <v>0.05</v>
          </cell>
          <cell r="J180">
            <v>149999.95000000001</v>
          </cell>
          <cell r="K180">
            <v>0</v>
          </cell>
          <cell r="L180">
            <v>0</v>
          </cell>
          <cell r="M180">
            <v>44118</v>
          </cell>
        </row>
        <row r="181">
          <cell r="A181" t="str">
            <v>C10598CC4300</v>
          </cell>
          <cell r="B181" t="str">
            <v>Faccorp</v>
          </cell>
          <cell r="C181">
            <v>0</v>
          </cell>
          <cell r="D181">
            <v>0</v>
          </cell>
          <cell r="E181" t="str">
            <v xml:space="preserve">CONSULTORA Y COMERCIALIZADORA VIAL S.A. DE C.V. </v>
          </cell>
          <cell r="F181" t="str">
            <v>CCV1705084P8</v>
          </cell>
          <cell r="G181" t="str">
            <v>Nuevo</v>
          </cell>
          <cell r="H181" t="str">
            <v>Refinanciamiento</v>
          </cell>
          <cell r="I181">
            <v>0.02</v>
          </cell>
          <cell r="J181">
            <v>149999.98000000001</v>
          </cell>
          <cell r="K181">
            <v>0</v>
          </cell>
          <cell r="L181">
            <v>0</v>
          </cell>
          <cell r="M181">
            <v>44120</v>
          </cell>
        </row>
        <row r="182">
          <cell r="A182" t="str">
            <v>C10598CC4926</v>
          </cell>
          <cell r="B182" t="str">
            <v>ACCIAL29</v>
          </cell>
          <cell r="C182">
            <v>0</v>
          </cell>
          <cell r="D182">
            <v>0</v>
          </cell>
          <cell r="E182" t="str">
            <v xml:space="preserve">CONSULTORA Y COMERCIALIZADORA VIAL S.A. DE C.V. </v>
          </cell>
          <cell r="F182" t="str">
            <v>CCV1705084P8</v>
          </cell>
          <cell r="G182" t="str">
            <v>Refinanciamiento Plus</v>
          </cell>
          <cell r="H182" t="str">
            <v>Refinanciamiento</v>
          </cell>
          <cell r="I182">
            <v>0.01</v>
          </cell>
          <cell r="J182">
            <v>299999.99</v>
          </cell>
          <cell r="K182">
            <v>0</v>
          </cell>
          <cell r="L182">
            <v>0</v>
          </cell>
          <cell r="M182">
            <v>44307</v>
          </cell>
        </row>
        <row r="183">
          <cell r="A183" t="str">
            <v>C10598CC6107</v>
          </cell>
          <cell r="B183" t="str">
            <v>CI5CSB</v>
          </cell>
          <cell r="C183">
            <v>0</v>
          </cell>
          <cell r="D183">
            <v>0</v>
          </cell>
          <cell r="E183" t="str">
            <v xml:space="preserve">CONSULTORA Y COMERCIALIZADORA VIAL S.A. DE C.V. </v>
          </cell>
          <cell r="F183" t="str">
            <v>CCV1705084P8</v>
          </cell>
          <cell r="G183" t="str">
            <v>Refinanciamiento Plus</v>
          </cell>
          <cell r="H183" t="str">
            <v>Refinanciamiento</v>
          </cell>
          <cell r="I183">
            <v>0</v>
          </cell>
          <cell r="J183">
            <v>550000</v>
          </cell>
          <cell r="K183">
            <v>0</v>
          </cell>
          <cell r="L183">
            <v>0</v>
          </cell>
          <cell r="M183">
            <v>44620</v>
          </cell>
        </row>
        <row r="184">
          <cell r="A184" t="str">
            <v>C10598CC7395</v>
          </cell>
          <cell r="B184" t="str">
            <v>Creze</v>
          </cell>
          <cell r="C184">
            <v>0</v>
          </cell>
          <cell r="D184">
            <v>0</v>
          </cell>
          <cell r="E184" t="str">
            <v xml:space="preserve">CONSULTORA Y COMERCIALIZADORA VIAL S.A. DE C.V. </v>
          </cell>
          <cell r="F184" t="str">
            <v>CCV1705084P8</v>
          </cell>
          <cell r="G184" t="str">
            <v>Refinanciamiento</v>
          </cell>
          <cell r="H184" t="str">
            <v>Refinanciamiento</v>
          </cell>
          <cell r="I184">
            <v>0.03</v>
          </cell>
          <cell r="J184">
            <v>571999.97</v>
          </cell>
          <cell r="K184">
            <v>0</v>
          </cell>
          <cell r="L184">
            <v>0</v>
          </cell>
          <cell r="M184">
            <v>44952</v>
          </cell>
        </row>
        <row r="185">
          <cell r="A185" t="str">
            <v>C10598CC8203</v>
          </cell>
          <cell r="B185" t="str">
            <v>Creze</v>
          </cell>
          <cell r="C185">
            <v>0</v>
          </cell>
          <cell r="D185">
            <v>0</v>
          </cell>
          <cell r="E185" t="str">
            <v xml:space="preserve">CONSULTORA Y COMERCIALIZADORA VIAL S.A. DE C.V. </v>
          </cell>
          <cell r="F185" t="str">
            <v>CCV1705084P8</v>
          </cell>
          <cell r="G185" t="str">
            <v>Refinanciamiento Plus</v>
          </cell>
          <cell r="H185" t="str">
            <v>Refinanciamiento</v>
          </cell>
          <cell r="I185">
            <v>0.02</v>
          </cell>
          <cell r="J185">
            <v>720999.98</v>
          </cell>
          <cell r="K185">
            <v>0</v>
          </cell>
          <cell r="L185">
            <v>0</v>
          </cell>
          <cell r="M185">
            <v>45196</v>
          </cell>
        </row>
        <row r="186">
          <cell r="A186" t="str">
            <v>C10598CC9332-A</v>
          </cell>
          <cell r="B186" t="str">
            <v>Creze</v>
          </cell>
          <cell r="C186" t="str">
            <v>121 a 150</v>
          </cell>
          <cell r="D186">
            <v>135</v>
          </cell>
          <cell r="E186" t="str">
            <v xml:space="preserve">CONSULTORA Y COMERCIALIZADORA VIAL S.A. DE C.V. </v>
          </cell>
          <cell r="F186" t="str">
            <v>CCV1705084P8</v>
          </cell>
          <cell r="G186" t="str">
            <v>Refinanciamiento Plus</v>
          </cell>
          <cell r="H186" t="str">
            <v>Cartera Vencida</v>
          </cell>
          <cell r="I186">
            <v>762314.13</v>
          </cell>
          <cell r="J186">
            <v>267685.87</v>
          </cell>
          <cell r="K186">
            <v>195196.28</v>
          </cell>
          <cell r="L186">
            <v>567117.87</v>
          </cell>
          <cell r="M186">
            <v>45544</v>
          </cell>
        </row>
        <row r="187">
          <cell r="A187" t="str">
            <v>C10606CC4316</v>
          </cell>
          <cell r="B187" t="str">
            <v>Faccorp</v>
          </cell>
          <cell r="C187">
            <v>0</v>
          </cell>
          <cell r="D187">
            <v>0</v>
          </cell>
          <cell r="E187" t="str">
            <v>COMERCIALIZADORA SEJUM SA DE CV</v>
          </cell>
          <cell r="F187" t="str">
            <v>CSE120606RG2</v>
          </cell>
          <cell r="G187" t="str">
            <v>Nuevo</v>
          </cell>
          <cell r="H187" t="str">
            <v>LiquidaciÃ³n anticipada</v>
          </cell>
          <cell r="I187">
            <v>-0.01</v>
          </cell>
          <cell r="J187">
            <v>300000.01</v>
          </cell>
          <cell r="K187">
            <v>0</v>
          </cell>
          <cell r="L187">
            <v>0</v>
          </cell>
          <cell r="M187">
            <v>44132</v>
          </cell>
        </row>
        <row r="188">
          <cell r="A188" t="str">
            <v>C10608CC4308</v>
          </cell>
          <cell r="B188" t="str">
            <v>Faccorp</v>
          </cell>
          <cell r="C188">
            <v>0</v>
          </cell>
          <cell r="D188">
            <v>0</v>
          </cell>
          <cell r="E188" t="str">
            <v>OSCAR ALFONSO ESPARZA BOTELLO</v>
          </cell>
          <cell r="F188" t="str">
            <v>EABO781221ND7</v>
          </cell>
          <cell r="G188" t="str">
            <v>Nuevo</v>
          </cell>
          <cell r="H188" t="str">
            <v>Refinanciamiento</v>
          </cell>
          <cell r="I188">
            <v>0.04</v>
          </cell>
          <cell r="J188">
            <v>49999.96</v>
          </cell>
          <cell r="K188">
            <v>0</v>
          </cell>
          <cell r="L188">
            <v>0</v>
          </cell>
          <cell r="M188">
            <v>44123</v>
          </cell>
        </row>
        <row r="189">
          <cell r="A189" t="str">
            <v>C10608CC4919</v>
          </cell>
          <cell r="B189" t="str">
            <v>ACCIAL28</v>
          </cell>
          <cell r="C189">
            <v>0</v>
          </cell>
          <cell r="D189">
            <v>0</v>
          </cell>
          <cell r="E189" t="str">
            <v>OSCAR ALFONSO ESPARZA BOTELLO</v>
          </cell>
          <cell r="F189" t="str">
            <v>EABO781221ND7</v>
          </cell>
          <cell r="G189" t="str">
            <v>Refinanciamiento Plus</v>
          </cell>
          <cell r="H189" t="str">
            <v>Pagado</v>
          </cell>
          <cell r="I189">
            <v>0.02</v>
          </cell>
          <cell r="J189">
            <v>74999.98</v>
          </cell>
          <cell r="K189">
            <v>0</v>
          </cell>
          <cell r="L189">
            <v>0</v>
          </cell>
          <cell r="M189">
            <v>44299</v>
          </cell>
        </row>
        <row r="190">
          <cell r="A190" t="str">
            <v>C10611CC4322</v>
          </cell>
          <cell r="B190" t="str">
            <v>CREZERF01</v>
          </cell>
          <cell r="C190" t="str">
            <v>&gt; 270</v>
          </cell>
          <cell r="D190">
            <v>1808</v>
          </cell>
          <cell r="E190" t="str">
            <v>PRODUCCION DISTRIBUCION Y COMERCIALIZACION SA DE CV</v>
          </cell>
          <cell r="F190" t="str">
            <v>PDC930423V22</v>
          </cell>
          <cell r="G190" t="str">
            <v>Nuevo</v>
          </cell>
          <cell r="H190" t="str">
            <v>Vendido a Terceros en AdministraciÃ³n</v>
          </cell>
          <cell r="I190">
            <v>300000</v>
          </cell>
          <cell r="J190">
            <v>0</v>
          </cell>
          <cell r="K190">
            <v>300000.02</v>
          </cell>
          <cell r="L190">
            <v>0</v>
          </cell>
          <cell r="M190">
            <v>44125</v>
          </cell>
        </row>
        <row r="191">
          <cell r="A191" t="str">
            <v>C10621CC4290</v>
          </cell>
          <cell r="B191" t="str">
            <v>Faccorp</v>
          </cell>
          <cell r="C191">
            <v>0</v>
          </cell>
          <cell r="D191">
            <v>0</v>
          </cell>
          <cell r="E191" t="str">
            <v>ELIZABETH OROZCO RAMIREZ</v>
          </cell>
          <cell r="F191" t="str">
            <v>OORE861228B35</v>
          </cell>
          <cell r="G191" t="str">
            <v>Nuevo</v>
          </cell>
          <cell r="H191" t="str">
            <v>Refinanciamiento</v>
          </cell>
          <cell r="I191">
            <v>0.01</v>
          </cell>
          <cell r="J191">
            <v>99999.99</v>
          </cell>
          <cell r="K191">
            <v>0</v>
          </cell>
          <cell r="L191">
            <v>0</v>
          </cell>
          <cell r="M191">
            <v>44118</v>
          </cell>
        </row>
        <row r="192">
          <cell r="A192" t="str">
            <v>C10621CC4958</v>
          </cell>
          <cell r="B192" t="str">
            <v>ACCIAL30</v>
          </cell>
          <cell r="C192">
            <v>0</v>
          </cell>
          <cell r="D192">
            <v>0</v>
          </cell>
          <cell r="E192" t="str">
            <v>ELIZABETH OROZCO RAMIREZ</v>
          </cell>
          <cell r="F192" t="str">
            <v>OORE861228B35</v>
          </cell>
          <cell r="G192" t="str">
            <v>Refinanciamiento Plus</v>
          </cell>
          <cell r="H192" t="str">
            <v>Refinanciamiento</v>
          </cell>
          <cell r="I192">
            <v>0.02</v>
          </cell>
          <cell r="J192">
            <v>149999.98000000001</v>
          </cell>
          <cell r="K192">
            <v>0</v>
          </cell>
          <cell r="L192">
            <v>0</v>
          </cell>
          <cell r="M192">
            <v>44309</v>
          </cell>
        </row>
        <row r="193">
          <cell r="A193" t="str">
            <v>C10621CC5985</v>
          </cell>
          <cell r="B193" t="str">
            <v>Creze</v>
          </cell>
          <cell r="C193">
            <v>0</v>
          </cell>
          <cell r="D193">
            <v>0</v>
          </cell>
          <cell r="E193" t="str">
            <v>ELIZABETH OROZCO RAMIREZ</v>
          </cell>
          <cell r="F193" t="str">
            <v>OORE861228B35</v>
          </cell>
          <cell r="G193" t="str">
            <v>Refinanciamiento Plus</v>
          </cell>
          <cell r="H193" t="str">
            <v>Reestructura</v>
          </cell>
          <cell r="I193">
            <v>0.01</v>
          </cell>
          <cell r="J193">
            <v>249999.99</v>
          </cell>
          <cell r="K193">
            <v>0</v>
          </cell>
          <cell r="L193">
            <v>0</v>
          </cell>
          <cell r="M193">
            <v>44582</v>
          </cell>
        </row>
        <row r="194">
          <cell r="A194" t="str">
            <v>C10621CC7071</v>
          </cell>
          <cell r="B194" t="str">
            <v>Creze</v>
          </cell>
          <cell r="C194">
            <v>0</v>
          </cell>
          <cell r="D194">
            <v>0</v>
          </cell>
          <cell r="E194" t="str">
            <v>ELIZABETH OROZCO RAMIREZ</v>
          </cell>
          <cell r="F194" t="str">
            <v>OORE861228B35</v>
          </cell>
          <cell r="G194" t="str">
            <v>Mediacion</v>
          </cell>
          <cell r="H194" t="str">
            <v>Reestructura</v>
          </cell>
          <cell r="I194">
            <v>-0.92</v>
          </cell>
          <cell r="J194">
            <v>236218.92</v>
          </cell>
          <cell r="K194">
            <v>0</v>
          </cell>
          <cell r="L194">
            <v>0</v>
          </cell>
          <cell r="M194">
            <v>44847</v>
          </cell>
        </row>
        <row r="195">
          <cell r="A195" t="str">
            <v>C10621CC8012</v>
          </cell>
          <cell r="B195" t="str">
            <v>Creze</v>
          </cell>
          <cell r="C195" t="str">
            <v>&gt; 270</v>
          </cell>
          <cell r="D195">
            <v>792</v>
          </cell>
          <cell r="E195" t="str">
            <v>ELIZABETH OROZCO RAMIREZ</v>
          </cell>
          <cell r="F195" t="str">
            <v>OORE861228B35</v>
          </cell>
          <cell r="G195" t="str">
            <v>Mediacion</v>
          </cell>
          <cell r="H195" t="str">
            <v>Cartera Vencida</v>
          </cell>
          <cell r="I195">
            <v>241874</v>
          </cell>
          <cell r="J195">
            <v>0</v>
          </cell>
          <cell r="K195">
            <v>241874.46</v>
          </cell>
          <cell r="L195">
            <v>0</v>
          </cell>
          <cell r="M195">
            <v>45138</v>
          </cell>
        </row>
        <row r="196">
          <cell r="A196" t="str">
            <v>C10627CC4471</v>
          </cell>
          <cell r="B196" t="str">
            <v>ACCIAL19</v>
          </cell>
          <cell r="C196">
            <v>0</v>
          </cell>
          <cell r="D196">
            <v>0</v>
          </cell>
          <cell r="E196" t="str">
            <v>ALEJANDRA LOZA CHILCHOA</v>
          </cell>
          <cell r="F196" t="str">
            <v>CILA910401BEA</v>
          </cell>
          <cell r="G196" t="str">
            <v>Nuevo</v>
          </cell>
          <cell r="H196" t="str">
            <v>Pagado</v>
          </cell>
          <cell r="I196">
            <v>0.03</v>
          </cell>
          <cell r="J196">
            <v>99999.97</v>
          </cell>
          <cell r="K196">
            <v>0</v>
          </cell>
          <cell r="L196">
            <v>0</v>
          </cell>
          <cell r="M196">
            <v>44169</v>
          </cell>
        </row>
        <row r="197">
          <cell r="A197" t="str">
            <v>C10627CC5900</v>
          </cell>
          <cell r="B197" t="str">
            <v>ACCIALREV</v>
          </cell>
          <cell r="C197" t="str">
            <v>&gt; 270</v>
          </cell>
          <cell r="D197">
            <v>1188</v>
          </cell>
          <cell r="E197" t="str">
            <v>ALEJANDRA LOZA CHILCHOA</v>
          </cell>
          <cell r="F197" t="str">
            <v>CILA910401BEA</v>
          </cell>
          <cell r="G197" t="str">
            <v>Subsecuente</v>
          </cell>
          <cell r="H197" t="str">
            <v>Vendido a Terceros</v>
          </cell>
          <cell r="I197">
            <v>201965.44</v>
          </cell>
          <cell r="J197">
            <v>48034.559999999998</v>
          </cell>
          <cell r="K197">
            <v>201965.42</v>
          </cell>
          <cell r="L197">
            <v>0</v>
          </cell>
          <cell r="M197">
            <v>44550</v>
          </cell>
        </row>
        <row r="198">
          <cell r="A198" t="str">
            <v>C10631CC4293</v>
          </cell>
          <cell r="B198" t="str">
            <v>Faccorp</v>
          </cell>
          <cell r="C198">
            <v>0</v>
          </cell>
          <cell r="D198">
            <v>0</v>
          </cell>
          <cell r="E198" t="str">
            <v>FRESH EXPRESS SA DE CV</v>
          </cell>
          <cell r="F198" t="str">
            <v>FEX161018P91</v>
          </cell>
          <cell r="G198" t="str">
            <v>Nuevo</v>
          </cell>
          <cell r="H198" t="str">
            <v>Pagado</v>
          </cell>
          <cell r="I198">
            <v>0</v>
          </cell>
          <cell r="J198">
            <v>400000</v>
          </cell>
          <cell r="K198">
            <v>0</v>
          </cell>
          <cell r="L198">
            <v>0</v>
          </cell>
          <cell r="M198">
            <v>44120</v>
          </cell>
        </row>
        <row r="199">
          <cell r="A199" t="str">
            <v>C10632CC4295</v>
          </cell>
          <cell r="B199" t="str">
            <v>Faccorp</v>
          </cell>
          <cell r="C199">
            <v>0</v>
          </cell>
          <cell r="D199">
            <v>0</v>
          </cell>
          <cell r="E199" t="str">
            <v>MAURICIO MERGOLD RAMON</v>
          </cell>
          <cell r="F199" t="str">
            <v>MERM890322U26</v>
          </cell>
          <cell r="G199" t="str">
            <v>Nuevo</v>
          </cell>
          <cell r="H199" t="str">
            <v>Refinanciamiento</v>
          </cell>
          <cell r="I199">
            <v>-0.01</v>
          </cell>
          <cell r="J199">
            <v>200000.01</v>
          </cell>
          <cell r="K199">
            <v>0</v>
          </cell>
          <cell r="L199">
            <v>0</v>
          </cell>
          <cell r="M199">
            <v>44120</v>
          </cell>
        </row>
        <row r="200">
          <cell r="A200" t="str">
            <v>C10632CC5020</v>
          </cell>
          <cell r="B200" t="str">
            <v>ACCIAL33</v>
          </cell>
          <cell r="C200">
            <v>0</v>
          </cell>
          <cell r="D200">
            <v>0</v>
          </cell>
          <cell r="E200" t="str">
            <v>MAURICIO MERGOLD RAMON</v>
          </cell>
          <cell r="F200" t="str">
            <v>MERM890322U26</v>
          </cell>
          <cell r="G200" t="str">
            <v>Nuevo</v>
          </cell>
          <cell r="H200" t="str">
            <v>Refinanciamiento</v>
          </cell>
          <cell r="I200">
            <v>0</v>
          </cell>
          <cell r="J200">
            <v>300000</v>
          </cell>
          <cell r="K200">
            <v>0</v>
          </cell>
          <cell r="L200">
            <v>0</v>
          </cell>
          <cell r="M200">
            <v>44333</v>
          </cell>
        </row>
        <row r="201">
          <cell r="A201" t="str">
            <v>C10632CC6449</v>
          </cell>
          <cell r="B201" t="str">
            <v>Creze</v>
          </cell>
          <cell r="C201">
            <v>0</v>
          </cell>
          <cell r="D201">
            <v>0</v>
          </cell>
          <cell r="E201" t="str">
            <v>MAURICIO MERGOLD RAMON</v>
          </cell>
          <cell r="F201" t="str">
            <v>MERM890322U26</v>
          </cell>
          <cell r="G201" t="str">
            <v>Refinanciamiento Plus</v>
          </cell>
          <cell r="H201" t="str">
            <v>Refinanciamiento</v>
          </cell>
          <cell r="I201">
            <v>0</v>
          </cell>
          <cell r="J201">
            <v>600000</v>
          </cell>
          <cell r="K201">
            <v>0</v>
          </cell>
          <cell r="L201">
            <v>0</v>
          </cell>
          <cell r="M201">
            <v>44706</v>
          </cell>
        </row>
        <row r="202">
          <cell r="A202" t="str">
            <v>C10632CC7755</v>
          </cell>
          <cell r="B202" t="str">
            <v>CSB20</v>
          </cell>
          <cell r="C202">
            <v>0</v>
          </cell>
          <cell r="D202">
            <v>0</v>
          </cell>
          <cell r="E202" t="str">
            <v>MAURICIO MERGOLD RAMON</v>
          </cell>
          <cell r="F202" t="str">
            <v>MERM890322U26</v>
          </cell>
          <cell r="G202" t="str">
            <v>Refinanciamiento Plus</v>
          </cell>
          <cell r="H202" t="str">
            <v>LiquidaciÃ³n anticipada</v>
          </cell>
          <cell r="I202">
            <v>0.01</v>
          </cell>
          <cell r="J202">
            <v>1029999.99</v>
          </cell>
          <cell r="K202">
            <v>0</v>
          </cell>
          <cell r="L202">
            <v>0</v>
          </cell>
          <cell r="M202">
            <v>45068</v>
          </cell>
        </row>
        <row r="203">
          <cell r="A203" t="str">
            <v>C10632CC9175-A</v>
          </cell>
          <cell r="B203" t="str">
            <v>Creze</v>
          </cell>
          <cell r="C203" t="str">
            <v>&gt; 270</v>
          </cell>
          <cell r="D203">
            <v>317</v>
          </cell>
          <cell r="E203" t="str">
            <v>MAURICIO MERGOLD RAMON</v>
          </cell>
          <cell r="F203" t="str">
            <v>MERM890322U26</v>
          </cell>
          <cell r="G203" t="str">
            <v>Subsecuente</v>
          </cell>
          <cell r="H203" t="str">
            <v>Cartera Vencida</v>
          </cell>
          <cell r="I203">
            <v>924487.64</v>
          </cell>
          <cell r="J203">
            <v>125512.36</v>
          </cell>
          <cell r="K203">
            <v>437356.32</v>
          </cell>
          <cell r="L203">
            <v>487131.34</v>
          </cell>
          <cell r="M203">
            <v>45482</v>
          </cell>
        </row>
        <row r="204">
          <cell r="A204" t="str">
            <v>C10633CC4297</v>
          </cell>
          <cell r="B204" t="str">
            <v>FACCORPREV</v>
          </cell>
          <cell r="C204" t="str">
            <v>&gt; 270</v>
          </cell>
          <cell r="D204">
            <v>1513</v>
          </cell>
          <cell r="E204" t="str">
            <v>INSTALACION Y MANTENIMIENTO INDUSTRIAL KAMELU SA DE CV</v>
          </cell>
          <cell r="F204" t="str">
            <v>IMI111028CW0</v>
          </cell>
          <cell r="G204" t="str">
            <v>Nuevo</v>
          </cell>
          <cell r="H204" t="str">
            <v>Vendido a Terceros en AdministraciÃ³n</v>
          </cell>
          <cell r="I204">
            <v>164594.9</v>
          </cell>
          <cell r="J204">
            <v>135405.1</v>
          </cell>
          <cell r="K204">
            <v>164594.85999999999</v>
          </cell>
          <cell r="L204">
            <v>0</v>
          </cell>
          <cell r="M204">
            <v>44119</v>
          </cell>
        </row>
        <row r="205">
          <cell r="A205" t="str">
            <v>C10636CC4301</v>
          </cell>
          <cell r="B205" t="str">
            <v>Faccorp</v>
          </cell>
          <cell r="C205">
            <v>0</v>
          </cell>
          <cell r="D205">
            <v>0</v>
          </cell>
          <cell r="E205" t="str">
            <v>GR2 DEL NOROESTE, S.A. DE C.V.</v>
          </cell>
          <cell r="F205" t="str">
            <v>GNO170518JBA</v>
          </cell>
          <cell r="G205" t="str">
            <v>Nuevo</v>
          </cell>
          <cell r="H205" t="str">
            <v>Refinanciamiento</v>
          </cell>
          <cell r="I205">
            <v>0.01</v>
          </cell>
          <cell r="J205">
            <v>1099999.99</v>
          </cell>
          <cell r="K205">
            <v>0</v>
          </cell>
          <cell r="L205">
            <v>0</v>
          </cell>
          <cell r="M205">
            <v>44127</v>
          </cell>
        </row>
        <row r="206">
          <cell r="A206" t="str">
            <v>C10636CC5402</v>
          </cell>
          <cell r="B206" t="str">
            <v>FACCORP25R</v>
          </cell>
          <cell r="C206">
            <v>0</v>
          </cell>
          <cell r="D206">
            <v>0</v>
          </cell>
          <cell r="E206" t="str">
            <v>GR2 DEL NOROESTE, S.A. DE C.V.</v>
          </cell>
          <cell r="F206" t="str">
            <v>GNO170518JBA</v>
          </cell>
          <cell r="G206" t="str">
            <v>Refinanciamiento Plus</v>
          </cell>
          <cell r="H206" t="str">
            <v>Pagado</v>
          </cell>
          <cell r="I206">
            <v>0.1</v>
          </cell>
          <cell r="J206">
            <v>1499999.9</v>
          </cell>
          <cell r="K206">
            <v>0</v>
          </cell>
          <cell r="L206">
            <v>0</v>
          </cell>
          <cell r="M206">
            <v>44435</v>
          </cell>
        </row>
        <row r="207">
          <cell r="A207" t="str">
            <v>C10636CC8605</v>
          </cell>
          <cell r="B207" t="str">
            <v>CSB29.08.2024</v>
          </cell>
          <cell r="C207">
            <v>0</v>
          </cell>
          <cell r="D207">
            <v>0</v>
          </cell>
          <cell r="E207" t="str">
            <v>GR2 DEL NOROESTE, S.A. DE C.V.</v>
          </cell>
          <cell r="F207" t="str">
            <v>GNO170518JBA</v>
          </cell>
          <cell r="G207" t="str">
            <v>Subsecuente</v>
          </cell>
          <cell r="H207" t="str">
            <v>Vigente</v>
          </cell>
          <cell r="I207">
            <v>477544.49</v>
          </cell>
          <cell r="J207">
            <v>1562455.51</v>
          </cell>
          <cell r="K207">
            <v>0</v>
          </cell>
          <cell r="L207">
            <v>477544.31</v>
          </cell>
          <cell r="M207">
            <v>45314</v>
          </cell>
        </row>
        <row r="208">
          <cell r="A208" t="str">
            <v>C10638CC4309</v>
          </cell>
          <cell r="B208" t="str">
            <v>Faccorp</v>
          </cell>
          <cell r="C208">
            <v>0</v>
          </cell>
          <cell r="D208">
            <v>0</v>
          </cell>
          <cell r="E208" t="str">
            <v xml:space="preserve">ALIMENTARIO EJE SA DE CV </v>
          </cell>
          <cell r="F208" t="str">
            <v>AEJ140506CY9</v>
          </cell>
          <cell r="G208" t="str">
            <v>Nuevo</v>
          </cell>
          <cell r="H208" t="str">
            <v>LiquidaciÃ³n anticipada</v>
          </cell>
          <cell r="I208">
            <v>0</v>
          </cell>
          <cell r="J208">
            <v>150000</v>
          </cell>
          <cell r="K208">
            <v>0</v>
          </cell>
          <cell r="L208">
            <v>0</v>
          </cell>
          <cell r="M208">
            <v>44127</v>
          </cell>
        </row>
        <row r="209">
          <cell r="A209" t="str">
            <v>C10639CC4327</v>
          </cell>
          <cell r="B209" t="str">
            <v>Faccorp</v>
          </cell>
          <cell r="C209">
            <v>0</v>
          </cell>
          <cell r="D209">
            <v>0</v>
          </cell>
          <cell r="E209" t="str">
            <v>METAL BUILD S.A. DE C.V.</v>
          </cell>
          <cell r="F209" t="str">
            <v>MBU150924CI9</v>
          </cell>
          <cell r="G209" t="str">
            <v>Nuevo</v>
          </cell>
          <cell r="H209" t="str">
            <v>Pagado</v>
          </cell>
          <cell r="I209">
            <v>0.02</v>
          </cell>
          <cell r="J209">
            <v>999999.98</v>
          </cell>
          <cell r="K209">
            <v>0</v>
          </cell>
          <cell r="L209">
            <v>0</v>
          </cell>
          <cell r="M209">
            <v>44127</v>
          </cell>
        </row>
        <row r="210">
          <cell r="A210" t="str">
            <v>C10645CC4377</v>
          </cell>
          <cell r="B210" t="str">
            <v>Faccorp</v>
          </cell>
          <cell r="C210">
            <v>0</v>
          </cell>
          <cell r="D210">
            <v>0</v>
          </cell>
          <cell r="E210" t="str">
            <v>NADAHI COMER SA DE CV</v>
          </cell>
          <cell r="F210" t="str">
            <v>NCO180719KY5</v>
          </cell>
          <cell r="G210" t="str">
            <v>Nuevo</v>
          </cell>
          <cell r="H210" t="str">
            <v>Refinanciamiento</v>
          </cell>
          <cell r="I210">
            <v>0.02</v>
          </cell>
          <cell r="J210">
            <v>199999.98</v>
          </cell>
          <cell r="K210">
            <v>0</v>
          </cell>
          <cell r="L210">
            <v>0</v>
          </cell>
          <cell r="M210">
            <v>44148</v>
          </cell>
        </row>
        <row r="211">
          <cell r="A211" t="str">
            <v>C10645CC5071</v>
          </cell>
          <cell r="B211" t="str">
            <v>ACCIALREV</v>
          </cell>
          <cell r="C211" t="str">
            <v>&gt; 270</v>
          </cell>
          <cell r="D211">
            <v>1367</v>
          </cell>
          <cell r="E211" t="str">
            <v>NADAHI COMER SA DE CV</v>
          </cell>
          <cell r="F211" t="str">
            <v>NCO180719KY5</v>
          </cell>
          <cell r="G211" t="str">
            <v>Refinanciamiento</v>
          </cell>
          <cell r="H211" t="str">
            <v>Vendido a Terceros en AdministraciÃ³n</v>
          </cell>
          <cell r="I211">
            <v>251604.49</v>
          </cell>
          <cell r="J211">
            <v>48395.51</v>
          </cell>
          <cell r="K211">
            <v>251604.49</v>
          </cell>
          <cell r="L211">
            <v>0</v>
          </cell>
          <cell r="M211">
            <v>44365</v>
          </cell>
        </row>
        <row r="212">
          <cell r="A212" t="str">
            <v>C10656CC4306</v>
          </cell>
          <cell r="B212" t="str">
            <v>Faccorp</v>
          </cell>
          <cell r="C212">
            <v>0</v>
          </cell>
          <cell r="D212">
            <v>0</v>
          </cell>
          <cell r="E212" t="str">
            <v>VÃCTOR ALONSO GÃ“MEZ CALDERÃ“N</v>
          </cell>
          <cell r="F212" t="str">
            <v>GOCV7004184K8</v>
          </cell>
          <cell r="G212" t="str">
            <v>Nuevo</v>
          </cell>
          <cell r="H212" t="str">
            <v>Refinanciamiento</v>
          </cell>
          <cell r="I212">
            <v>-0.01</v>
          </cell>
          <cell r="J212">
            <v>50000.01</v>
          </cell>
          <cell r="K212">
            <v>0</v>
          </cell>
          <cell r="L212">
            <v>0</v>
          </cell>
          <cell r="M212">
            <v>44125</v>
          </cell>
        </row>
        <row r="213">
          <cell r="A213" t="str">
            <v>C10656CC4930</v>
          </cell>
          <cell r="B213" t="str">
            <v>ACCIAL29</v>
          </cell>
          <cell r="C213">
            <v>0</v>
          </cell>
          <cell r="D213">
            <v>0</v>
          </cell>
          <cell r="E213" t="str">
            <v>VÃCTOR ALONSO GÃ“MEZ CALDERÃ“N</v>
          </cell>
          <cell r="F213" t="str">
            <v>GOCV7004184K8</v>
          </cell>
          <cell r="G213" t="str">
            <v>Refinanciamiento Plus</v>
          </cell>
          <cell r="H213" t="str">
            <v>Pagado</v>
          </cell>
          <cell r="I213">
            <v>0.05</v>
          </cell>
          <cell r="J213">
            <v>74999.95</v>
          </cell>
          <cell r="K213">
            <v>0</v>
          </cell>
          <cell r="L213">
            <v>0</v>
          </cell>
          <cell r="M213">
            <v>44306</v>
          </cell>
        </row>
        <row r="214">
          <cell r="A214" t="str">
            <v>C10658CC4380</v>
          </cell>
          <cell r="B214" t="str">
            <v>FACCORP12</v>
          </cell>
          <cell r="C214">
            <v>0</v>
          </cell>
          <cell r="D214">
            <v>0</v>
          </cell>
          <cell r="E214" t="str">
            <v>SEASY, S.A. DE C.V.</v>
          </cell>
          <cell r="F214" t="str">
            <v>SEA121009LT2</v>
          </cell>
          <cell r="G214" t="str">
            <v>Nuevo</v>
          </cell>
          <cell r="H214" t="str">
            <v>Pagado</v>
          </cell>
          <cell r="I214">
            <v>0.02</v>
          </cell>
          <cell r="J214">
            <v>1499999.98</v>
          </cell>
          <cell r="K214">
            <v>0</v>
          </cell>
          <cell r="L214">
            <v>0</v>
          </cell>
          <cell r="M214">
            <v>44158</v>
          </cell>
        </row>
        <row r="215">
          <cell r="A215" t="str">
            <v>C10658CC9670-A</v>
          </cell>
          <cell r="B215" t="str">
            <v>CSB.DISP.21.02.2025</v>
          </cell>
          <cell r="C215">
            <v>0</v>
          </cell>
          <cell r="D215">
            <v>0</v>
          </cell>
          <cell r="E215" t="str">
            <v>SEASY, S.A. DE C.V.</v>
          </cell>
          <cell r="F215" t="str">
            <v>SEA121009LT2</v>
          </cell>
          <cell r="G215" t="str">
            <v>Subsecuente</v>
          </cell>
          <cell r="H215" t="str">
            <v>Vigente</v>
          </cell>
          <cell r="I215">
            <v>782584.85</v>
          </cell>
          <cell r="J215">
            <v>257415.15</v>
          </cell>
          <cell r="K215">
            <v>0</v>
          </cell>
          <cell r="L215">
            <v>782584.8</v>
          </cell>
          <cell r="M215">
            <v>45702</v>
          </cell>
        </row>
        <row r="216">
          <cell r="A216" t="str">
            <v>C10662CC4305</v>
          </cell>
          <cell r="B216" t="str">
            <v>CREZERF01</v>
          </cell>
          <cell r="C216" t="str">
            <v>&gt; 270</v>
          </cell>
          <cell r="D216">
            <v>1703</v>
          </cell>
          <cell r="E216" t="str">
            <v>MARCIAL GARDUÃ‘O GALVEZ</v>
          </cell>
          <cell r="F216" t="str">
            <v>GAGM7607037Q4</v>
          </cell>
          <cell r="G216" t="str">
            <v>Nuevo</v>
          </cell>
          <cell r="H216" t="str">
            <v>Vendido a Terceros en AdministraciÃ³n</v>
          </cell>
          <cell r="I216">
            <v>131525.29999999999</v>
          </cell>
          <cell r="J216">
            <v>18474.7</v>
          </cell>
          <cell r="K216">
            <v>131525.01</v>
          </cell>
          <cell r="L216">
            <v>0</v>
          </cell>
          <cell r="M216">
            <v>44123</v>
          </cell>
        </row>
        <row r="217">
          <cell r="A217" t="str">
            <v>C10666CC4354</v>
          </cell>
          <cell r="B217" t="str">
            <v>Faccorp</v>
          </cell>
          <cell r="C217">
            <v>0</v>
          </cell>
          <cell r="D217">
            <v>0</v>
          </cell>
          <cell r="E217" t="str">
            <v>YONMX DEPORTES S DE RL DE CV</v>
          </cell>
          <cell r="F217" t="str">
            <v>YDE190701ANA</v>
          </cell>
          <cell r="G217" t="str">
            <v>Nuevo</v>
          </cell>
          <cell r="H217" t="str">
            <v>Pagado</v>
          </cell>
          <cell r="I217">
            <v>0.05</v>
          </cell>
          <cell r="J217">
            <v>399999.95</v>
          </cell>
          <cell r="K217">
            <v>0</v>
          </cell>
          <cell r="L217">
            <v>0</v>
          </cell>
          <cell r="M217">
            <v>44146</v>
          </cell>
        </row>
        <row r="218">
          <cell r="A218" t="str">
            <v>C10683CC4324</v>
          </cell>
          <cell r="B218" t="str">
            <v>Faccorp</v>
          </cell>
          <cell r="C218">
            <v>0</v>
          </cell>
          <cell r="D218">
            <v>0</v>
          </cell>
          <cell r="E218" t="str">
            <v>RELIEVE DESARROLLOS, S.A. DE C.V.</v>
          </cell>
          <cell r="F218" t="str">
            <v>RDE120511MG3</v>
          </cell>
          <cell r="G218" t="str">
            <v>Nuevo</v>
          </cell>
          <cell r="H218" t="str">
            <v>Pagado</v>
          </cell>
          <cell r="I218">
            <v>0.02</v>
          </cell>
          <cell r="J218">
            <v>299999.98</v>
          </cell>
          <cell r="K218">
            <v>0</v>
          </cell>
          <cell r="L218">
            <v>0</v>
          </cell>
          <cell r="M218">
            <v>44126</v>
          </cell>
        </row>
        <row r="219">
          <cell r="A219" t="str">
            <v>C10683CC6614</v>
          </cell>
          <cell r="B219" t="str">
            <v>Creze</v>
          </cell>
          <cell r="C219">
            <v>0</v>
          </cell>
          <cell r="D219">
            <v>0</v>
          </cell>
          <cell r="E219" t="str">
            <v>RELIEVE DESARROLLOS, S.A. DE C.V.</v>
          </cell>
          <cell r="F219" t="str">
            <v>RDE120511MG3</v>
          </cell>
          <cell r="G219" t="str">
            <v>Subsecuente</v>
          </cell>
          <cell r="H219" t="str">
            <v>Refinanciamiento</v>
          </cell>
          <cell r="I219">
            <v>0</v>
          </cell>
          <cell r="J219">
            <v>525000</v>
          </cell>
          <cell r="K219">
            <v>0</v>
          </cell>
          <cell r="L219">
            <v>0</v>
          </cell>
          <cell r="M219">
            <v>44757</v>
          </cell>
        </row>
        <row r="220">
          <cell r="A220" t="str">
            <v>C10683CC7682</v>
          </cell>
          <cell r="B220" t="str">
            <v>CSB14</v>
          </cell>
          <cell r="C220">
            <v>0</v>
          </cell>
          <cell r="D220">
            <v>0</v>
          </cell>
          <cell r="E220" t="str">
            <v>RELIEVE DESARROLLOS, S.A. DE C.V.</v>
          </cell>
          <cell r="F220" t="str">
            <v>RDE120511MG3</v>
          </cell>
          <cell r="G220" t="str">
            <v>Refinanciamiento Plus</v>
          </cell>
          <cell r="H220" t="str">
            <v>Refinanciamiento</v>
          </cell>
          <cell r="I220">
            <v>0.01</v>
          </cell>
          <cell r="J220">
            <v>831999.99</v>
          </cell>
          <cell r="K220">
            <v>0</v>
          </cell>
          <cell r="L220">
            <v>0</v>
          </cell>
          <cell r="M220">
            <v>45050</v>
          </cell>
        </row>
        <row r="221">
          <cell r="A221" t="str">
            <v>C10683CC9658-A</v>
          </cell>
          <cell r="B221" t="str">
            <v>CSB.DISP.21.02.2025</v>
          </cell>
          <cell r="C221">
            <v>0</v>
          </cell>
          <cell r="D221">
            <v>0</v>
          </cell>
          <cell r="E221" t="str">
            <v>RELIEVE DESARROLLOS, S.A. DE C.V.</v>
          </cell>
          <cell r="F221" t="str">
            <v>RDE120511MG3</v>
          </cell>
          <cell r="G221" t="str">
            <v>Refinanciamiento Plus</v>
          </cell>
          <cell r="H221" t="str">
            <v>Vigente</v>
          </cell>
          <cell r="I221">
            <v>931840.43</v>
          </cell>
          <cell r="J221">
            <v>304159.57</v>
          </cell>
          <cell r="K221">
            <v>0</v>
          </cell>
          <cell r="L221">
            <v>931840.44</v>
          </cell>
          <cell r="M221">
            <v>45688</v>
          </cell>
        </row>
        <row r="222">
          <cell r="A222" t="str">
            <v>C1068CC516</v>
          </cell>
          <cell r="B222" t="str">
            <v>FG5</v>
          </cell>
          <cell r="C222">
            <v>0</v>
          </cell>
          <cell r="D222">
            <v>0</v>
          </cell>
          <cell r="E222" t="str">
            <v>FERNANDO BARUCH BADO BARRAGAN</v>
          </cell>
          <cell r="F222" t="str">
            <v>BABF9406273PA</v>
          </cell>
          <cell r="G222" t="str">
            <v>Sin categorÃ­a</v>
          </cell>
          <cell r="H222" t="str">
            <v>Refinanciamiento</v>
          </cell>
          <cell r="I222">
            <v>0</v>
          </cell>
          <cell r="J222">
            <v>90000</v>
          </cell>
          <cell r="K222">
            <v>0</v>
          </cell>
          <cell r="L222">
            <v>0</v>
          </cell>
          <cell r="M222">
            <v>43005</v>
          </cell>
        </row>
        <row r="223">
          <cell r="A223" t="str">
            <v>C1068CC951</v>
          </cell>
          <cell r="B223" t="str">
            <v>Creze</v>
          </cell>
          <cell r="C223">
            <v>0</v>
          </cell>
          <cell r="D223">
            <v>0</v>
          </cell>
          <cell r="E223" t="str">
            <v>FERNANDO BARUCH BADO BARRAGAN</v>
          </cell>
          <cell r="F223" t="str">
            <v>BABF9406273PA</v>
          </cell>
          <cell r="G223" t="str">
            <v>Sin categorÃ­a</v>
          </cell>
          <cell r="H223" t="str">
            <v>LiquidaciÃ³n anticipada</v>
          </cell>
          <cell r="I223">
            <v>0</v>
          </cell>
          <cell r="J223">
            <v>160000</v>
          </cell>
          <cell r="K223">
            <v>0</v>
          </cell>
          <cell r="L223">
            <v>0</v>
          </cell>
          <cell r="M223">
            <v>43186</v>
          </cell>
        </row>
        <row r="224">
          <cell r="A224" t="str">
            <v>C10710CC4433</v>
          </cell>
          <cell r="B224" t="str">
            <v>FACCORPREV</v>
          </cell>
          <cell r="C224" t="str">
            <v>&gt; 270</v>
          </cell>
          <cell r="D224">
            <v>1590</v>
          </cell>
          <cell r="E224" t="str">
            <v>AUTOMATIZACION INDUSTRIAL DEL SURESTE SA DE CV</v>
          </cell>
          <cell r="F224" t="str">
            <v>AIS990531279</v>
          </cell>
          <cell r="G224" t="str">
            <v>Nuevo</v>
          </cell>
          <cell r="H224" t="str">
            <v>Pagado</v>
          </cell>
          <cell r="I224">
            <v>109999.97</v>
          </cell>
          <cell r="J224">
            <v>990000.03</v>
          </cell>
          <cell r="K224">
            <v>109999.99</v>
          </cell>
          <cell r="L224">
            <v>0</v>
          </cell>
          <cell r="M224">
            <v>44180</v>
          </cell>
        </row>
        <row r="225">
          <cell r="A225" t="str">
            <v>C10713CC4318</v>
          </cell>
          <cell r="B225" t="str">
            <v>Faccorp</v>
          </cell>
          <cell r="C225">
            <v>0</v>
          </cell>
          <cell r="D225">
            <v>0</v>
          </cell>
          <cell r="E225" t="str">
            <v>ARTURO CARRERA VIZCARRA</v>
          </cell>
          <cell r="F225" t="str">
            <v>CAVA8406023D2</v>
          </cell>
          <cell r="G225" t="str">
            <v>Nuevo</v>
          </cell>
          <cell r="H225" t="str">
            <v>LiquidaciÃ³n anticipada</v>
          </cell>
          <cell r="I225">
            <v>0</v>
          </cell>
          <cell r="J225">
            <v>50000</v>
          </cell>
          <cell r="K225">
            <v>0</v>
          </cell>
          <cell r="L225">
            <v>0</v>
          </cell>
          <cell r="M225">
            <v>44125</v>
          </cell>
        </row>
        <row r="226">
          <cell r="A226" t="str">
            <v>C10713CC4829</v>
          </cell>
          <cell r="B226" t="str">
            <v>ACCIAL25</v>
          </cell>
          <cell r="C226">
            <v>0</v>
          </cell>
          <cell r="D226">
            <v>0</v>
          </cell>
          <cell r="E226" t="str">
            <v>ARTURO CARRERA VIZCARRA</v>
          </cell>
          <cell r="F226" t="str">
            <v>CAVA8406023D2</v>
          </cell>
          <cell r="G226" t="str">
            <v>Subsecuente</v>
          </cell>
          <cell r="H226" t="str">
            <v>Refinanciamiento</v>
          </cell>
          <cell r="I226">
            <v>-0.02</v>
          </cell>
          <cell r="J226">
            <v>100000.02</v>
          </cell>
          <cell r="K226">
            <v>0</v>
          </cell>
          <cell r="L226">
            <v>0</v>
          </cell>
          <cell r="M226">
            <v>44279</v>
          </cell>
        </row>
        <row r="227">
          <cell r="A227" t="str">
            <v>C10713CC5109</v>
          </cell>
          <cell r="B227" t="str">
            <v>FACCORPCA3</v>
          </cell>
          <cell r="C227">
            <v>0</v>
          </cell>
          <cell r="D227">
            <v>0</v>
          </cell>
          <cell r="E227" t="str">
            <v>ARTURO CARRERA VIZCARRA</v>
          </cell>
          <cell r="F227" t="str">
            <v>CAVA8406023D2</v>
          </cell>
          <cell r="G227" t="str">
            <v>Refinanciamiento</v>
          </cell>
          <cell r="H227" t="str">
            <v>LiquidaciÃ³n anticipada</v>
          </cell>
          <cell r="I227">
            <v>0.02</v>
          </cell>
          <cell r="J227">
            <v>119999.98</v>
          </cell>
          <cell r="K227">
            <v>0</v>
          </cell>
          <cell r="L227">
            <v>0</v>
          </cell>
          <cell r="M227">
            <v>44351</v>
          </cell>
        </row>
        <row r="228">
          <cell r="A228" t="str">
            <v>C10713CC6520</v>
          </cell>
          <cell r="B228" t="str">
            <v>CSB06</v>
          </cell>
          <cell r="C228">
            <v>0</v>
          </cell>
          <cell r="D228">
            <v>0</v>
          </cell>
          <cell r="E228" t="str">
            <v>ARTURO CARRERA VIZCARRA</v>
          </cell>
          <cell r="F228" t="str">
            <v>CAVA8406023D2</v>
          </cell>
          <cell r="G228" t="str">
            <v>Subsecuente</v>
          </cell>
          <cell r="H228" t="str">
            <v>Refinanciamiento</v>
          </cell>
          <cell r="I228">
            <v>-0.01</v>
          </cell>
          <cell r="J228">
            <v>300000.01</v>
          </cell>
          <cell r="K228">
            <v>0</v>
          </cell>
          <cell r="L228">
            <v>0</v>
          </cell>
          <cell r="M228">
            <v>44720</v>
          </cell>
        </row>
        <row r="229">
          <cell r="A229" t="str">
            <v>C10713CC8257</v>
          </cell>
          <cell r="B229" t="str">
            <v>Creze</v>
          </cell>
          <cell r="C229" t="str">
            <v>&gt; 270</v>
          </cell>
          <cell r="D229">
            <v>653</v>
          </cell>
          <cell r="E229" t="str">
            <v>ARTURO CARRERA VIZCARRA</v>
          </cell>
          <cell r="F229" t="str">
            <v>CAVA8406023D2</v>
          </cell>
          <cell r="G229" t="str">
            <v>Refinanciamiento</v>
          </cell>
          <cell r="H229" t="str">
            <v>Vendido a Terceros</v>
          </cell>
          <cell r="I229">
            <v>193271.62</v>
          </cell>
          <cell r="J229">
            <v>16728.38</v>
          </cell>
          <cell r="K229">
            <v>193271.62</v>
          </cell>
          <cell r="L229">
            <v>0</v>
          </cell>
          <cell r="M229">
            <v>45208</v>
          </cell>
        </row>
        <row r="230">
          <cell r="A230" t="str">
            <v>C10719CC4313</v>
          </cell>
          <cell r="B230" t="str">
            <v>Faccorp</v>
          </cell>
          <cell r="C230">
            <v>0</v>
          </cell>
          <cell r="D230">
            <v>0</v>
          </cell>
          <cell r="E230" t="str">
            <v>ANDRÃ‰S PEREZ ZAVARIZ</v>
          </cell>
          <cell r="F230" t="str">
            <v>PEZA7207059R6</v>
          </cell>
          <cell r="G230" t="str">
            <v>Nuevo</v>
          </cell>
          <cell r="H230" t="str">
            <v>LiquidaciÃ³n anticipada</v>
          </cell>
          <cell r="I230">
            <v>0.03</v>
          </cell>
          <cell r="J230">
            <v>149999.97</v>
          </cell>
          <cell r="K230">
            <v>0</v>
          </cell>
          <cell r="L230">
            <v>0</v>
          </cell>
          <cell r="M230">
            <v>44126</v>
          </cell>
        </row>
        <row r="231">
          <cell r="A231" t="str">
            <v>C10719CC4994</v>
          </cell>
          <cell r="B231" t="str">
            <v>ACCIAL32</v>
          </cell>
          <cell r="C231">
            <v>0</v>
          </cell>
          <cell r="D231">
            <v>0</v>
          </cell>
          <cell r="E231" t="str">
            <v>ANDRÃ‰S PEREZ ZAVARIZ</v>
          </cell>
          <cell r="F231" t="str">
            <v>PEZA7207059R6</v>
          </cell>
          <cell r="G231" t="str">
            <v>Subsecuente</v>
          </cell>
          <cell r="H231" t="str">
            <v>Pagado</v>
          </cell>
          <cell r="I231">
            <v>0.03</v>
          </cell>
          <cell r="J231">
            <v>199999.97</v>
          </cell>
          <cell r="K231">
            <v>0</v>
          </cell>
          <cell r="L231">
            <v>0</v>
          </cell>
          <cell r="M231">
            <v>44328</v>
          </cell>
        </row>
        <row r="232">
          <cell r="A232" t="str">
            <v>C10721CC4340</v>
          </cell>
          <cell r="B232" t="str">
            <v>Faccorp</v>
          </cell>
          <cell r="C232">
            <v>0</v>
          </cell>
          <cell r="D232">
            <v>0</v>
          </cell>
          <cell r="E232" t="str">
            <v>RIG SERVICES AND ENGINEERING RISER SA DE CV</v>
          </cell>
          <cell r="F232" t="str">
            <v>RSE131106CG5</v>
          </cell>
          <cell r="G232" t="str">
            <v>Nuevo</v>
          </cell>
          <cell r="H232" t="str">
            <v>LiquidaciÃ³n anticipada</v>
          </cell>
          <cell r="I232">
            <v>0</v>
          </cell>
          <cell r="J232">
            <v>600000</v>
          </cell>
          <cell r="K232">
            <v>0</v>
          </cell>
          <cell r="L232">
            <v>0</v>
          </cell>
          <cell r="M232">
            <v>44132</v>
          </cell>
        </row>
        <row r="233">
          <cell r="A233" t="str">
            <v>C10731CC4348</v>
          </cell>
          <cell r="B233" t="str">
            <v>Faccorp</v>
          </cell>
          <cell r="C233">
            <v>0</v>
          </cell>
          <cell r="D233">
            <v>0</v>
          </cell>
          <cell r="E233" t="str">
            <v>COMERCIALIZADORA AEDRA CONSULTING S. DE R.L DE C.V</v>
          </cell>
          <cell r="F233" t="str">
            <v>CAC130402QM0</v>
          </cell>
          <cell r="G233" t="str">
            <v>Nuevo</v>
          </cell>
          <cell r="H233" t="str">
            <v>LiquidaciÃ³n anticipada</v>
          </cell>
          <cell r="I233">
            <v>0.03</v>
          </cell>
          <cell r="J233">
            <v>249999.97</v>
          </cell>
          <cell r="K233">
            <v>0</v>
          </cell>
          <cell r="L233">
            <v>0</v>
          </cell>
          <cell r="M233">
            <v>44132</v>
          </cell>
        </row>
        <row r="234">
          <cell r="A234" t="str">
            <v>C10733CC4338</v>
          </cell>
          <cell r="B234" t="str">
            <v>FACCORPREV</v>
          </cell>
          <cell r="C234" t="str">
            <v>&gt; 270</v>
          </cell>
          <cell r="D234">
            <v>1314</v>
          </cell>
          <cell r="E234" t="str">
            <v>DESARROLLADORA MAR MEDITERRANEO SA DE CV</v>
          </cell>
          <cell r="F234" t="str">
            <v>DMM0409235K3</v>
          </cell>
          <cell r="G234" t="str">
            <v>Nuevo-Secured</v>
          </cell>
          <cell r="H234" t="str">
            <v>LiquidaciÃ³n anticipada</v>
          </cell>
          <cell r="I234">
            <v>0.47</v>
          </cell>
          <cell r="J234">
            <v>9499999.5299999993</v>
          </cell>
          <cell r="K234">
            <v>0</v>
          </cell>
          <cell r="L234">
            <v>0</v>
          </cell>
          <cell r="M234">
            <v>44153</v>
          </cell>
        </row>
        <row r="235">
          <cell r="A235" t="str">
            <v>C10739CC4359</v>
          </cell>
          <cell r="B235" t="str">
            <v>ACCIAL19</v>
          </cell>
          <cell r="C235">
            <v>0</v>
          </cell>
          <cell r="D235">
            <v>0</v>
          </cell>
          <cell r="E235" t="str">
            <v>ROBERTO LOBATOS MONTOYA</v>
          </cell>
          <cell r="F235" t="str">
            <v>LOMR660721DF9</v>
          </cell>
          <cell r="G235" t="str">
            <v>Nuevo</v>
          </cell>
          <cell r="H235" t="str">
            <v>Pagado</v>
          </cell>
          <cell r="I235">
            <v>0.02</v>
          </cell>
          <cell r="J235">
            <v>149999.98000000001</v>
          </cell>
          <cell r="K235">
            <v>0</v>
          </cell>
          <cell r="L235">
            <v>0</v>
          </cell>
          <cell r="M235">
            <v>44148</v>
          </cell>
        </row>
        <row r="236">
          <cell r="A236" t="str">
            <v>C10743CC4341</v>
          </cell>
          <cell r="B236" t="str">
            <v>Faccorp</v>
          </cell>
          <cell r="C236">
            <v>0</v>
          </cell>
          <cell r="D236">
            <v>0</v>
          </cell>
          <cell r="E236" t="str">
            <v>INDSOL SA DE CV</v>
          </cell>
          <cell r="F236" t="str">
            <v>IND180731651</v>
          </cell>
          <cell r="G236" t="str">
            <v>Nuevo</v>
          </cell>
          <cell r="H236" t="str">
            <v>Pagado</v>
          </cell>
          <cell r="I236">
            <v>0.05</v>
          </cell>
          <cell r="J236">
            <v>149999.95000000001</v>
          </cell>
          <cell r="K236">
            <v>0</v>
          </cell>
          <cell r="L236">
            <v>0</v>
          </cell>
          <cell r="M236">
            <v>44131</v>
          </cell>
        </row>
        <row r="237">
          <cell r="A237" t="str">
            <v>C1074CC508</v>
          </cell>
          <cell r="B237" t="str">
            <v>FG4</v>
          </cell>
          <cell r="C237">
            <v>0</v>
          </cell>
          <cell r="D237">
            <v>0</v>
          </cell>
          <cell r="E237" t="str">
            <v>UGFO MEXICO S DE RL DE CV</v>
          </cell>
          <cell r="F237" t="str">
            <v>UME160115US0</v>
          </cell>
          <cell r="G237" t="str">
            <v>Sin categorÃ­a</v>
          </cell>
          <cell r="H237" t="str">
            <v>LiquidaciÃ³n anticipada</v>
          </cell>
          <cell r="I237">
            <v>0.02</v>
          </cell>
          <cell r="J237">
            <v>999999.98</v>
          </cell>
          <cell r="K237">
            <v>0</v>
          </cell>
          <cell r="L237">
            <v>0</v>
          </cell>
          <cell r="M237">
            <v>43000</v>
          </cell>
        </row>
        <row r="238">
          <cell r="A238" t="str">
            <v>C10765CC4330</v>
          </cell>
          <cell r="B238" t="str">
            <v>Faccorp</v>
          </cell>
          <cell r="C238">
            <v>0</v>
          </cell>
          <cell r="D238">
            <v>0</v>
          </cell>
          <cell r="E238" t="str">
            <v>SALVADOR ARTURO VELASCO CARREÃ‘O</v>
          </cell>
          <cell r="F238" t="str">
            <v>VECS8509263G7</v>
          </cell>
          <cell r="G238" t="str">
            <v>Nuevo</v>
          </cell>
          <cell r="H238" t="str">
            <v>Refinanciamiento</v>
          </cell>
          <cell r="I238">
            <v>0.01</v>
          </cell>
          <cell r="J238">
            <v>149999.99</v>
          </cell>
          <cell r="K238">
            <v>0</v>
          </cell>
          <cell r="L238">
            <v>0</v>
          </cell>
          <cell r="M238">
            <v>44130</v>
          </cell>
        </row>
        <row r="239">
          <cell r="A239" t="str">
            <v>C10765CC5464</v>
          </cell>
          <cell r="B239" t="str">
            <v>FACCORPCA7</v>
          </cell>
          <cell r="C239">
            <v>0</v>
          </cell>
          <cell r="D239">
            <v>0</v>
          </cell>
          <cell r="E239" t="str">
            <v>SALVADOR ARTURO VELASCO CARREÃ‘O</v>
          </cell>
          <cell r="F239" t="str">
            <v>VECS8509263G7</v>
          </cell>
          <cell r="G239" t="str">
            <v>Refinanciamiento Plus</v>
          </cell>
          <cell r="H239" t="str">
            <v>Refinanciamiento</v>
          </cell>
          <cell r="I239">
            <v>0.02</v>
          </cell>
          <cell r="J239">
            <v>249999.98</v>
          </cell>
          <cell r="K239">
            <v>0</v>
          </cell>
          <cell r="L239">
            <v>0</v>
          </cell>
          <cell r="M239">
            <v>44431</v>
          </cell>
        </row>
        <row r="240">
          <cell r="A240" t="str">
            <v>C10765CC6207</v>
          </cell>
          <cell r="B240" t="str">
            <v>ACCIALBOUS</v>
          </cell>
          <cell r="C240" t="str">
            <v>&gt; 270</v>
          </cell>
          <cell r="D240">
            <v>1094</v>
          </cell>
          <cell r="E240" t="str">
            <v>SALVADOR ARTURO VELASCO CARREÃ‘O</v>
          </cell>
          <cell r="F240" t="str">
            <v>VECS8509263G7</v>
          </cell>
          <cell r="G240" t="str">
            <v>Refinanciamiento Plus</v>
          </cell>
          <cell r="H240" t="str">
            <v>Vendido a Terceros</v>
          </cell>
          <cell r="I240">
            <v>278084.90000000002</v>
          </cell>
          <cell r="J240">
            <v>71915.100000000006</v>
          </cell>
          <cell r="K240">
            <v>278084.92</v>
          </cell>
          <cell r="L240">
            <v>0</v>
          </cell>
          <cell r="M240">
            <v>44645</v>
          </cell>
        </row>
        <row r="241">
          <cell r="A241" t="str">
            <v>C10768CC4343</v>
          </cell>
          <cell r="B241" t="str">
            <v>CREZERF01</v>
          </cell>
          <cell r="C241" t="str">
            <v>&gt; 270</v>
          </cell>
          <cell r="D241">
            <v>1772</v>
          </cell>
          <cell r="E241" t="str">
            <v>PABLO DIAZ VELAZCO</v>
          </cell>
          <cell r="F241" t="str">
            <v>DIVP800322KP4</v>
          </cell>
          <cell r="G241" t="str">
            <v>Nuevo</v>
          </cell>
          <cell r="H241" t="str">
            <v>Vendido a Terceros en AdministraciÃ³n</v>
          </cell>
          <cell r="I241">
            <v>94169.09</v>
          </cell>
          <cell r="J241">
            <v>5830.91</v>
          </cell>
          <cell r="K241">
            <v>94169.09</v>
          </cell>
          <cell r="L241">
            <v>0</v>
          </cell>
          <cell r="M241">
            <v>44131</v>
          </cell>
        </row>
        <row r="242">
          <cell r="A242" t="str">
            <v>C10775CC4345</v>
          </cell>
          <cell r="B242" t="str">
            <v>CREZERF01</v>
          </cell>
          <cell r="C242" t="str">
            <v>&gt; 270</v>
          </cell>
          <cell r="D242">
            <v>1651</v>
          </cell>
          <cell r="E242" t="str">
            <v>HONESTIDAD Y TRABAJO EN SOLUCIONES INDUSTRIALES SA DE CV</v>
          </cell>
          <cell r="F242" t="str">
            <v>HTS190603CH3</v>
          </cell>
          <cell r="G242" t="str">
            <v>Nuevo</v>
          </cell>
          <cell r="H242" t="str">
            <v>Vendido a Terceros en AdministraciÃ³n</v>
          </cell>
          <cell r="I242">
            <v>150153.92000000001</v>
          </cell>
          <cell r="J242">
            <v>49846.080000000002</v>
          </cell>
          <cell r="K242">
            <v>150153.93</v>
          </cell>
          <cell r="L242">
            <v>0</v>
          </cell>
          <cell r="M242">
            <v>44134</v>
          </cell>
        </row>
        <row r="243">
          <cell r="A243" t="str">
            <v>C10777CC4360</v>
          </cell>
          <cell r="B243" t="str">
            <v>Faccorp</v>
          </cell>
          <cell r="C243">
            <v>0</v>
          </cell>
          <cell r="D243">
            <v>0</v>
          </cell>
          <cell r="E243" t="str">
            <v>Antonio Galaz Avalos</v>
          </cell>
          <cell r="F243" t="str">
            <v>GAAA6610161X1</v>
          </cell>
          <cell r="G243" t="str">
            <v>Nuevo</v>
          </cell>
          <cell r="H243" t="str">
            <v>Pagado</v>
          </cell>
          <cell r="I243">
            <v>0.02</v>
          </cell>
          <cell r="J243">
            <v>199999.98</v>
          </cell>
          <cell r="K243">
            <v>0</v>
          </cell>
          <cell r="L243">
            <v>0</v>
          </cell>
          <cell r="M243">
            <v>44139</v>
          </cell>
        </row>
        <row r="244">
          <cell r="A244" t="str">
            <v>C1077CC1318</v>
          </cell>
          <cell r="B244" t="str">
            <v>Creze</v>
          </cell>
          <cell r="C244">
            <v>0</v>
          </cell>
          <cell r="D244">
            <v>0</v>
          </cell>
          <cell r="E244" t="str">
            <v>ROCIO DENISSE OLIVARES RAMIREZ</v>
          </cell>
          <cell r="F244" t="str">
            <v>OIRR911218193</v>
          </cell>
          <cell r="G244" t="str">
            <v>Sin categorÃ­a</v>
          </cell>
          <cell r="H244" t="str">
            <v>Refinanciamiento</v>
          </cell>
          <cell r="I244">
            <v>0.01</v>
          </cell>
          <cell r="J244">
            <v>119999.99</v>
          </cell>
          <cell r="K244">
            <v>0</v>
          </cell>
          <cell r="L244">
            <v>0</v>
          </cell>
          <cell r="M244">
            <v>43278</v>
          </cell>
        </row>
        <row r="245">
          <cell r="A245" t="str">
            <v>C1077CC1773</v>
          </cell>
          <cell r="B245" t="str">
            <v>Creze</v>
          </cell>
          <cell r="C245" t="str">
            <v>&gt; 270</v>
          </cell>
          <cell r="D245">
            <v>2260</v>
          </cell>
          <cell r="E245" t="str">
            <v>ROCIO DENISSE OLIVARES RAMIREZ</v>
          </cell>
          <cell r="F245" t="str">
            <v>OIRR911218193</v>
          </cell>
          <cell r="G245" t="str">
            <v>Sin categorÃ­a</v>
          </cell>
          <cell r="H245" t="str">
            <v>Vendido a Terceros</v>
          </cell>
          <cell r="I245">
            <v>48216.21</v>
          </cell>
          <cell r="J245">
            <v>71783.789999999994</v>
          </cell>
          <cell r="K245">
            <v>48216.2</v>
          </cell>
          <cell r="L245">
            <v>0</v>
          </cell>
          <cell r="M245">
            <v>43434</v>
          </cell>
        </row>
        <row r="246">
          <cell r="A246" t="str">
            <v>C1077CC514</v>
          </cell>
          <cell r="B246" t="str">
            <v>FG5</v>
          </cell>
          <cell r="C246">
            <v>0</v>
          </cell>
          <cell r="D246">
            <v>0</v>
          </cell>
          <cell r="E246" t="str">
            <v>ROCIO DENISSE OLIVARES RAMIREZ</v>
          </cell>
          <cell r="F246" t="str">
            <v>OIRR911218193</v>
          </cell>
          <cell r="G246" t="str">
            <v>Sin categorÃ­a</v>
          </cell>
          <cell r="H246" t="str">
            <v>Refinanciamiento</v>
          </cell>
          <cell r="I246">
            <v>-0.01</v>
          </cell>
          <cell r="J246">
            <v>85000.01</v>
          </cell>
          <cell r="K246">
            <v>0</v>
          </cell>
          <cell r="L246">
            <v>0</v>
          </cell>
          <cell r="M246">
            <v>43005</v>
          </cell>
        </row>
        <row r="247">
          <cell r="A247" t="str">
            <v>C1077CC919</v>
          </cell>
          <cell r="B247" t="str">
            <v>Creze</v>
          </cell>
          <cell r="C247">
            <v>0</v>
          </cell>
          <cell r="D247">
            <v>0</v>
          </cell>
          <cell r="E247" t="str">
            <v>ROCIO DENISSE OLIVARES RAMIREZ</v>
          </cell>
          <cell r="F247" t="str">
            <v>OIRR911218193</v>
          </cell>
          <cell r="G247" t="str">
            <v>Sin categorÃ­a</v>
          </cell>
          <cell r="H247" t="str">
            <v>Refinanciamiento</v>
          </cell>
          <cell r="I247">
            <v>0.03</v>
          </cell>
          <cell r="J247">
            <v>99999.97</v>
          </cell>
          <cell r="K247">
            <v>0</v>
          </cell>
          <cell r="L247">
            <v>0</v>
          </cell>
          <cell r="M247">
            <v>43168</v>
          </cell>
        </row>
        <row r="248">
          <cell r="A248" t="str">
            <v>C10780CC4349</v>
          </cell>
          <cell r="B248" t="str">
            <v>Faccorp</v>
          </cell>
          <cell r="C248">
            <v>0</v>
          </cell>
          <cell r="D248">
            <v>0</v>
          </cell>
          <cell r="E248" t="str">
            <v>COMERCIALIZADORA RGA SA DE CV</v>
          </cell>
          <cell r="F248" t="str">
            <v>CRG990208BR7</v>
          </cell>
          <cell r="G248" t="str">
            <v>Nuevo-Secured</v>
          </cell>
          <cell r="H248" t="str">
            <v>LiquidaciÃ³n anticipada</v>
          </cell>
          <cell r="I248">
            <v>0.01</v>
          </cell>
          <cell r="J248">
            <v>5499999.9900000002</v>
          </cell>
          <cell r="K248">
            <v>0</v>
          </cell>
          <cell r="L248">
            <v>0</v>
          </cell>
          <cell r="M248">
            <v>44141</v>
          </cell>
        </row>
        <row r="249">
          <cell r="A249" t="str">
            <v>C10781CC4336</v>
          </cell>
          <cell r="B249" t="str">
            <v>Faccorp</v>
          </cell>
          <cell r="C249">
            <v>0</v>
          </cell>
          <cell r="D249">
            <v>0</v>
          </cell>
          <cell r="E249" t="str">
            <v>FRANCISCO FABIAN ARCIGA TORRES</v>
          </cell>
          <cell r="F249" t="str">
            <v>AITF820906NG7</v>
          </cell>
          <cell r="G249" t="str">
            <v>Nuevo</v>
          </cell>
          <cell r="H249" t="str">
            <v>LiquidaciÃ³n anticipada</v>
          </cell>
          <cell r="I249">
            <v>0.01</v>
          </cell>
          <cell r="J249">
            <v>99999.99</v>
          </cell>
          <cell r="K249">
            <v>0</v>
          </cell>
          <cell r="L249">
            <v>0</v>
          </cell>
          <cell r="M249">
            <v>44132</v>
          </cell>
        </row>
        <row r="250">
          <cell r="A250" t="str">
            <v>C10781CC6071</v>
          </cell>
          <cell r="B250" t="str">
            <v>Creze</v>
          </cell>
          <cell r="C250">
            <v>0</v>
          </cell>
          <cell r="D250">
            <v>0</v>
          </cell>
          <cell r="E250" t="str">
            <v>FRANCISCO FABIAN ARCIGA TORRES</v>
          </cell>
          <cell r="F250" t="str">
            <v>AITF820906NG7</v>
          </cell>
          <cell r="G250" t="str">
            <v>Subsecuente</v>
          </cell>
          <cell r="H250" t="str">
            <v>LiquidaciÃ³n anticipada</v>
          </cell>
          <cell r="I250">
            <v>0</v>
          </cell>
          <cell r="J250">
            <v>400000</v>
          </cell>
          <cell r="K250">
            <v>0</v>
          </cell>
          <cell r="L250">
            <v>0</v>
          </cell>
          <cell r="M250">
            <v>44606</v>
          </cell>
        </row>
        <row r="251">
          <cell r="A251" t="str">
            <v>C10781CC7873</v>
          </cell>
          <cell r="B251" t="str">
            <v>CSB.DISP.05.03.2025</v>
          </cell>
          <cell r="C251">
            <v>0</v>
          </cell>
          <cell r="D251">
            <v>0</v>
          </cell>
          <cell r="E251" t="str">
            <v>FRANCISCO FABIAN ARCIGA TORRES</v>
          </cell>
          <cell r="F251" t="str">
            <v>AITF820906NG7</v>
          </cell>
          <cell r="G251" t="str">
            <v>Subsecuente</v>
          </cell>
          <cell r="H251" t="str">
            <v>Pagado</v>
          </cell>
          <cell r="I251">
            <v>-0.01</v>
          </cell>
          <cell r="J251">
            <v>624000.01</v>
          </cell>
          <cell r="K251">
            <v>0</v>
          </cell>
          <cell r="L251">
            <v>0</v>
          </cell>
          <cell r="M251">
            <v>45097</v>
          </cell>
        </row>
        <row r="252">
          <cell r="A252" t="str">
            <v>C10790CC4577</v>
          </cell>
          <cell r="B252" t="str">
            <v>FACCORP14R</v>
          </cell>
          <cell r="C252">
            <v>0</v>
          </cell>
          <cell r="D252">
            <v>0</v>
          </cell>
          <cell r="E252" t="str">
            <v>PRODUCTOS MARINOS AHOME SA DE CV</v>
          </cell>
          <cell r="F252" t="str">
            <v>PMA070416D8A</v>
          </cell>
          <cell r="G252" t="str">
            <v>Nuevo</v>
          </cell>
          <cell r="H252" t="str">
            <v>Refinanciamiento</v>
          </cell>
          <cell r="I252">
            <v>0.01</v>
          </cell>
          <cell r="J252">
            <v>399999.99</v>
          </cell>
          <cell r="K252">
            <v>0</v>
          </cell>
          <cell r="L252">
            <v>0</v>
          </cell>
          <cell r="M252">
            <v>44211</v>
          </cell>
        </row>
        <row r="253">
          <cell r="A253" t="str">
            <v>C10790CC5081</v>
          </cell>
          <cell r="B253" t="str">
            <v>ACCIALREV</v>
          </cell>
          <cell r="C253" t="str">
            <v>&gt; 270</v>
          </cell>
          <cell r="D253">
            <v>1301</v>
          </cell>
          <cell r="E253" t="str">
            <v>PRODUCTOS MARINOS AHOME SA DE CV</v>
          </cell>
          <cell r="F253" t="str">
            <v>PMA070416D8A</v>
          </cell>
          <cell r="G253" t="str">
            <v>Refinanciamiento Plus</v>
          </cell>
          <cell r="H253" t="str">
            <v>Vendido a Terceros en AdministraciÃ³n</v>
          </cell>
          <cell r="I253">
            <v>261303.41</v>
          </cell>
          <cell r="J253">
            <v>288696.59000000003</v>
          </cell>
          <cell r="K253">
            <v>261303.41</v>
          </cell>
          <cell r="L253">
            <v>0</v>
          </cell>
          <cell r="M253">
            <v>44349</v>
          </cell>
        </row>
        <row r="254">
          <cell r="A254" t="str">
            <v>C10793CC4347</v>
          </cell>
          <cell r="B254" t="str">
            <v>Faccorp</v>
          </cell>
          <cell r="C254">
            <v>0</v>
          </cell>
          <cell r="D254">
            <v>0</v>
          </cell>
          <cell r="E254" t="str">
            <v>AVIVA LOGISTICS SA DE CV</v>
          </cell>
          <cell r="F254" t="str">
            <v>ALO180606L68</v>
          </cell>
          <cell r="G254" t="str">
            <v>Nuevo</v>
          </cell>
          <cell r="H254" t="str">
            <v>Refinanciamiento</v>
          </cell>
          <cell r="I254">
            <v>0.01</v>
          </cell>
          <cell r="J254">
            <v>199999.99</v>
          </cell>
          <cell r="K254">
            <v>0</v>
          </cell>
          <cell r="L254">
            <v>0</v>
          </cell>
          <cell r="M254">
            <v>44146</v>
          </cell>
        </row>
        <row r="255">
          <cell r="A255" t="str">
            <v>C10793CC5024</v>
          </cell>
          <cell r="B255" t="str">
            <v>ACCIAL33</v>
          </cell>
          <cell r="C255">
            <v>0</v>
          </cell>
          <cell r="D255">
            <v>0</v>
          </cell>
          <cell r="E255" t="str">
            <v>AVIVA LOGISTICS SA DE CV</v>
          </cell>
          <cell r="F255" t="str">
            <v>ALO180606L68</v>
          </cell>
          <cell r="G255" t="str">
            <v>Refinanciamiento Plus</v>
          </cell>
          <cell r="H255" t="str">
            <v>Pagado</v>
          </cell>
          <cell r="I255">
            <v>0</v>
          </cell>
          <cell r="J255">
            <v>300000</v>
          </cell>
          <cell r="K255">
            <v>0</v>
          </cell>
          <cell r="L255">
            <v>0</v>
          </cell>
          <cell r="M255">
            <v>44333</v>
          </cell>
        </row>
        <row r="256">
          <cell r="A256" t="str">
            <v>C10812CC4372</v>
          </cell>
          <cell r="B256" t="str">
            <v>ACCIAL19</v>
          </cell>
          <cell r="C256">
            <v>0</v>
          </cell>
          <cell r="D256">
            <v>0</v>
          </cell>
          <cell r="E256" t="str">
            <v>MIGUEL ANGEL HOLANDA BENAVENTE</v>
          </cell>
          <cell r="F256" t="str">
            <v>HOBM6509125Z1</v>
          </cell>
          <cell r="G256" t="str">
            <v>Nuevo</v>
          </cell>
          <cell r="H256" t="str">
            <v>Pagado</v>
          </cell>
          <cell r="I256">
            <v>0.05</v>
          </cell>
          <cell r="J256">
            <v>99999.95</v>
          </cell>
          <cell r="K256">
            <v>0</v>
          </cell>
          <cell r="L256">
            <v>0</v>
          </cell>
          <cell r="M256">
            <v>44146</v>
          </cell>
        </row>
        <row r="257">
          <cell r="A257" t="str">
            <v>C10812CC6583</v>
          </cell>
          <cell r="B257" t="str">
            <v>CSB06</v>
          </cell>
          <cell r="C257">
            <v>0</v>
          </cell>
          <cell r="D257">
            <v>0</v>
          </cell>
          <cell r="E257" t="str">
            <v>MIGUEL ANGEL HOLANDA BENAVENTE</v>
          </cell>
          <cell r="F257" t="str">
            <v>HOBM6509125Z1</v>
          </cell>
          <cell r="G257" t="str">
            <v>Subsecuente</v>
          </cell>
          <cell r="H257" t="str">
            <v>Pagado</v>
          </cell>
          <cell r="I257">
            <v>0</v>
          </cell>
          <cell r="J257">
            <v>262500</v>
          </cell>
          <cell r="K257">
            <v>0</v>
          </cell>
          <cell r="L257">
            <v>0</v>
          </cell>
          <cell r="M257">
            <v>44735</v>
          </cell>
        </row>
        <row r="258">
          <cell r="A258" t="str">
            <v>C10812CC9455-A</v>
          </cell>
          <cell r="B258" t="str">
            <v>CSB.DISP.05.03.2025</v>
          </cell>
          <cell r="C258">
            <v>0</v>
          </cell>
          <cell r="D258">
            <v>0</v>
          </cell>
          <cell r="E258" t="str">
            <v>MIGUEL ANGEL HOLANDA BENAVENTE</v>
          </cell>
          <cell r="F258" t="str">
            <v>HOBM6509125Z1</v>
          </cell>
          <cell r="G258" t="str">
            <v>Subsecuente</v>
          </cell>
          <cell r="H258" t="str">
            <v>Vigente</v>
          </cell>
          <cell r="I258">
            <v>111695.97</v>
          </cell>
          <cell r="J258">
            <v>98304.03</v>
          </cell>
          <cell r="K258">
            <v>0</v>
          </cell>
          <cell r="L258">
            <v>111695.97</v>
          </cell>
          <cell r="M258">
            <v>45582</v>
          </cell>
        </row>
        <row r="259">
          <cell r="A259" t="str">
            <v>C10817CC4352</v>
          </cell>
          <cell r="B259" t="str">
            <v>Faccorp</v>
          </cell>
          <cell r="C259">
            <v>0</v>
          </cell>
          <cell r="D259">
            <v>0</v>
          </cell>
          <cell r="E259" t="str">
            <v>CARLOS ALFONSO VALENZUELA ARCE</v>
          </cell>
          <cell r="F259" t="str">
            <v>VAAC760510MS9</v>
          </cell>
          <cell r="G259" t="str">
            <v>Nuevo</v>
          </cell>
          <cell r="H259" t="str">
            <v>Pagado</v>
          </cell>
          <cell r="I259">
            <v>0.02</v>
          </cell>
          <cell r="J259">
            <v>49999.98</v>
          </cell>
          <cell r="K259">
            <v>0</v>
          </cell>
          <cell r="L259">
            <v>0</v>
          </cell>
          <cell r="M259">
            <v>44133</v>
          </cell>
        </row>
        <row r="260">
          <cell r="A260" t="str">
            <v>C10837CC4363</v>
          </cell>
          <cell r="B260" t="str">
            <v>Faccorp</v>
          </cell>
          <cell r="C260">
            <v>0</v>
          </cell>
          <cell r="D260">
            <v>0</v>
          </cell>
          <cell r="E260" t="str">
            <v>BASE BIANCA, S.A. DE C.V.</v>
          </cell>
          <cell r="F260" t="str">
            <v>BBI140530R72</v>
          </cell>
          <cell r="G260" t="str">
            <v>Nuevo</v>
          </cell>
          <cell r="H260" t="str">
            <v>Refinanciamiento</v>
          </cell>
          <cell r="I260">
            <v>-0.01</v>
          </cell>
          <cell r="J260">
            <v>800000.01</v>
          </cell>
          <cell r="K260">
            <v>0</v>
          </cell>
          <cell r="L260">
            <v>0</v>
          </cell>
          <cell r="M260">
            <v>44140</v>
          </cell>
        </row>
        <row r="261">
          <cell r="A261" t="str">
            <v>C10837CC6038</v>
          </cell>
          <cell r="B261" t="str">
            <v>FACCORP20A</v>
          </cell>
          <cell r="C261">
            <v>0</v>
          </cell>
          <cell r="D261">
            <v>0</v>
          </cell>
          <cell r="E261" t="str">
            <v>BASE BIANCA, S.A. DE C.V.</v>
          </cell>
          <cell r="F261" t="str">
            <v>BBI140530R72</v>
          </cell>
          <cell r="G261" t="str">
            <v>Refinanciamiento Plus</v>
          </cell>
          <cell r="H261" t="str">
            <v>Pagado</v>
          </cell>
          <cell r="I261">
            <v>-0.03</v>
          </cell>
          <cell r="J261">
            <v>1600000.03</v>
          </cell>
          <cell r="K261">
            <v>0</v>
          </cell>
          <cell r="L261">
            <v>0</v>
          </cell>
          <cell r="M261">
            <v>44592</v>
          </cell>
        </row>
        <row r="262">
          <cell r="A262" t="str">
            <v>C10837CC8265</v>
          </cell>
          <cell r="B262" t="str">
            <v>DispFACCORP14.03.24</v>
          </cell>
          <cell r="C262" t="str">
            <v>&gt; 270</v>
          </cell>
          <cell r="D262">
            <v>502</v>
          </cell>
          <cell r="E262" t="str">
            <v>BASE BIANCA, S.A. DE C.V.</v>
          </cell>
          <cell r="F262" t="str">
            <v>BBI140530R72</v>
          </cell>
          <cell r="G262" t="str">
            <v>Subsecuente</v>
          </cell>
          <cell r="H262" t="str">
            <v>Cartera Vencida</v>
          </cell>
          <cell r="I262">
            <v>1640104.48</v>
          </cell>
          <cell r="J262">
            <v>419895.52</v>
          </cell>
          <cell r="K262">
            <v>1640104.5</v>
          </cell>
          <cell r="L262">
            <v>0</v>
          </cell>
          <cell r="M262">
            <v>45210</v>
          </cell>
        </row>
        <row r="263">
          <cell r="A263" t="str">
            <v>C10838CC4357</v>
          </cell>
          <cell r="B263" t="str">
            <v>Faccorp</v>
          </cell>
          <cell r="C263">
            <v>0</v>
          </cell>
          <cell r="D263">
            <v>0</v>
          </cell>
          <cell r="E263" t="str">
            <v>SERVICIOS INTEGRALES DE COMERCIO EXTERIOR JAXIVA S DE RL DE CV</v>
          </cell>
          <cell r="F263" t="str">
            <v>SIC1409308L8</v>
          </cell>
          <cell r="G263" t="str">
            <v>Nuevo</v>
          </cell>
          <cell r="H263" t="str">
            <v>Pagado</v>
          </cell>
          <cell r="I263">
            <v>0.06</v>
          </cell>
          <cell r="J263">
            <v>1299999.94</v>
          </cell>
          <cell r="K263">
            <v>0</v>
          </cell>
          <cell r="L263">
            <v>0</v>
          </cell>
          <cell r="M263">
            <v>44134</v>
          </cell>
        </row>
        <row r="264">
          <cell r="A264" t="str">
            <v>C10843CC4365</v>
          </cell>
          <cell r="B264" t="str">
            <v>Faccorp</v>
          </cell>
          <cell r="C264">
            <v>0</v>
          </cell>
          <cell r="D264">
            <v>0</v>
          </cell>
          <cell r="E264" t="str">
            <v>GUERREROS DEL MAIZ, S.A. DE C.V.</v>
          </cell>
          <cell r="F264" t="str">
            <v>GMA180704QK9</v>
          </cell>
          <cell r="G264" t="str">
            <v>Nuevo</v>
          </cell>
          <cell r="H264" t="str">
            <v>Pagado</v>
          </cell>
          <cell r="I264">
            <v>0.05</v>
          </cell>
          <cell r="J264">
            <v>199999.95</v>
          </cell>
          <cell r="K264">
            <v>0</v>
          </cell>
          <cell r="L264">
            <v>0</v>
          </cell>
          <cell r="M264">
            <v>44141</v>
          </cell>
        </row>
        <row r="265">
          <cell r="A265" t="str">
            <v>C10843CC7161</v>
          </cell>
          <cell r="B265" t="str">
            <v>FACCORP20A</v>
          </cell>
          <cell r="C265">
            <v>0</v>
          </cell>
          <cell r="D265">
            <v>0</v>
          </cell>
          <cell r="E265" t="str">
            <v>GUERREROS DEL MAIZ, S.A. DE C.V.</v>
          </cell>
          <cell r="F265" t="str">
            <v>GMA180704QK9</v>
          </cell>
          <cell r="G265" t="str">
            <v>Subsecuente</v>
          </cell>
          <cell r="H265" t="str">
            <v>Pagado</v>
          </cell>
          <cell r="I265">
            <v>0</v>
          </cell>
          <cell r="J265">
            <v>208000</v>
          </cell>
          <cell r="K265">
            <v>0</v>
          </cell>
          <cell r="L265">
            <v>0</v>
          </cell>
          <cell r="M265">
            <v>44882</v>
          </cell>
        </row>
        <row r="266">
          <cell r="A266" t="str">
            <v>C10843CC9718-A</v>
          </cell>
          <cell r="B266" t="str">
            <v>FACCORP29.05.2025</v>
          </cell>
          <cell r="C266">
            <v>0</v>
          </cell>
          <cell r="D266">
            <v>0</v>
          </cell>
          <cell r="E266" t="str">
            <v>GUERREROS DEL MAIZ, S.A. DE C.V.</v>
          </cell>
          <cell r="F266" t="str">
            <v>GMA180704QK9</v>
          </cell>
          <cell r="G266" t="str">
            <v>Subsecuente</v>
          </cell>
          <cell r="H266" t="str">
            <v>Atraso</v>
          </cell>
          <cell r="I266">
            <v>208810.35</v>
          </cell>
          <cell r="J266">
            <v>103189.65</v>
          </cell>
          <cell r="K266">
            <v>0</v>
          </cell>
          <cell r="L266">
            <v>208810.36</v>
          </cell>
          <cell r="M266">
            <v>45735</v>
          </cell>
        </row>
        <row r="267">
          <cell r="A267" t="str">
            <v>C10851CC4362</v>
          </cell>
          <cell r="B267" t="str">
            <v>Faccorp</v>
          </cell>
          <cell r="C267">
            <v>0</v>
          </cell>
          <cell r="D267">
            <v>0</v>
          </cell>
          <cell r="E267" t="str">
            <v>MII MAVI SA DE CV</v>
          </cell>
          <cell r="F267" t="str">
            <v>MMA020807N73</v>
          </cell>
          <cell r="G267" t="str">
            <v>Nuevo</v>
          </cell>
          <cell r="H267" t="str">
            <v>LiquidaciÃ³n anticipada</v>
          </cell>
          <cell r="I267">
            <v>0.01</v>
          </cell>
          <cell r="J267">
            <v>1499999.99</v>
          </cell>
          <cell r="K267">
            <v>0</v>
          </cell>
          <cell r="L267">
            <v>0</v>
          </cell>
          <cell r="M267">
            <v>44134</v>
          </cell>
        </row>
        <row r="268">
          <cell r="A268" t="str">
            <v>C10857CC4358</v>
          </cell>
          <cell r="B268" t="str">
            <v>Faccorp</v>
          </cell>
          <cell r="C268">
            <v>0</v>
          </cell>
          <cell r="D268">
            <v>0</v>
          </cell>
          <cell r="E268" t="str">
            <v>PETER NEUFELD LOEWEN</v>
          </cell>
          <cell r="F268" t="str">
            <v>NELP901028AF7</v>
          </cell>
          <cell r="G268" t="str">
            <v>Nuevo</v>
          </cell>
          <cell r="H268" t="str">
            <v>Refinanciamiento</v>
          </cell>
          <cell r="I268">
            <v>0</v>
          </cell>
          <cell r="J268">
            <v>500000</v>
          </cell>
          <cell r="K268">
            <v>0</v>
          </cell>
          <cell r="L268">
            <v>0</v>
          </cell>
          <cell r="M268">
            <v>44134</v>
          </cell>
        </row>
        <row r="269">
          <cell r="A269" t="str">
            <v>C10857CC4960</v>
          </cell>
          <cell r="B269" t="str">
            <v>ACCIAL30</v>
          </cell>
          <cell r="C269">
            <v>0</v>
          </cell>
          <cell r="D269">
            <v>0</v>
          </cell>
          <cell r="E269" t="str">
            <v>PETER NEUFELD LOEWEN</v>
          </cell>
          <cell r="F269" t="str">
            <v>NELP901028AF7</v>
          </cell>
          <cell r="G269" t="str">
            <v>Refinanciamiento Plus</v>
          </cell>
          <cell r="H269" t="str">
            <v>Refinanciamiento</v>
          </cell>
          <cell r="I269">
            <v>0</v>
          </cell>
          <cell r="J269">
            <v>1000000</v>
          </cell>
          <cell r="K269">
            <v>0</v>
          </cell>
          <cell r="L269">
            <v>0</v>
          </cell>
          <cell r="M269">
            <v>44312</v>
          </cell>
        </row>
        <row r="270">
          <cell r="A270" t="str">
            <v>C10857CC5994</v>
          </cell>
          <cell r="B270" t="str">
            <v>ACCIALREV</v>
          </cell>
          <cell r="C270" t="str">
            <v>&gt; 270</v>
          </cell>
          <cell r="D270">
            <v>1126</v>
          </cell>
          <cell r="E270" t="str">
            <v>PETER NEUFELD LOEWEN</v>
          </cell>
          <cell r="F270" t="str">
            <v>NELP901028AF7</v>
          </cell>
          <cell r="G270" t="str">
            <v>Refinanciamiento Plus</v>
          </cell>
          <cell r="H270" t="str">
            <v>Cartera Vencida</v>
          </cell>
          <cell r="I270">
            <v>913424.37</v>
          </cell>
          <cell r="J270">
            <v>286575.63</v>
          </cell>
          <cell r="K270">
            <v>913424.39</v>
          </cell>
          <cell r="L270">
            <v>0</v>
          </cell>
          <cell r="M270">
            <v>44585</v>
          </cell>
        </row>
        <row r="271">
          <cell r="A271" t="str">
            <v>C10865CC4371</v>
          </cell>
          <cell r="B271" t="str">
            <v>Faccorp</v>
          </cell>
          <cell r="C271">
            <v>0</v>
          </cell>
          <cell r="D271">
            <v>0</v>
          </cell>
          <cell r="E271" t="str">
            <v>CONSTRUCCIONES Y SOLUCIONES DE ACERO SA DE CV</v>
          </cell>
          <cell r="F271" t="str">
            <v>CSA030808PL8</v>
          </cell>
          <cell r="G271" t="str">
            <v>Nuevo</v>
          </cell>
          <cell r="H271" t="str">
            <v>Pagado</v>
          </cell>
          <cell r="I271">
            <v>0.04</v>
          </cell>
          <cell r="J271">
            <v>999999.96</v>
          </cell>
          <cell r="K271">
            <v>0</v>
          </cell>
          <cell r="L271">
            <v>0</v>
          </cell>
          <cell r="M271">
            <v>44141</v>
          </cell>
        </row>
        <row r="272">
          <cell r="A272" t="str">
            <v>C10867CC4382</v>
          </cell>
          <cell r="B272" t="str">
            <v>Creze</v>
          </cell>
          <cell r="C272">
            <v>0</v>
          </cell>
          <cell r="D272">
            <v>0</v>
          </cell>
          <cell r="E272" t="str">
            <v>MONICA PACHECO SEVILLA</v>
          </cell>
          <cell r="F272" t="str">
            <v>PASM690426414</v>
          </cell>
          <cell r="G272" t="str">
            <v>Nuevo</v>
          </cell>
          <cell r="H272" t="str">
            <v>Reestructura</v>
          </cell>
          <cell r="I272">
            <v>0.18</v>
          </cell>
          <cell r="J272">
            <v>199999.82</v>
          </cell>
          <cell r="K272">
            <v>0</v>
          </cell>
          <cell r="L272">
            <v>0</v>
          </cell>
          <cell r="M272">
            <v>44148</v>
          </cell>
        </row>
        <row r="273">
          <cell r="A273" t="str">
            <v>C10867CC6748</v>
          </cell>
          <cell r="B273" t="str">
            <v>Creze</v>
          </cell>
          <cell r="C273">
            <v>0</v>
          </cell>
          <cell r="D273">
            <v>0</v>
          </cell>
          <cell r="E273" t="str">
            <v>MONICA PACHECO SEVILLA</v>
          </cell>
          <cell r="F273" t="str">
            <v>PASM690426414</v>
          </cell>
          <cell r="G273" t="str">
            <v>Mediacion</v>
          </cell>
          <cell r="H273" t="str">
            <v>Pagado</v>
          </cell>
          <cell r="I273">
            <v>0</v>
          </cell>
          <cell r="J273">
            <v>38020</v>
          </cell>
          <cell r="K273">
            <v>0</v>
          </cell>
          <cell r="L273">
            <v>0</v>
          </cell>
          <cell r="M273">
            <v>44768</v>
          </cell>
        </row>
        <row r="274">
          <cell r="A274" t="str">
            <v>C10869CC4389</v>
          </cell>
          <cell r="B274" t="str">
            <v>ACCIALREV</v>
          </cell>
          <cell r="C274" t="str">
            <v>&gt; 270</v>
          </cell>
          <cell r="D274">
            <v>1756</v>
          </cell>
          <cell r="E274" t="str">
            <v>JULIO CESAR RUBIO CARRILLO</v>
          </cell>
          <cell r="F274" t="str">
            <v>RUCJ811020GU0</v>
          </cell>
          <cell r="G274" t="str">
            <v>Nuevo</v>
          </cell>
          <cell r="H274" t="str">
            <v>Vendido a Terceros en AdministraciÃ³n</v>
          </cell>
          <cell r="I274">
            <v>96735.41</v>
          </cell>
          <cell r="J274">
            <v>3264.59</v>
          </cell>
          <cell r="K274">
            <v>96735.4</v>
          </cell>
          <cell r="L274">
            <v>0</v>
          </cell>
          <cell r="M274">
            <v>44148</v>
          </cell>
        </row>
        <row r="275">
          <cell r="A275" t="str">
            <v>C1086CC1614</v>
          </cell>
          <cell r="B275" t="str">
            <v>Creze</v>
          </cell>
          <cell r="C275" t="str">
            <v>&gt; 270</v>
          </cell>
          <cell r="D275">
            <v>2406</v>
          </cell>
          <cell r="E275" t="str">
            <v>RAUL DELFIN CRUZ</v>
          </cell>
          <cell r="F275" t="str">
            <v>DECR710420UI7</v>
          </cell>
          <cell r="G275" t="str">
            <v>Sin categorÃ­a</v>
          </cell>
          <cell r="H275" t="str">
            <v>Vendido a Terceros</v>
          </cell>
          <cell r="I275">
            <v>50010.239999999998</v>
          </cell>
          <cell r="J275">
            <v>22708.76</v>
          </cell>
          <cell r="K275">
            <v>50010.23</v>
          </cell>
          <cell r="L275">
            <v>0</v>
          </cell>
          <cell r="M275">
            <v>43395</v>
          </cell>
        </row>
        <row r="276">
          <cell r="A276" t="str">
            <v>C1086CC513</v>
          </cell>
          <cell r="B276" t="str">
            <v>FG5</v>
          </cell>
          <cell r="C276">
            <v>0</v>
          </cell>
          <cell r="D276">
            <v>0</v>
          </cell>
          <cell r="E276" t="str">
            <v>RAUL DELFIN CRUZ</v>
          </cell>
          <cell r="F276" t="str">
            <v>DECR710420UI7</v>
          </cell>
          <cell r="G276" t="str">
            <v>Sin categorÃ­a</v>
          </cell>
          <cell r="H276" t="str">
            <v>Refinanciamiento</v>
          </cell>
          <cell r="I276">
            <v>0.01</v>
          </cell>
          <cell r="J276">
            <v>159999.99</v>
          </cell>
          <cell r="K276">
            <v>0</v>
          </cell>
          <cell r="L276">
            <v>0</v>
          </cell>
          <cell r="M276">
            <v>43005</v>
          </cell>
        </row>
        <row r="277">
          <cell r="A277" t="str">
            <v>C1086CC753</v>
          </cell>
          <cell r="B277" t="str">
            <v>Creze</v>
          </cell>
          <cell r="C277">
            <v>0</v>
          </cell>
          <cell r="D277">
            <v>0</v>
          </cell>
          <cell r="E277" t="str">
            <v>RAUL DELFIN CRUZ</v>
          </cell>
          <cell r="F277" t="str">
            <v>DECR710420UI7</v>
          </cell>
          <cell r="G277" t="str">
            <v>Sin categorÃ­a</v>
          </cell>
          <cell r="H277" t="str">
            <v>Reestructura</v>
          </cell>
          <cell r="I277">
            <v>0.01</v>
          </cell>
          <cell r="J277">
            <v>179999.99</v>
          </cell>
          <cell r="K277">
            <v>0</v>
          </cell>
          <cell r="L277">
            <v>0</v>
          </cell>
          <cell r="M277">
            <v>43081</v>
          </cell>
        </row>
        <row r="278">
          <cell r="A278" t="str">
            <v>C10893CC4515</v>
          </cell>
          <cell r="B278" t="str">
            <v>FACCORP13R</v>
          </cell>
          <cell r="C278">
            <v>0</v>
          </cell>
          <cell r="D278">
            <v>0</v>
          </cell>
          <cell r="E278" t="str">
            <v>MANTENIMIENTO Y SERVICIO TECNICO NH3, S.A. DE C.V.</v>
          </cell>
          <cell r="F278" t="str">
            <v>MST190516372</v>
          </cell>
          <cell r="G278" t="str">
            <v>Nuevo</v>
          </cell>
          <cell r="H278" t="str">
            <v>Refinanciamiento</v>
          </cell>
          <cell r="I278">
            <v>0</v>
          </cell>
          <cell r="J278">
            <v>300000</v>
          </cell>
          <cell r="K278">
            <v>0</v>
          </cell>
          <cell r="L278">
            <v>0</v>
          </cell>
          <cell r="M278">
            <v>44183</v>
          </cell>
        </row>
        <row r="279">
          <cell r="A279" t="str">
            <v>C10893CC5057</v>
          </cell>
          <cell r="B279" t="str">
            <v>ACCIAL35</v>
          </cell>
          <cell r="C279">
            <v>0</v>
          </cell>
          <cell r="D279">
            <v>0</v>
          </cell>
          <cell r="E279" t="str">
            <v>MANTENIMIENTO Y SERVICIO TECNICO NH3, S.A. DE C.V.</v>
          </cell>
          <cell r="F279" t="str">
            <v>MST190516372</v>
          </cell>
          <cell r="G279" t="str">
            <v>Refinanciamiento Plus</v>
          </cell>
          <cell r="H279" t="str">
            <v>Refinanciamiento</v>
          </cell>
          <cell r="I279">
            <v>0.02</v>
          </cell>
          <cell r="J279">
            <v>599999.98</v>
          </cell>
          <cell r="K279">
            <v>0</v>
          </cell>
          <cell r="L279">
            <v>0</v>
          </cell>
          <cell r="M279">
            <v>44349</v>
          </cell>
        </row>
        <row r="280">
          <cell r="A280" t="str">
            <v>C10893CC5892</v>
          </cell>
          <cell r="B280" t="str">
            <v>Creze</v>
          </cell>
          <cell r="C280">
            <v>0</v>
          </cell>
          <cell r="D280">
            <v>0</v>
          </cell>
          <cell r="E280" t="str">
            <v>MANTENIMIENTO Y SERVICIO TECNICO NH3, S.A. DE C.V.</v>
          </cell>
          <cell r="F280" t="str">
            <v>MST190516372</v>
          </cell>
          <cell r="G280" t="str">
            <v>Refinanciamiento Plus</v>
          </cell>
          <cell r="H280" t="str">
            <v>Reestructura</v>
          </cell>
          <cell r="I280">
            <v>-0.02</v>
          </cell>
          <cell r="J280">
            <v>1000000.02</v>
          </cell>
          <cell r="K280">
            <v>0</v>
          </cell>
          <cell r="L280">
            <v>0</v>
          </cell>
          <cell r="M280">
            <v>44551</v>
          </cell>
        </row>
        <row r="281">
          <cell r="A281" t="str">
            <v>C10893CC8494</v>
          </cell>
          <cell r="B281" t="str">
            <v>ACCIAL102</v>
          </cell>
          <cell r="C281">
            <v>0</v>
          </cell>
          <cell r="D281">
            <v>0</v>
          </cell>
          <cell r="E281" t="str">
            <v>MANTENIMIENTO Y SERVICIO TECNICO NH3, S.A. DE C.V.</v>
          </cell>
          <cell r="F281" t="str">
            <v>MST190516372</v>
          </cell>
          <cell r="G281" t="str">
            <v>Reestructura en Vencido</v>
          </cell>
          <cell r="H281" t="str">
            <v>Pagado</v>
          </cell>
          <cell r="I281">
            <v>0.01</v>
          </cell>
          <cell r="J281">
            <v>120980.99</v>
          </cell>
          <cell r="K281">
            <v>0</v>
          </cell>
          <cell r="L281">
            <v>0</v>
          </cell>
          <cell r="M281">
            <v>45278</v>
          </cell>
        </row>
        <row r="282">
          <cell r="A282" t="str">
            <v>C10896CC4367</v>
          </cell>
          <cell r="B282" t="str">
            <v>Faccorp</v>
          </cell>
          <cell r="C282">
            <v>0</v>
          </cell>
          <cell r="D282">
            <v>0</v>
          </cell>
          <cell r="E282" t="str">
            <v>CMR COMERCIALIZADORA SA DE CV</v>
          </cell>
          <cell r="F282" t="str">
            <v>CCO140411NEA</v>
          </cell>
          <cell r="G282" t="str">
            <v>Nuevo</v>
          </cell>
          <cell r="H282" t="str">
            <v>Reestructura</v>
          </cell>
          <cell r="I282">
            <v>0</v>
          </cell>
          <cell r="J282">
            <v>1000000</v>
          </cell>
          <cell r="K282">
            <v>0</v>
          </cell>
          <cell r="L282">
            <v>0</v>
          </cell>
          <cell r="M282">
            <v>44139</v>
          </cell>
        </row>
        <row r="283">
          <cell r="A283" t="str">
            <v>C10896CC5606</v>
          </cell>
          <cell r="B283" t="str">
            <v>ACCIALBOUS</v>
          </cell>
          <cell r="C283">
            <v>0</v>
          </cell>
          <cell r="D283">
            <v>0</v>
          </cell>
          <cell r="E283" t="str">
            <v>CMR COMERCIALIZADORA SA DE CV</v>
          </cell>
          <cell r="F283" t="str">
            <v>CCO140411NEA</v>
          </cell>
          <cell r="G283" t="str">
            <v>Reestructura en Vencido</v>
          </cell>
          <cell r="H283" t="str">
            <v>Pagado</v>
          </cell>
          <cell r="I283">
            <v>0.02</v>
          </cell>
          <cell r="J283">
            <v>735942.03</v>
          </cell>
          <cell r="K283">
            <v>0</v>
          </cell>
          <cell r="L283">
            <v>0</v>
          </cell>
          <cell r="M283">
            <v>44466</v>
          </cell>
        </row>
        <row r="284">
          <cell r="A284" t="str">
            <v>C1089CC552</v>
          </cell>
          <cell r="B284" t="str">
            <v>Creze</v>
          </cell>
          <cell r="C284">
            <v>0</v>
          </cell>
          <cell r="D284">
            <v>0</v>
          </cell>
          <cell r="E284" t="str">
            <v>OFIMUEBLEMEX SA DE CV</v>
          </cell>
          <cell r="F284" t="str">
            <v>OFI830325QF5</v>
          </cell>
          <cell r="G284" t="str">
            <v>Sin categorÃ­a</v>
          </cell>
          <cell r="H284" t="str">
            <v>Refinanciamiento</v>
          </cell>
          <cell r="I284">
            <v>0.02</v>
          </cell>
          <cell r="J284">
            <v>349999.98</v>
          </cell>
          <cell r="K284">
            <v>0</v>
          </cell>
          <cell r="L284">
            <v>0</v>
          </cell>
          <cell r="M284">
            <v>43008</v>
          </cell>
        </row>
        <row r="285">
          <cell r="A285" t="str">
            <v>C1089CC664</v>
          </cell>
          <cell r="B285" t="str">
            <v>FG5</v>
          </cell>
          <cell r="C285">
            <v>0</v>
          </cell>
          <cell r="D285">
            <v>0</v>
          </cell>
          <cell r="E285" t="str">
            <v>OFIMUEBLEMEX SA DE CV</v>
          </cell>
          <cell r="F285" t="str">
            <v>OFI830325QF5</v>
          </cell>
          <cell r="G285" t="str">
            <v>Sin categorÃ­a</v>
          </cell>
          <cell r="H285" t="str">
            <v>Pagado</v>
          </cell>
          <cell r="I285">
            <v>0</v>
          </cell>
          <cell r="J285">
            <v>500000</v>
          </cell>
          <cell r="K285">
            <v>0</v>
          </cell>
          <cell r="L285">
            <v>0</v>
          </cell>
          <cell r="M285">
            <v>43046</v>
          </cell>
        </row>
        <row r="286">
          <cell r="A286" t="str">
            <v>C10912CC4370</v>
          </cell>
          <cell r="B286" t="str">
            <v>CREZERF01</v>
          </cell>
          <cell r="C286" t="str">
            <v>&gt; 270</v>
          </cell>
          <cell r="D286">
            <v>1491</v>
          </cell>
          <cell r="E286" t="str">
            <v>METODOLOGIAS BIOTECNOLOGICAS Y DE DIAGNOSTICO S DE RL DE CV</v>
          </cell>
          <cell r="F286" t="str">
            <v>MBD1504246B9</v>
          </cell>
          <cell r="G286" t="str">
            <v>Nuevo</v>
          </cell>
          <cell r="H286" t="str">
            <v>Pagado</v>
          </cell>
          <cell r="I286">
            <v>0.03</v>
          </cell>
          <cell r="J286">
            <v>299999.96999999997</v>
          </cell>
          <cell r="K286">
            <v>0</v>
          </cell>
          <cell r="L286">
            <v>0</v>
          </cell>
          <cell r="M286">
            <v>44141</v>
          </cell>
        </row>
        <row r="287">
          <cell r="A287" t="str">
            <v>C10913CC4375</v>
          </cell>
          <cell r="B287" t="str">
            <v>ACCIAL19</v>
          </cell>
          <cell r="C287">
            <v>0</v>
          </cell>
          <cell r="D287">
            <v>0</v>
          </cell>
          <cell r="E287" t="str">
            <v>JULIO CESAR CUERVO MUJICA</v>
          </cell>
          <cell r="F287" t="str">
            <v>CUMJ840102RR3</v>
          </cell>
          <cell r="G287" t="str">
            <v>Nuevo</v>
          </cell>
          <cell r="H287" t="str">
            <v>Refinanciamiento</v>
          </cell>
          <cell r="I287">
            <v>0.02</v>
          </cell>
          <cell r="J287">
            <v>149999.98000000001</v>
          </cell>
          <cell r="K287">
            <v>0</v>
          </cell>
          <cell r="L287">
            <v>0</v>
          </cell>
          <cell r="M287">
            <v>44153</v>
          </cell>
        </row>
        <row r="288">
          <cell r="A288" t="str">
            <v>C10913CC5232</v>
          </cell>
          <cell r="B288" t="str">
            <v>Creze</v>
          </cell>
          <cell r="C288">
            <v>0</v>
          </cell>
          <cell r="D288">
            <v>0</v>
          </cell>
          <cell r="E288" t="str">
            <v>JULIO CESAR CUERVO MUJICA</v>
          </cell>
          <cell r="F288" t="str">
            <v>CUMJ840102RR3</v>
          </cell>
          <cell r="G288" t="str">
            <v>Refinanciamiento Plus</v>
          </cell>
          <cell r="H288" t="str">
            <v>Refinanciamiento</v>
          </cell>
          <cell r="I288">
            <v>0.06</v>
          </cell>
          <cell r="J288">
            <v>199999.94</v>
          </cell>
          <cell r="K288">
            <v>0</v>
          </cell>
          <cell r="L288">
            <v>0</v>
          </cell>
          <cell r="M288">
            <v>44377</v>
          </cell>
        </row>
        <row r="289">
          <cell r="A289" t="str">
            <v>C10913CC6521</v>
          </cell>
          <cell r="B289" t="str">
            <v>CSB08</v>
          </cell>
          <cell r="C289">
            <v>0</v>
          </cell>
          <cell r="D289">
            <v>0</v>
          </cell>
          <cell r="E289" t="str">
            <v>JULIO CESAR CUERVO MUJICA</v>
          </cell>
          <cell r="F289" t="str">
            <v>CUMJ840102RR3</v>
          </cell>
          <cell r="G289" t="str">
            <v>Refinanciamiento Plus</v>
          </cell>
          <cell r="H289" t="str">
            <v>LiquidaciÃ³n anticipada</v>
          </cell>
          <cell r="I289">
            <v>0</v>
          </cell>
          <cell r="J289">
            <v>360500</v>
          </cell>
          <cell r="K289">
            <v>0</v>
          </cell>
          <cell r="L289">
            <v>0</v>
          </cell>
          <cell r="M289">
            <v>44720</v>
          </cell>
        </row>
        <row r="290">
          <cell r="A290" t="str">
            <v>C10913CC8411</v>
          </cell>
          <cell r="B290" t="str">
            <v>CSB29.11</v>
          </cell>
          <cell r="C290">
            <v>0</v>
          </cell>
          <cell r="D290">
            <v>0</v>
          </cell>
          <cell r="E290" t="str">
            <v>JULIO CESAR CUERVO MUJICA</v>
          </cell>
          <cell r="F290" t="str">
            <v>CUMJ840102RR3</v>
          </cell>
          <cell r="G290" t="str">
            <v>Subsecuente</v>
          </cell>
          <cell r="H290" t="str">
            <v>Reestructura</v>
          </cell>
          <cell r="I290">
            <v>-0.01</v>
          </cell>
          <cell r="J290">
            <v>515000.01</v>
          </cell>
          <cell r="K290">
            <v>0</v>
          </cell>
          <cell r="L290">
            <v>0</v>
          </cell>
          <cell r="M290">
            <v>45257</v>
          </cell>
        </row>
        <row r="291">
          <cell r="A291" t="str">
            <v>C10913CC9550-A</v>
          </cell>
          <cell r="B291" t="str">
            <v>CSB.DISP.26.12.2024</v>
          </cell>
          <cell r="C291" t="str">
            <v>1 a 7</v>
          </cell>
          <cell r="D291">
            <v>7</v>
          </cell>
          <cell r="E291" t="str">
            <v>JULIO CESAR CUERVO MUJICA</v>
          </cell>
          <cell r="F291" t="str">
            <v>CUMJ840102RR3</v>
          </cell>
          <cell r="G291" t="str">
            <v>Reestructura en Vencido</v>
          </cell>
          <cell r="H291" t="str">
            <v>Atraso</v>
          </cell>
          <cell r="I291">
            <v>290164.73</v>
          </cell>
          <cell r="J291">
            <v>62224.27</v>
          </cell>
          <cell r="K291">
            <v>7356.47</v>
          </cell>
          <cell r="L291">
            <v>282808.23</v>
          </cell>
          <cell r="M291">
            <v>45617</v>
          </cell>
        </row>
        <row r="292">
          <cell r="A292" t="str">
            <v>C10928CC4394</v>
          </cell>
          <cell r="B292" t="str">
            <v>ACCIAL19</v>
          </cell>
          <cell r="C292">
            <v>0</v>
          </cell>
          <cell r="D292">
            <v>0</v>
          </cell>
          <cell r="E292" t="str">
            <v>MAGALI PALMA MONROY</v>
          </cell>
          <cell r="F292" t="str">
            <v>PAMM8808251S4</v>
          </cell>
          <cell r="G292" t="str">
            <v>Nuevo</v>
          </cell>
          <cell r="H292" t="str">
            <v>Refinanciamiento</v>
          </cell>
          <cell r="I292">
            <v>0</v>
          </cell>
          <cell r="J292">
            <v>50000</v>
          </cell>
          <cell r="K292">
            <v>0</v>
          </cell>
          <cell r="L292">
            <v>0</v>
          </cell>
          <cell r="M292">
            <v>44155</v>
          </cell>
        </row>
        <row r="293">
          <cell r="A293" t="str">
            <v>C10928CC5041</v>
          </cell>
          <cell r="B293" t="str">
            <v>ACCIAL34</v>
          </cell>
          <cell r="C293">
            <v>0</v>
          </cell>
          <cell r="D293">
            <v>0</v>
          </cell>
          <cell r="E293" t="str">
            <v>MAGALI PALMA MONROY</v>
          </cell>
          <cell r="F293" t="str">
            <v>PAMM8808251S4</v>
          </cell>
          <cell r="G293" t="str">
            <v>Refinanciamiento Plus</v>
          </cell>
          <cell r="H293" t="str">
            <v>Refinanciamiento</v>
          </cell>
          <cell r="I293">
            <v>-0.01</v>
          </cell>
          <cell r="J293">
            <v>75000.009999999995</v>
          </cell>
          <cell r="K293">
            <v>0</v>
          </cell>
          <cell r="L293">
            <v>0</v>
          </cell>
          <cell r="M293">
            <v>44337</v>
          </cell>
        </row>
        <row r="294">
          <cell r="A294" t="str">
            <v>C10928CC6011</v>
          </cell>
          <cell r="B294" t="str">
            <v>CSB10</v>
          </cell>
          <cell r="C294">
            <v>0</v>
          </cell>
          <cell r="D294">
            <v>0</v>
          </cell>
          <cell r="E294" t="str">
            <v>MAGALI PALMA MONROY</v>
          </cell>
          <cell r="F294" t="str">
            <v>PAMM8808251S4</v>
          </cell>
          <cell r="G294" t="str">
            <v>Nuevo</v>
          </cell>
          <cell r="H294" t="str">
            <v>Pagado</v>
          </cell>
          <cell r="I294">
            <v>-0.01</v>
          </cell>
          <cell r="J294">
            <v>125000.01</v>
          </cell>
          <cell r="K294">
            <v>0</v>
          </cell>
          <cell r="L294">
            <v>0</v>
          </cell>
          <cell r="M294">
            <v>44588</v>
          </cell>
        </row>
        <row r="295">
          <cell r="A295" t="str">
            <v>C10929CC4388</v>
          </cell>
          <cell r="B295" t="str">
            <v>Faccorp</v>
          </cell>
          <cell r="C295">
            <v>0</v>
          </cell>
          <cell r="D295">
            <v>0</v>
          </cell>
          <cell r="E295" t="str">
            <v>COMERCIALIZADORA AUTOMOTRIZ J L A, S.A. DE C.V.</v>
          </cell>
          <cell r="F295" t="str">
            <v>CAJ150904T93</v>
          </cell>
          <cell r="G295" t="str">
            <v>Nuevo</v>
          </cell>
          <cell r="H295" t="str">
            <v>Refinanciamiento</v>
          </cell>
          <cell r="I295">
            <v>0.01</v>
          </cell>
          <cell r="J295">
            <v>249999.99</v>
          </cell>
          <cell r="K295">
            <v>0</v>
          </cell>
          <cell r="L295">
            <v>0</v>
          </cell>
          <cell r="M295">
            <v>44148</v>
          </cell>
        </row>
        <row r="296">
          <cell r="A296" t="str">
            <v>C10929CC5289</v>
          </cell>
          <cell r="B296" t="str">
            <v>FACCORP01C</v>
          </cell>
          <cell r="C296">
            <v>0</v>
          </cell>
          <cell r="D296">
            <v>0</v>
          </cell>
          <cell r="E296" t="str">
            <v>COMERCIALIZADORA AUTOMOTRIZ J L A, S.A. DE C.V.</v>
          </cell>
          <cell r="F296" t="str">
            <v>CAJ150904T93</v>
          </cell>
          <cell r="G296" t="str">
            <v>Nuevo</v>
          </cell>
          <cell r="H296" t="str">
            <v>Pagado</v>
          </cell>
          <cell r="I296">
            <v>0.02</v>
          </cell>
          <cell r="J296">
            <v>399999.98</v>
          </cell>
          <cell r="K296">
            <v>0</v>
          </cell>
          <cell r="L296">
            <v>0</v>
          </cell>
          <cell r="M296">
            <v>44393</v>
          </cell>
        </row>
        <row r="297">
          <cell r="A297" t="str">
            <v>C10929CC7988</v>
          </cell>
          <cell r="B297" t="str">
            <v>Creze</v>
          </cell>
          <cell r="C297">
            <v>0</v>
          </cell>
          <cell r="D297">
            <v>0</v>
          </cell>
          <cell r="E297" t="str">
            <v>COMERCIALIZADORA AUTOMOTRIZ J L A, S.A. DE C.V.</v>
          </cell>
          <cell r="F297" t="str">
            <v>CAJ150904T93</v>
          </cell>
          <cell r="G297" t="str">
            <v>Subsecuente</v>
          </cell>
          <cell r="H297" t="str">
            <v>Reestructura</v>
          </cell>
          <cell r="I297">
            <v>0</v>
          </cell>
          <cell r="J297">
            <v>630000</v>
          </cell>
          <cell r="K297">
            <v>0</v>
          </cell>
          <cell r="L297">
            <v>0</v>
          </cell>
          <cell r="M297">
            <v>45133</v>
          </cell>
        </row>
        <row r="298">
          <cell r="A298" t="str">
            <v>C10929CC8849-A</v>
          </cell>
          <cell r="B298" t="str">
            <v>Creze</v>
          </cell>
          <cell r="C298" t="str">
            <v>&gt; 270</v>
          </cell>
          <cell r="D298">
            <v>485</v>
          </cell>
          <cell r="E298" t="str">
            <v>COMERCIALIZADORA AUTOMOTRIZ J L A, S.A. DE C.V.</v>
          </cell>
          <cell r="F298" t="str">
            <v>CAJ150904T93</v>
          </cell>
          <cell r="G298" t="str">
            <v>Mediacion</v>
          </cell>
          <cell r="H298" t="str">
            <v>Cartera Vencida</v>
          </cell>
          <cell r="I298">
            <v>577157.41</v>
          </cell>
          <cell r="J298">
            <v>15265.59</v>
          </cell>
          <cell r="K298">
            <v>178294.91</v>
          </cell>
          <cell r="L298">
            <v>398862.56</v>
          </cell>
          <cell r="M298">
            <v>45378</v>
          </cell>
        </row>
        <row r="299">
          <cell r="A299" t="str">
            <v>C10954CC4379</v>
          </cell>
          <cell r="B299" t="str">
            <v>ACCIAL19</v>
          </cell>
          <cell r="C299">
            <v>0</v>
          </cell>
          <cell r="D299">
            <v>0</v>
          </cell>
          <cell r="E299" t="str">
            <v>COMERCIALIZADORA SUMINISTROS Y SERVICIOS COSTAB SAS</v>
          </cell>
          <cell r="F299" t="str">
            <v>CSS1911192J6</v>
          </cell>
          <cell r="G299" t="str">
            <v>Nuevo</v>
          </cell>
          <cell r="H299" t="str">
            <v>Refinanciamiento</v>
          </cell>
          <cell r="I299">
            <v>0.03</v>
          </cell>
          <cell r="J299">
            <v>99999.97</v>
          </cell>
          <cell r="K299">
            <v>0</v>
          </cell>
          <cell r="L299">
            <v>0</v>
          </cell>
          <cell r="M299">
            <v>44152</v>
          </cell>
        </row>
        <row r="300">
          <cell r="A300" t="str">
            <v>C10954CC5565</v>
          </cell>
          <cell r="B300" t="str">
            <v>Creze</v>
          </cell>
          <cell r="C300">
            <v>0</v>
          </cell>
          <cell r="D300">
            <v>0</v>
          </cell>
          <cell r="E300" t="str">
            <v>COMERCIALIZADORA SUMINISTROS Y SERVICIOS COSTAB SAS</v>
          </cell>
          <cell r="F300" t="str">
            <v>CSS1911192J6</v>
          </cell>
          <cell r="G300" t="str">
            <v>Refinanciamiento Plus</v>
          </cell>
          <cell r="H300" t="str">
            <v>Refinanciamiento</v>
          </cell>
          <cell r="I300">
            <v>0.05</v>
          </cell>
          <cell r="J300">
            <v>299999.95</v>
          </cell>
          <cell r="K300">
            <v>0</v>
          </cell>
          <cell r="L300">
            <v>0</v>
          </cell>
          <cell r="M300">
            <v>44459</v>
          </cell>
        </row>
        <row r="301">
          <cell r="A301" t="str">
            <v>C10954CC6544</v>
          </cell>
          <cell r="B301" t="str">
            <v>CI8CSB</v>
          </cell>
          <cell r="C301">
            <v>0</v>
          </cell>
          <cell r="D301">
            <v>0</v>
          </cell>
          <cell r="E301" t="str">
            <v>COMERCIALIZADORA SUMINISTROS Y SERVICIOS COSTAB SAS</v>
          </cell>
          <cell r="F301" t="str">
            <v>CSS1911192J6</v>
          </cell>
          <cell r="G301" t="str">
            <v>Refinanciamiento Plus</v>
          </cell>
          <cell r="H301" t="str">
            <v>Pagado</v>
          </cell>
          <cell r="I301">
            <v>0.01</v>
          </cell>
          <cell r="J301">
            <v>524999.99</v>
          </cell>
          <cell r="K301">
            <v>0</v>
          </cell>
          <cell r="L301">
            <v>0</v>
          </cell>
          <cell r="M301">
            <v>44726</v>
          </cell>
        </row>
        <row r="302">
          <cell r="A302" t="str">
            <v>C10959CC4395</v>
          </cell>
          <cell r="B302" t="str">
            <v>Faccorp</v>
          </cell>
          <cell r="C302">
            <v>0</v>
          </cell>
          <cell r="D302">
            <v>0</v>
          </cell>
          <cell r="E302" t="str">
            <v>LOGISTICA QUIMICA DEL VALLE DE MEXICO SA DE CV</v>
          </cell>
          <cell r="F302" t="str">
            <v>LQV110127D53</v>
          </cell>
          <cell r="G302" t="str">
            <v>Nuevo</v>
          </cell>
          <cell r="H302" t="str">
            <v>Pagado</v>
          </cell>
          <cell r="I302">
            <v>0</v>
          </cell>
          <cell r="J302">
            <v>900000</v>
          </cell>
          <cell r="K302">
            <v>0</v>
          </cell>
          <cell r="L302">
            <v>0</v>
          </cell>
          <cell r="M302">
            <v>44154</v>
          </cell>
        </row>
        <row r="303">
          <cell r="A303" t="str">
            <v>C1095CC1200</v>
          </cell>
          <cell r="B303" t="str">
            <v>Creze</v>
          </cell>
          <cell r="C303" t="str">
            <v>&gt; 270</v>
          </cell>
          <cell r="D303">
            <v>2501</v>
          </cell>
          <cell r="E303" t="str">
            <v>JORGE MANUEL ALVARADO CORZO</v>
          </cell>
          <cell r="F303" t="str">
            <v>AACJ850723I44</v>
          </cell>
          <cell r="G303" t="str">
            <v>Sin categorÃ­a</v>
          </cell>
          <cell r="H303" t="str">
            <v>Vendido a Terceros</v>
          </cell>
          <cell r="I303">
            <v>101735.9</v>
          </cell>
          <cell r="J303">
            <v>98264.1</v>
          </cell>
          <cell r="K303">
            <v>101735.89</v>
          </cell>
          <cell r="L303">
            <v>0</v>
          </cell>
          <cell r="M303">
            <v>43237</v>
          </cell>
        </row>
        <row r="304">
          <cell r="A304" t="str">
            <v>C1095CC593</v>
          </cell>
          <cell r="B304" t="str">
            <v>FG5</v>
          </cell>
          <cell r="C304">
            <v>0</v>
          </cell>
          <cell r="D304">
            <v>0</v>
          </cell>
          <cell r="E304" t="str">
            <v>JORGE MANUEL ALVARADO CORZO</v>
          </cell>
          <cell r="F304" t="str">
            <v>AACJ850723I44</v>
          </cell>
          <cell r="G304" t="str">
            <v>Sin categorÃ­a</v>
          </cell>
          <cell r="H304" t="str">
            <v>Pagado</v>
          </cell>
          <cell r="I304">
            <v>0.01</v>
          </cell>
          <cell r="J304">
            <v>99999.99</v>
          </cell>
          <cell r="K304">
            <v>0</v>
          </cell>
          <cell r="L304">
            <v>0</v>
          </cell>
          <cell r="M304">
            <v>43026</v>
          </cell>
        </row>
        <row r="305">
          <cell r="A305" t="str">
            <v>C10963CC4416</v>
          </cell>
          <cell r="B305" t="str">
            <v>FACCORP12</v>
          </cell>
          <cell r="C305">
            <v>0</v>
          </cell>
          <cell r="D305">
            <v>0</v>
          </cell>
          <cell r="E305" t="str">
            <v>VIGO REP. MEXICO, S.A. DE C.V.</v>
          </cell>
          <cell r="F305" t="str">
            <v>VRM051130EH3</v>
          </cell>
          <cell r="G305" t="str">
            <v>Nuevo</v>
          </cell>
          <cell r="H305" t="str">
            <v>Refinanciamiento</v>
          </cell>
          <cell r="I305">
            <v>0.01</v>
          </cell>
          <cell r="J305">
            <v>1499999.99</v>
          </cell>
          <cell r="K305">
            <v>0</v>
          </cell>
          <cell r="L305">
            <v>0</v>
          </cell>
          <cell r="M305">
            <v>44158</v>
          </cell>
        </row>
        <row r="306">
          <cell r="A306" t="str">
            <v>C10963CC5202</v>
          </cell>
          <cell r="B306" t="str">
            <v>ACCIALREV</v>
          </cell>
          <cell r="C306" t="str">
            <v>&gt; 270</v>
          </cell>
          <cell r="D306">
            <v>1400</v>
          </cell>
          <cell r="E306" t="str">
            <v>VIGO REP. MEXICO, S.A. DE C.V.</v>
          </cell>
          <cell r="F306" t="str">
            <v>VRM051130EH3</v>
          </cell>
          <cell r="G306" t="str">
            <v>Refinanciamiento Plus</v>
          </cell>
          <cell r="H306" t="str">
            <v>Vendido a Terceros</v>
          </cell>
          <cell r="I306">
            <v>1720368.71</v>
          </cell>
          <cell r="J306">
            <v>379631.29</v>
          </cell>
          <cell r="K306">
            <v>1720368.69</v>
          </cell>
          <cell r="L306">
            <v>0</v>
          </cell>
          <cell r="M306">
            <v>44369</v>
          </cell>
        </row>
        <row r="307">
          <cell r="A307" t="str">
            <v>C10975CC9824-A</v>
          </cell>
          <cell r="B307" t="str">
            <v>DispFaccorp15.05.2025</v>
          </cell>
          <cell r="C307">
            <v>0</v>
          </cell>
          <cell r="D307">
            <v>0</v>
          </cell>
          <cell r="E307" t="str">
            <v>REBELLION CREATIVE, S.A. DE C.V.</v>
          </cell>
          <cell r="F307" t="str">
            <v>RCR140918798</v>
          </cell>
          <cell r="G307" t="str">
            <v>Nuevo</v>
          </cell>
          <cell r="H307" t="str">
            <v>Vigente</v>
          </cell>
          <cell r="I307">
            <v>609980.18999999994</v>
          </cell>
          <cell r="J307">
            <v>177519.81</v>
          </cell>
          <cell r="K307">
            <v>0</v>
          </cell>
          <cell r="L307">
            <v>609980.18000000005</v>
          </cell>
          <cell r="M307">
            <v>45777</v>
          </cell>
        </row>
        <row r="308">
          <cell r="A308" t="str">
            <v>C11003CC4390</v>
          </cell>
          <cell r="B308" t="str">
            <v>FACCORPREV</v>
          </cell>
          <cell r="C308" t="str">
            <v>&gt; 270</v>
          </cell>
          <cell r="D308">
            <v>1651</v>
          </cell>
          <cell r="E308" t="str">
            <v>GREAT VICTORY CLOTHES SA DE CV</v>
          </cell>
          <cell r="F308" t="str">
            <v>GVC1501192FA</v>
          </cell>
          <cell r="G308" t="str">
            <v>Refinanciamiento Plus</v>
          </cell>
          <cell r="H308" t="str">
            <v>Vendido a Terceros en AdministraciÃ³n</v>
          </cell>
          <cell r="I308">
            <v>345455.04</v>
          </cell>
          <cell r="J308">
            <v>154544.95999999999</v>
          </cell>
          <cell r="K308">
            <v>345455.03</v>
          </cell>
          <cell r="L308">
            <v>0</v>
          </cell>
          <cell r="M308">
            <v>44148</v>
          </cell>
        </row>
        <row r="309">
          <cell r="A309" t="str">
            <v>C11007CC5837</v>
          </cell>
          <cell r="B309" t="str">
            <v>ACCIAL54</v>
          </cell>
          <cell r="C309">
            <v>0</v>
          </cell>
          <cell r="D309">
            <v>0</v>
          </cell>
          <cell r="E309" t="str">
            <v>IRODI Y MAQUINADOS DE PRECISION SA DE CV</v>
          </cell>
          <cell r="F309" t="str">
            <v>IMP100519RW1</v>
          </cell>
          <cell r="G309" t="str">
            <v>Nuevo-Secured</v>
          </cell>
          <cell r="H309" t="str">
            <v>LiquidaciÃ³n anticipada</v>
          </cell>
          <cell r="I309">
            <v>0.04</v>
          </cell>
          <cell r="J309">
            <v>1149999.96</v>
          </cell>
          <cell r="K309">
            <v>0</v>
          </cell>
          <cell r="L309">
            <v>0</v>
          </cell>
          <cell r="M309">
            <v>44547</v>
          </cell>
        </row>
        <row r="310">
          <cell r="A310" t="str">
            <v>C11007CC6818</v>
          </cell>
          <cell r="B310" t="str">
            <v>CSB07</v>
          </cell>
          <cell r="C310">
            <v>0</v>
          </cell>
          <cell r="D310">
            <v>0</v>
          </cell>
          <cell r="E310" t="str">
            <v>IRODI Y MAQUINADOS DE PRECISION SA DE CV</v>
          </cell>
          <cell r="F310" t="str">
            <v>IMP100519RW1</v>
          </cell>
          <cell r="G310" t="str">
            <v>Subsecuente</v>
          </cell>
          <cell r="H310" t="str">
            <v>LiquidaciÃ³n anticipada</v>
          </cell>
          <cell r="I310">
            <v>-0.03</v>
          </cell>
          <cell r="J310">
            <v>210000.03</v>
          </cell>
          <cell r="K310">
            <v>0</v>
          </cell>
          <cell r="L310">
            <v>0</v>
          </cell>
          <cell r="M310">
            <v>44796</v>
          </cell>
        </row>
        <row r="311">
          <cell r="A311" t="str">
            <v>C11017CC4426</v>
          </cell>
          <cell r="B311" t="str">
            <v>ACCIAL19</v>
          </cell>
          <cell r="C311">
            <v>0</v>
          </cell>
          <cell r="D311">
            <v>0</v>
          </cell>
          <cell r="E311" t="str">
            <v>GASTRONOMICA BR, S.A. DE C.V.</v>
          </cell>
          <cell r="F311" t="str">
            <v>GBR140401I45</v>
          </cell>
          <cell r="G311" t="str">
            <v>Nuevo</v>
          </cell>
          <cell r="H311" t="str">
            <v>Pagado</v>
          </cell>
          <cell r="I311">
            <v>0.09</v>
          </cell>
          <cell r="J311">
            <v>1499999.91</v>
          </cell>
          <cell r="K311">
            <v>0</v>
          </cell>
          <cell r="L311">
            <v>0</v>
          </cell>
          <cell r="M311">
            <v>44166</v>
          </cell>
        </row>
        <row r="312">
          <cell r="A312" t="str">
            <v>C11035CC4393</v>
          </cell>
          <cell r="B312" t="str">
            <v>ACCIAL19</v>
          </cell>
          <cell r="C312">
            <v>0</v>
          </cell>
          <cell r="D312">
            <v>0</v>
          </cell>
          <cell r="E312" t="str">
            <v>LUIS ALBERTO IBARRA GONZALEZ</v>
          </cell>
          <cell r="F312" t="str">
            <v>IAGL9004167K0</v>
          </cell>
          <cell r="G312" t="str">
            <v>Nuevo</v>
          </cell>
          <cell r="H312" t="str">
            <v>Reestructura</v>
          </cell>
          <cell r="I312">
            <v>-0.02</v>
          </cell>
          <cell r="J312">
            <v>150000.01999999999</v>
          </cell>
          <cell r="K312">
            <v>0</v>
          </cell>
          <cell r="L312">
            <v>0</v>
          </cell>
          <cell r="M312">
            <v>44158</v>
          </cell>
        </row>
        <row r="313">
          <cell r="A313" t="str">
            <v>C11035CC5542</v>
          </cell>
          <cell r="B313" t="str">
            <v>Creze</v>
          </cell>
          <cell r="C313" t="str">
            <v>&gt; 270</v>
          </cell>
          <cell r="D313">
            <v>1461</v>
          </cell>
          <cell r="E313" t="str">
            <v>LUIS ALBERTO IBARRA GONZALEZ</v>
          </cell>
          <cell r="F313" t="str">
            <v>IAGL9004167K0</v>
          </cell>
          <cell r="G313" t="str">
            <v>COVID INTERES</v>
          </cell>
          <cell r="H313" t="str">
            <v>Vendido a Terceros en AdministraciÃ³n</v>
          </cell>
          <cell r="I313">
            <v>118248.44</v>
          </cell>
          <cell r="J313">
            <v>0</v>
          </cell>
          <cell r="K313">
            <v>118248.46</v>
          </cell>
          <cell r="L313">
            <v>0</v>
          </cell>
          <cell r="M313">
            <v>44446</v>
          </cell>
        </row>
        <row r="314">
          <cell r="A314" t="str">
            <v>C1103CC525</v>
          </cell>
          <cell r="B314" t="str">
            <v>FG5</v>
          </cell>
          <cell r="C314">
            <v>0</v>
          </cell>
          <cell r="D314">
            <v>0</v>
          </cell>
          <cell r="E314" t="str">
            <v>ALFREDO GONZALEZ BEDOLLA</v>
          </cell>
          <cell r="F314" t="str">
            <v>GOBA750915U59</v>
          </cell>
          <cell r="G314" t="str">
            <v>Sin categorÃ­a</v>
          </cell>
          <cell r="H314" t="str">
            <v>Refinanciamiento</v>
          </cell>
          <cell r="I314">
            <v>0</v>
          </cell>
          <cell r="J314">
            <v>100000</v>
          </cell>
          <cell r="K314">
            <v>0</v>
          </cell>
          <cell r="L314">
            <v>0</v>
          </cell>
          <cell r="M314">
            <v>43006</v>
          </cell>
        </row>
        <row r="315">
          <cell r="A315" t="str">
            <v>C1103CC763</v>
          </cell>
          <cell r="B315" t="str">
            <v>Creze</v>
          </cell>
          <cell r="C315" t="str">
            <v>&gt; 270</v>
          </cell>
          <cell r="D315">
            <v>2837</v>
          </cell>
          <cell r="E315" t="str">
            <v>ALFREDO GONZALEZ BEDOLLA</v>
          </cell>
          <cell r="F315" t="str">
            <v>GOBA750915U59</v>
          </cell>
          <cell r="G315" t="str">
            <v>Sin categorÃ­a</v>
          </cell>
          <cell r="H315" t="str">
            <v>Vendido a Terceros</v>
          </cell>
          <cell r="I315">
            <v>153683.79</v>
          </cell>
          <cell r="J315">
            <v>6316.21</v>
          </cell>
          <cell r="K315">
            <v>153683.81</v>
          </cell>
          <cell r="L315">
            <v>0</v>
          </cell>
          <cell r="M315">
            <v>43085</v>
          </cell>
        </row>
        <row r="316">
          <cell r="A316" t="str">
            <v>C11042CC4973</v>
          </cell>
          <cell r="B316" t="str">
            <v>ACCIAL30</v>
          </cell>
          <cell r="C316">
            <v>0</v>
          </cell>
          <cell r="D316">
            <v>0</v>
          </cell>
          <cell r="E316" t="str">
            <v>A.D.O. PAPELERIA Y SUMINISTROS, S.A. DE C.V.</v>
          </cell>
          <cell r="F316" t="str">
            <v>APS190716SL5</v>
          </cell>
          <cell r="G316" t="str">
            <v>Reestructura en Vencido</v>
          </cell>
          <cell r="H316" t="str">
            <v>Pagado</v>
          </cell>
          <cell r="I316">
            <v>0.03</v>
          </cell>
          <cell r="J316">
            <v>299999.96999999997</v>
          </cell>
          <cell r="K316">
            <v>0</v>
          </cell>
          <cell r="L316">
            <v>0</v>
          </cell>
          <cell r="M316">
            <v>44315</v>
          </cell>
        </row>
        <row r="317">
          <cell r="A317" t="str">
            <v>C11044CC4417</v>
          </cell>
          <cell r="B317" t="str">
            <v>ACCIAL19</v>
          </cell>
          <cell r="C317">
            <v>0</v>
          </cell>
          <cell r="D317">
            <v>0</v>
          </cell>
          <cell r="E317" t="str">
            <v>COOLHUNTERMX, S.A. DE C.V.</v>
          </cell>
          <cell r="F317" t="str">
            <v>COO180724SG9</v>
          </cell>
          <cell r="G317" t="str">
            <v>Nuevo</v>
          </cell>
          <cell r="H317" t="str">
            <v>LiquidaciÃ³n anticipada</v>
          </cell>
          <cell r="I317">
            <v>0.01</v>
          </cell>
          <cell r="J317">
            <v>99999.99</v>
          </cell>
          <cell r="K317">
            <v>0</v>
          </cell>
          <cell r="L317">
            <v>0</v>
          </cell>
          <cell r="M317">
            <v>44166</v>
          </cell>
        </row>
        <row r="318">
          <cell r="A318" t="str">
            <v>C11053CC4400</v>
          </cell>
          <cell r="B318" t="str">
            <v>Faccorp</v>
          </cell>
          <cell r="C318">
            <v>0</v>
          </cell>
          <cell r="D318">
            <v>0</v>
          </cell>
          <cell r="E318" t="str">
            <v>GUSTAVO CORTES FLORES</v>
          </cell>
          <cell r="F318" t="str">
            <v>COFG820706V38</v>
          </cell>
          <cell r="G318" t="str">
            <v>Nuevo</v>
          </cell>
          <cell r="H318" t="str">
            <v>Reestructura</v>
          </cell>
          <cell r="I318">
            <v>0.01</v>
          </cell>
          <cell r="J318">
            <v>249999.99</v>
          </cell>
          <cell r="K318">
            <v>0</v>
          </cell>
          <cell r="L318">
            <v>0</v>
          </cell>
          <cell r="M318">
            <v>44155</v>
          </cell>
        </row>
        <row r="319">
          <cell r="A319" t="str">
            <v>C11053CC5651</v>
          </cell>
          <cell r="B319" t="str">
            <v>Creze</v>
          </cell>
          <cell r="C319" t="str">
            <v>&gt; 270</v>
          </cell>
          <cell r="D319">
            <v>1430</v>
          </cell>
          <cell r="E319" t="str">
            <v>GUSTAVO CORTES FLORES</v>
          </cell>
          <cell r="F319" t="str">
            <v>COFG820706V38</v>
          </cell>
          <cell r="G319" t="str">
            <v>COVID INTERES</v>
          </cell>
          <cell r="H319" t="str">
            <v>Vendido a Terceros en AdministraciÃ³n</v>
          </cell>
          <cell r="I319">
            <v>183333.72</v>
          </cell>
          <cell r="J319">
            <v>0</v>
          </cell>
          <cell r="K319">
            <v>183333.71</v>
          </cell>
          <cell r="L319">
            <v>0</v>
          </cell>
          <cell r="M319">
            <v>44477</v>
          </cell>
        </row>
        <row r="320">
          <cell r="A320" t="str">
            <v>C11063CC4398</v>
          </cell>
          <cell r="B320" t="str">
            <v>FACCORP12</v>
          </cell>
          <cell r="C320">
            <v>0</v>
          </cell>
          <cell r="D320">
            <v>0</v>
          </cell>
          <cell r="E320" t="str">
            <v>RODOLFO ARTURO CASTILLO SERRANO</v>
          </cell>
          <cell r="F320" t="str">
            <v>CASR850803PS5</v>
          </cell>
          <cell r="G320" t="str">
            <v>Nuevo</v>
          </cell>
          <cell r="H320" t="str">
            <v>Refinanciamiento</v>
          </cell>
          <cell r="I320">
            <v>-0.01</v>
          </cell>
          <cell r="J320">
            <v>500000.01</v>
          </cell>
          <cell r="K320">
            <v>0</v>
          </cell>
          <cell r="L320">
            <v>0</v>
          </cell>
          <cell r="M320">
            <v>44165</v>
          </cell>
        </row>
        <row r="321">
          <cell r="A321" t="str">
            <v>C11063CC6095</v>
          </cell>
          <cell r="B321" t="str">
            <v>Creze</v>
          </cell>
          <cell r="C321">
            <v>0</v>
          </cell>
          <cell r="D321">
            <v>0</v>
          </cell>
          <cell r="E321" t="str">
            <v>RODOLFO ARTURO CASTILLO SERRANO</v>
          </cell>
          <cell r="F321" t="str">
            <v>CASR850803PS5</v>
          </cell>
          <cell r="G321" t="str">
            <v>Refinanciamiento Plus</v>
          </cell>
          <cell r="H321" t="str">
            <v>Refinanciamiento</v>
          </cell>
          <cell r="I321">
            <v>0.01</v>
          </cell>
          <cell r="J321">
            <v>799999.99</v>
          </cell>
          <cell r="K321">
            <v>0</v>
          </cell>
          <cell r="L321">
            <v>0</v>
          </cell>
          <cell r="M321">
            <v>44620</v>
          </cell>
        </row>
        <row r="322">
          <cell r="A322" t="str">
            <v>C11063CC8560</v>
          </cell>
          <cell r="B322" t="str">
            <v>Creze</v>
          </cell>
          <cell r="C322" t="str">
            <v>&gt; 270</v>
          </cell>
          <cell r="D322">
            <v>365</v>
          </cell>
          <cell r="E322" t="str">
            <v>RODOLFO ARTURO CASTILLO SERRANO</v>
          </cell>
          <cell r="F322" t="str">
            <v>CASR850803PS5</v>
          </cell>
          <cell r="G322" t="str">
            <v>Refinanciamiento</v>
          </cell>
          <cell r="H322" t="str">
            <v>Cartera Vencida</v>
          </cell>
          <cell r="I322">
            <v>597430</v>
          </cell>
          <cell r="J322">
            <v>234570</v>
          </cell>
          <cell r="K322">
            <v>451841.39</v>
          </cell>
          <cell r="L322">
            <v>145588.60999999999</v>
          </cell>
          <cell r="M322">
            <v>45289</v>
          </cell>
        </row>
        <row r="323">
          <cell r="A323" t="str">
            <v>C11071CC4456</v>
          </cell>
          <cell r="B323" t="str">
            <v>FACCORP12</v>
          </cell>
          <cell r="C323">
            <v>0</v>
          </cell>
          <cell r="D323">
            <v>0</v>
          </cell>
          <cell r="E323" t="str">
            <v>INFRAESTRUCTURA UNIFICADA, S.A. DE C.V.</v>
          </cell>
          <cell r="F323" t="str">
            <v>IUN100730I17</v>
          </cell>
          <cell r="G323" t="str">
            <v>Nuevo</v>
          </cell>
          <cell r="H323" t="str">
            <v>Refinanciamiento</v>
          </cell>
          <cell r="I323">
            <v>0.01</v>
          </cell>
          <cell r="J323">
            <v>1499999.99</v>
          </cell>
          <cell r="K323">
            <v>0</v>
          </cell>
          <cell r="L323">
            <v>0</v>
          </cell>
          <cell r="M323">
            <v>44165</v>
          </cell>
        </row>
        <row r="324">
          <cell r="A324" t="str">
            <v>C11071CC6005</v>
          </cell>
          <cell r="B324" t="str">
            <v>ACCIAL57</v>
          </cell>
          <cell r="C324">
            <v>0</v>
          </cell>
          <cell r="D324">
            <v>0</v>
          </cell>
          <cell r="E324" t="str">
            <v>INFRAESTRUCTURA UNIFICADA, S.A. DE C.V.</v>
          </cell>
          <cell r="F324" t="str">
            <v>IUN100730I17</v>
          </cell>
          <cell r="G324" t="str">
            <v>Refinanciamiento Plus</v>
          </cell>
          <cell r="H324" t="str">
            <v>Pagado</v>
          </cell>
          <cell r="I324">
            <v>-0.01</v>
          </cell>
          <cell r="J324">
            <v>2000000.01</v>
          </cell>
          <cell r="K324">
            <v>0</v>
          </cell>
          <cell r="L324">
            <v>0</v>
          </cell>
          <cell r="M324">
            <v>44587</v>
          </cell>
        </row>
        <row r="325">
          <cell r="A325" t="str">
            <v>C11077CC4414</v>
          </cell>
          <cell r="B325" t="str">
            <v>ACCIAL19</v>
          </cell>
          <cell r="C325">
            <v>0</v>
          </cell>
          <cell r="D325">
            <v>0</v>
          </cell>
          <cell r="E325" t="str">
            <v>MARTIN HERNANDEZ LOPEZ</v>
          </cell>
          <cell r="F325" t="str">
            <v>HELM670327FX3</v>
          </cell>
          <cell r="G325" t="str">
            <v>Nuevo</v>
          </cell>
          <cell r="H325" t="str">
            <v>LiquidaciÃ³n anticipada</v>
          </cell>
          <cell r="I325">
            <v>0.01</v>
          </cell>
          <cell r="J325">
            <v>99999.99</v>
          </cell>
          <cell r="K325">
            <v>0</v>
          </cell>
          <cell r="L325">
            <v>0</v>
          </cell>
          <cell r="M325">
            <v>44159</v>
          </cell>
        </row>
        <row r="326">
          <cell r="A326" t="str">
            <v>C11082CC4730</v>
          </cell>
          <cell r="B326" t="str">
            <v>ACCIAL23</v>
          </cell>
          <cell r="C326">
            <v>0</v>
          </cell>
          <cell r="D326">
            <v>0</v>
          </cell>
          <cell r="E326" t="str">
            <v>DESARROLLADORA PUERTO MITLA SA DE CV</v>
          </cell>
          <cell r="F326" t="str">
            <v>DPM0801225H7</v>
          </cell>
          <cell r="G326" t="str">
            <v>Nuevo</v>
          </cell>
          <cell r="H326" t="str">
            <v>Refinanciamiento</v>
          </cell>
          <cell r="I326">
            <v>0</v>
          </cell>
          <cell r="J326">
            <v>500000</v>
          </cell>
          <cell r="K326">
            <v>0</v>
          </cell>
          <cell r="L326">
            <v>0</v>
          </cell>
          <cell r="M326">
            <v>44253</v>
          </cell>
        </row>
        <row r="327">
          <cell r="A327" t="str">
            <v>C11082CC5375</v>
          </cell>
          <cell r="B327" t="str">
            <v>FACCORP01C</v>
          </cell>
          <cell r="C327">
            <v>0</v>
          </cell>
          <cell r="D327">
            <v>0</v>
          </cell>
          <cell r="E327" t="str">
            <v>DESARROLLADORA PUERTO MITLA SA DE CV</v>
          </cell>
          <cell r="F327" t="str">
            <v>DPM0801225H7</v>
          </cell>
          <cell r="G327" t="str">
            <v>Refinanciamiento Plus</v>
          </cell>
          <cell r="H327" t="str">
            <v>Pagado</v>
          </cell>
          <cell r="I327">
            <v>-0.01</v>
          </cell>
          <cell r="J327">
            <v>700000.01</v>
          </cell>
          <cell r="K327">
            <v>0</v>
          </cell>
          <cell r="L327">
            <v>0</v>
          </cell>
          <cell r="M327">
            <v>44407</v>
          </cell>
        </row>
        <row r="328">
          <cell r="A328" t="str">
            <v>C11084CC4479</v>
          </cell>
          <cell r="B328" t="str">
            <v>FACCORP11</v>
          </cell>
          <cell r="C328">
            <v>0</v>
          </cell>
          <cell r="D328">
            <v>0</v>
          </cell>
          <cell r="E328" t="str">
            <v>FABRICANTE IMPORTADOR SUMINISTRADOR EXPORTADOR INDUSTRIAL DEL NORTE, S.A. DE C.V.</v>
          </cell>
          <cell r="F328" t="str">
            <v>FIS981214JE0</v>
          </cell>
          <cell r="G328" t="str">
            <v>Nuevo</v>
          </cell>
          <cell r="H328" t="str">
            <v>Refinanciamiento</v>
          </cell>
          <cell r="I328">
            <v>0</v>
          </cell>
          <cell r="J328">
            <v>700000</v>
          </cell>
          <cell r="K328">
            <v>0</v>
          </cell>
          <cell r="L328">
            <v>0</v>
          </cell>
          <cell r="M328">
            <v>44174</v>
          </cell>
        </row>
        <row r="329">
          <cell r="A329" t="str">
            <v>C11084CC5938</v>
          </cell>
          <cell r="B329" t="str">
            <v>Creze</v>
          </cell>
          <cell r="C329">
            <v>0</v>
          </cell>
          <cell r="D329">
            <v>0</v>
          </cell>
          <cell r="E329" t="str">
            <v>FABRICANTE IMPORTADOR SUMINISTRADOR EXPORTADOR INDUSTRIAL DEL NORTE, S.A. DE C.V.</v>
          </cell>
          <cell r="F329" t="str">
            <v>FIS981214JE0</v>
          </cell>
          <cell r="G329" t="str">
            <v>Nuevo</v>
          </cell>
          <cell r="H329" t="str">
            <v>Refinanciamiento</v>
          </cell>
          <cell r="I329">
            <v>0</v>
          </cell>
          <cell r="J329">
            <v>700000</v>
          </cell>
          <cell r="K329">
            <v>0</v>
          </cell>
          <cell r="L329">
            <v>0</v>
          </cell>
          <cell r="M329">
            <v>44560</v>
          </cell>
        </row>
        <row r="330">
          <cell r="A330" t="str">
            <v>C11084CC7885</v>
          </cell>
          <cell r="B330" t="str">
            <v>Creze</v>
          </cell>
          <cell r="C330" t="str">
            <v>&gt; 270</v>
          </cell>
          <cell r="D330">
            <v>457</v>
          </cell>
          <cell r="E330" t="str">
            <v>FABRICANTE IMPORTADOR SUMINISTRADOR EXPORTADOR INDUSTRIAL DEL NORTE, S.A. DE C.V.</v>
          </cell>
          <cell r="F330" t="str">
            <v>FIS981214JE0</v>
          </cell>
          <cell r="G330" t="str">
            <v>Refinanciamiento Plus</v>
          </cell>
          <cell r="H330" t="str">
            <v>Cartera Vencida</v>
          </cell>
          <cell r="I330">
            <v>623228.11</v>
          </cell>
          <cell r="J330">
            <v>636771.89</v>
          </cell>
          <cell r="K330">
            <v>623228.1</v>
          </cell>
          <cell r="L330">
            <v>0</v>
          </cell>
          <cell r="M330">
            <v>45100</v>
          </cell>
        </row>
        <row r="331">
          <cell r="A331" t="str">
            <v>C11090CC4399</v>
          </cell>
          <cell r="B331" t="str">
            <v>Faccorp</v>
          </cell>
          <cell r="C331">
            <v>0</v>
          </cell>
          <cell r="D331">
            <v>0</v>
          </cell>
          <cell r="E331" t="str">
            <v>MORCHEMIE, S.A. DE C.V.</v>
          </cell>
          <cell r="F331" t="str">
            <v>MOR700827RK0</v>
          </cell>
          <cell r="G331" t="str">
            <v>Subsecuente</v>
          </cell>
          <cell r="H331" t="str">
            <v>Pagado</v>
          </cell>
          <cell r="I331">
            <v>0.04</v>
          </cell>
          <cell r="J331">
            <v>499999.96</v>
          </cell>
          <cell r="K331">
            <v>0</v>
          </cell>
          <cell r="L331">
            <v>0</v>
          </cell>
          <cell r="M331">
            <v>44155</v>
          </cell>
        </row>
        <row r="332">
          <cell r="A332" t="str">
            <v>C11090CC7176</v>
          </cell>
          <cell r="B332" t="str">
            <v>Creze</v>
          </cell>
          <cell r="C332">
            <v>0</v>
          </cell>
          <cell r="D332">
            <v>0</v>
          </cell>
          <cell r="E332" t="str">
            <v>MORCHEMIE, S.A. DE C.V.</v>
          </cell>
          <cell r="F332" t="str">
            <v>MOR700827RK0</v>
          </cell>
          <cell r="G332" t="str">
            <v>Subsecuente</v>
          </cell>
          <cell r="H332" t="str">
            <v>Refinanciamiento</v>
          </cell>
          <cell r="I332">
            <v>-0.01</v>
          </cell>
          <cell r="J332">
            <v>1030000.01</v>
          </cell>
          <cell r="K332">
            <v>0</v>
          </cell>
          <cell r="L332">
            <v>0</v>
          </cell>
          <cell r="M332">
            <v>44883</v>
          </cell>
        </row>
        <row r="333">
          <cell r="A333" t="str">
            <v>C11090CC8168</v>
          </cell>
          <cell r="B333" t="str">
            <v>FACCORP29S</v>
          </cell>
          <cell r="C333">
            <v>0</v>
          </cell>
          <cell r="D333">
            <v>0</v>
          </cell>
          <cell r="E333" t="str">
            <v>MORCHEMIE, S.A. DE C.V.</v>
          </cell>
          <cell r="F333" t="str">
            <v>MOR700827RK0</v>
          </cell>
          <cell r="G333" t="str">
            <v>Refinanciamiento Plus</v>
          </cell>
          <cell r="H333" t="str">
            <v>Refinanciamiento</v>
          </cell>
          <cell r="I333">
            <v>0.13</v>
          </cell>
          <cell r="J333">
            <v>2079999.87</v>
          </cell>
          <cell r="K333">
            <v>0</v>
          </cell>
          <cell r="L333">
            <v>0</v>
          </cell>
          <cell r="M333">
            <v>45184</v>
          </cell>
        </row>
        <row r="334">
          <cell r="A334" t="str">
            <v>C11090CC9247-A</v>
          </cell>
          <cell r="B334" t="str">
            <v>CSB.DISP.05.03.2025</v>
          </cell>
          <cell r="C334">
            <v>0</v>
          </cell>
          <cell r="D334">
            <v>0</v>
          </cell>
          <cell r="E334" t="str">
            <v>MORCHEMIE, S.A. DE C.V.</v>
          </cell>
          <cell r="F334" t="str">
            <v>MOR700827RK0</v>
          </cell>
          <cell r="G334" t="str">
            <v>Refinanciamiento</v>
          </cell>
          <cell r="H334" t="str">
            <v>LiquidaciÃ³n anticipada</v>
          </cell>
          <cell r="I334">
            <v>0.02</v>
          </cell>
          <cell r="J334">
            <v>2079999.98</v>
          </cell>
          <cell r="K334">
            <v>0</v>
          </cell>
          <cell r="L334">
            <v>0</v>
          </cell>
          <cell r="M334">
            <v>45503</v>
          </cell>
        </row>
        <row r="335">
          <cell r="A335" t="str">
            <v>C11091CC4397</v>
          </cell>
          <cell r="B335" t="str">
            <v>Faccorp</v>
          </cell>
          <cell r="C335">
            <v>0</v>
          </cell>
          <cell r="D335">
            <v>0</v>
          </cell>
          <cell r="E335" t="str">
            <v>FAES ACEROS Y ESTRUCTURAS, S.A. DE C.V.</v>
          </cell>
          <cell r="F335" t="str">
            <v>FAE1509196I2</v>
          </cell>
          <cell r="G335" t="str">
            <v>Nuevo</v>
          </cell>
          <cell r="H335" t="str">
            <v>LiquidaciÃ³n anticipada</v>
          </cell>
          <cell r="I335">
            <v>0</v>
          </cell>
          <cell r="J335">
            <v>1000000</v>
          </cell>
          <cell r="K335">
            <v>0</v>
          </cell>
          <cell r="L335">
            <v>0</v>
          </cell>
          <cell r="M335">
            <v>44152</v>
          </cell>
        </row>
        <row r="336">
          <cell r="A336" t="str">
            <v>C11091CC9009-A</v>
          </cell>
          <cell r="B336" t="str">
            <v>DispFACCORP07.06.2024</v>
          </cell>
          <cell r="C336" t="str">
            <v>91 a 120</v>
          </cell>
          <cell r="D336">
            <v>99</v>
          </cell>
          <cell r="E336" t="str">
            <v>FAES ACEROS Y ESTRUCTURAS, S.A. DE C.V.</v>
          </cell>
          <cell r="F336" t="str">
            <v>FAE1509196I2</v>
          </cell>
          <cell r="G336" t="str">
            <v>Subsecuente</v>
          </cell>
          <cell r="H336" t="str">
            <v>Cartera Vencida</v>
          </cell>
          <cell r="I336">
            <v>1018191.36</v>
          </cell>
          <cell r="J336">
            <v>1081808.6399999999</v>
          </cell>
          <cell r="K336">
            <v>467270.46</v>
          </cell>
          <cell r="L336">
            <v>550920.89</v>
          </cell>
          <cell r="M336">
            <v>45427</v>
          </cell>
        </row>
        <row r="337">
          <cell r="A337" t="str">
            <v>C1109CC1297</v>
          </cell>
          <cell r="B337" t="str">
            <v>Creze</v>
          </cell>
          <cell r="C337">
            <v>0</v>
          </cell>
          <cell r="D337">
            <v>0</v>
          </cell>
          <cell r="E337" t="str">
            <v>FELIPE DE JESUS SANCHEZ CU</v>
          </cell>
          <cell r="F337" t="str">
            <v>SACF781122FH7</v>
          </cell>
          <cell r="G337" t="str">
            <v>Sin categorÃ­a</v>
          </cell>
          <cell r="H337" t="str">
            <v>LiquidaciÃ³n anticipada</v>
          </cell>
          <cell r="I337">
            <v>0.02</v>
          </cell>
          <cell r="J337">
            <v>249999.98</v>
          </cell>
          <cell r="K337">
            <v>0</v>
          </cell>
          <cell r="L337">
            <v>0</v>
          </cell>
          <cell r="M337">
            <v>43276</v>
          </cell>
        </row>
        <row r="338">
          <cell r="A338" t="str">
            <v>C1109CC537</v>
          </cell>
          <cell r="B338" t="str">
            <v>FG5</v>
          </cell>
          <cell r="C338">
            <v>0</v>
          </cell>
          <cell r="D338">
            <v>0</v>
          </cell>
          <cell r="E338" t="str">
            <v>FELIPE DE JESUS SANCHEZ CU</v>
          </cell>
          <cell r="F338" t="str">
            <v>SACF781122FH7</v>
          </cell>
          <cell r="G338" t="str">
            <v>Sin categorÃ­a</v>
          </cell>
          <cell r="H338" t="str">
            <v>Pagado</v>
          </cell>
          <cell r="I338">
            <v>0.01</v>
          </cell>
          <cell r="J338">
            <v>119999.99</v>
          </cell>
          <cell r="K338">
            <v>0</v>
          </cell>
          <cell r="L338">
            <v>0</v>
          </cell>
          <cell r="M338">
            <v>43006</v>
          </cell>
        </row>
        <row r="339">
          <cell r="A339" t="str">
            <v>C11105CC4465</v>
          </cell>
          <cell r="B339" t="str">
            <v>ACCIAL22</v>
          </cell>
          <cell r="C339">
            <v>0</v>
          </cell>
          <cell r="D339">
            <v>0</v>
          </cell>
          <cell r="E339" t="str">
            <v>MSO TECNOLOGIA Y DISEÃ‘O INDUSTRIAL SA DE CV</v>
          </cell>
          <cell r="F339" t="str">
            <v>MTD160610HY6</v>
          </cell>
          <cell r="G339" t="str">
            <v>Nuevo</v>
          </cell>
          <cell r="H339" t="str">
            <v>Refinanciamiento</v>
          </cell>
          <cell r="I339">
            <v>0</v>
          </cell>
          <cell r="J339">
            <v>50000</v>
          </cell>
          <cell r="K339">
            <v>0</v>
          </cell>
          <cell r="L339">
            <v>0</v>
          </cell>
          <cell r="M339">
            <v>44173</v>
          </cell>
        </row>
        <row r="340">
          <cell r="A340" t="str">
            <v>C11105CC5811</v>
          </cell>
          <cell r="B340" t="str">
            <v>CSB01</v>
          </cell>
          <cell r="C340">
            <v>0</v>
          </cell>
          <cell r="D340">
            <v>0</v>
          </cell>
          <cell r="E340" t="str">
            <v>MSO TECNOLOGIA Y DISEÃ‘O INDUSTRIAL SA DE CV</v>
          </cell>
          <cell r="F340" t="str">
            <v>MTD160610HY6</v>
          </cell>
          <cell r="G340" t="str">
            <v>Refinanciamiento Plus</v>
          </cell>
          <cell r="H340" t="str">
            <v>Pagado</v>
          </cell>
          <cell r="I340">
            <v>0.02</v>
          </cell>
          <cell r="J340">
            <v>149999.98000000001</v>
          </cell>
          <cell r="K340">
            <v>0</v>
          </cell>
          <cell r="L340">
            <v>0</v>
          </cell>
          <cell r="M340">
            <v>44529</v>
          </cell>
        </row>
        <row r="341">
          <cell r="A341" t="str">
            <v>C11107CC4445</v>
          </cell>
          <cell r="B341" t="str">
            <v>FACCORP12</v>
          </cell>
          <cell r="C341">
            <v>0</v>
          </cell>
          <cell r="D341">
            <v>0</v>
          </cell>
          <cell r="E341" t="str">
            <v>CONSULTORIA EN RIESGOS AVANZADOS SA DE CV</v>
          </cell>
          <cell r="F341" t="str">
            <v>CRA130529NY6</v>
          </cell>
          <cell r="G341" t="str">
            <v>Nuevo</v>
          </cell>
          <cell r="H341" t="str">
            <v>Pagado</v>
          </cell>
          <cell r="I341">
            <v>0</v>
          </cell>
          <cell r="J341">
            <v>700000</v>
          </cell>
          <cell r="K341">
            <v>0</v>
          </cell>
          <cell r="L341">
            <v>0</v>
          </cell>
          <cell r="M341">
            <v>44162</v>
          </cell>
        </row>
        <row r="342">
          <cell r="A342" t="str">
            <v>C11107CC6511</v>
          </cell>
          <cell r="B342" t="str">
            <v>FACCORP15S</v>
          </cell>
          <cell r="C342">
            <v>0</v>
          </cell>
          <cell r="D342">
            <v>0</v>
          </cell>
          <cell r="E342" t="str">
            <v>CONSULTORIA EN RIESGOS AVANZADOS SA DE CV</v>
          </cell>
          <cell r="F342" t="str">
            <v>CRA130529NY6</v>
          </cell>
          <cell r="G342" t="str">
            <v>Refinanciamiento Plus</v>
          </cell>
          <cell r="H342" t="str">
            <v>LiquidaciÃ³n anticipada</v>
          </cell>
          <cell r="I342">
            <v>0</v>
          </cell>
          <cell r="J342">
            <v>1040000</v>
          </cell>
          <cell r="K342">
            <v>0</v>
          </cell>
          <cell r="L342">
            <v>0</v>
          </cell>
          <cell r="M342">
            <v>44721</v>
          </cell>
        </row>
        <row r="343">
          <cell r="A343" t="str">
            <v>C11116CC4411</v>
          </cell>
          <cell r="B343" t="str">
            <v>ACCIAL19</v>
          </cell>
          <cell r="C343">
            <v>0</v>
          </cell>
          <cell r="D343">
            <v>0</v>
          </cell>
          <cell r="E343" t="str">
            <v>MARIA CAROLINA VAZQUEZ DEL TORO</v>
          </cell>
          <cell r="F343" t="str">
            <v>VATC740509MF0</v>
          </cell>
          <cell r="G343" t="str">
            <v>Nuevo</v>
          </cell>
          <cell r="H343" t="str">
            <v>Refinanciamiento</v>
          </cell>
          <cell r="I343">
            <v>0.01</v>
          </cell>
          <cell r="J343">
            <v>149999.99</v>
          </cell>
          <cell r="K343">
            <v>0</v>
          </cell>
          <cell r="L343">
            <v>0</v>
          </cell>
          <cell r="M343">
            <v>44162</v>
          </cell>
        </row>
        <row r="344">
          <cell r="A344" t="str">
            <v>C11116CC5048</v>
          </cell>
          <cell r="B344" t="str">
            <v>ACCIAL34</v>
          </cell>
          <cell r="C344">
            <v>0</v>
          </cell>
          <cell r="D344">
            <v>0</v>
          </cell>
          <cell r="E344" t="str">
            <v>MARIA CAROLINA VAZQUEZ DEL TORO</v>
          </cell>
          <cell r="F344" t="str">
            <v>VATC740509MF0</v>
          </cell>
          <cell r="G344" t="str">
            <v>Refinanciamiento Plus</v>
          </cell>
          <cell r="H344" t="str">
            <v>LiquidaciÃ³n anticipada</v>
          </cell>
          <cell r="I344">
            <v>0.01</v>
          </cell>
          <cell r="J344">
            <v>399999.99</v>
          </cell>
          <cell r="K344">
            <v>0</v>
          </cell>
          <cell r="L344">
            <v>0</v>
          </cell>
          <cell r="M344">
            <v>44337</v>
          </cell>
        </row>
        <row r="345">
          <cell r="A345" t="str">
            <v>C11127CC4472</v>
          </cell>
          <cell r="B345" t="str">
            <v>FACCORP11</v>
          </cell>
          <cell r="C345">
            <v>0</v>
          </cell>
          <cell r="D345">
            <v>0</v>
          </cell>
          <cell r="E345" t="str">
            <v>ACEROS SKYLYM SAS de CV</v>
          </cell>
          <cell r="F345" t="str">
            <v>ASK180213HDA</v>
          </cell>
          <cell r="G345" t="str">
            <v>Nuevo</v>
          </cell>
          <cell r="H345" t="str">
            <v>LiquidaciÃ³n anticipada</v>
          </cell>
          <cell r="I345">
            <v>-0.02</v>
          </cell>
          <cell r="J345">
            <v>300000.02</v>
          </cell>
          <cell r="K345">
            <v>0</v>
          </cell>
          <cell r="L345">
            <v>0</v>
          </cell>
          <cell r="M345">
            <v>44176</v>
          </cell>
        </row>
        <row r="346">
          <cell r="A346" t="str">
            <v>C11129CC4464</v>
          </cell>
          <cell r="B346" t="str">
            <v>ACCIAL19</v>
          </cell>
          <cell r="C346">
            <v>0</v>
          </cell>
          <cell r="D346">
            <v>0</v>
          </cell>
          <cell r="E346" t="str">
            <v>TARIMAS LA FORTALEZA SA DE CV</v>
          </cell>
          <cell r="F346" t="str">
            <v>TFO141119835</v>
          </cell>
          <cell r="G346" t="str">
            <v>Nuevo</v>
          </cell>
          <cell r="H346" t="str">
            <v>Pagado</v>
          </cell>
          <cell r="I346">
            <v>0.02</v>
          </cell>
          <cell r="J346">
            <v>399999.98</v>
          </cell>
          <cell r="K346">
            <v>0</v>
          </cell>
          <cell r="L346">
            <v>0</v>
          </cell>
          <cell r="M346">
            <v>44169</v>
          </cell>
        </row>
        <row r="347">
          <cell r="A347" t="str">
            <v>C11148CC4462</v>
          </cell>
          <cell r="B347" t="str">
            <v>FACCORP12</v>
          </cell>
          <cell r="C347">
            <v>0</v>
          </cell>
          <cell r="D347">
            <v>0</v>
          </cell>
          <cell r="E347" t="str">
            <v>FJM GRUPO EMPRESARIAL, S.A. DE C.V.</v>
          </cell>
          <cell r="F347" t="str">
            <v>FGE100924V71</v>
          </cell>
          <cell r="G347" t="str">
            <v>Nuevo</v>
          </cell>
          <cell r="H347" t="str">
            <v>Pagado</v>
          </cell>
          <cell r="I347">
            <v>0</v>
          </cell>
          <cell r="J347">
            <v>700000</v>
          </cell>
          <cell r="K347">
            <v>0</v>
          </cell>
          <cell r="L347">
            <v>0</v>
          </cell>
          <cell r="M347">
            <v>44165</v>
          </cell>
        </row>
        <row r="348">
          <cell r="A348" t="str">
            <v>C11148CC6532</v>
          </cell>
          <cell r="B348" t="str">
            <v>CSB04</v>
          </cell>
          <cell r="C348">
            <v>0</v>
          </cell>
          <cell r="D348">
            <v>0</v>
          </cell>
          <cell r="E348" t="str">
            <v>FJM GRUPO EMPRESARIAL, S.A. DE C.V.</v>
          </cell>
          <cell r="F348" t="str">
            <v>FGE100924V71</v>
          </cell>
          <cell r="G348" t="str">
            <v>Subsecuente</v>
          </cell>
          <cell r="H348" t="str">
            <v>LiquidaciÃ³n anticipada</v>
          </cell>
          <cell r="I348">
            <v>0.14000000000000001</v>
          </cell>
          <cell r="J348">
            <v>2079999.86</v>
          </cell>
          <cell r="K348">
            <v>0</v>
          </cell>
          <cell r="L348">
            <v>0</v>
          </cell>
          <cell r="M348">
            <v>44722</v>
          </cell>
        </row>
        <row r="349">
          <cell r="A349" t="str">
            <v>C11148CC8992-A</v>
          </cell>
          <cell r="B349" t="str">
            <v>DispFACCORP17.05.2024</v>
          </cell>
          <cell r="C349">
            <v>0</v>
          </cell>
          <cell r="D349">
            <v>0</v>
          </cell>
          <cell r="E349" t="str">
            <v>FJM GRUPO EMPRESARIAL, S.A. DE C.V.</v>
          </cell>
          <cell r="F349" t="str">
            <v>FGE100924V71</v>
          </cell>
          <cell r="G349" t="str">
            <v>Subsecuente</v>
          </cell>
          <cell r="H349" t="str">
            <v>Vigente</v>
          </cell>
          <cell r="I349">
            <v>983773.93</v>
          </cell>
          <cell r="J349">
            <v>1616226.07</v>
          </cell>
          <cell r="K349">
            <v>0</v>
          </cell>
          <cell r="L349">
            <v>983773.74</v>
          </cell>
          <cell r="M349">
            <v>45420</v>
          </cell>
        </row>
        <row r="350">
          <cell r="A350" t="str">
            <v>C11155CC4429</v>
          </cell>
          <cell r="B350" t="str">
            <v>ACCIAL19</v>
          </cell>
          <cell r="C350">
            <v>0</v>
          </cell>
          <cell r="D350">
            <v>0</v>
          </cell>
          <cell r="E350" t="str">
            <v>PABLO CABALLERO PEREZ</v>
          </cell>
          <cell r="F350" t="str">
            <v>CAPP811028766</v>
          </cell>
          <cell r="G350" t="str">
            <v>Nuevo</v>
          </cell>
          <cell r="H350" t="str">
            <v>LiquidaciÃ³n anticipada</v>
          </cell>
          <cell r="I350">
            <v>0.03</v>
          </cell>
          <cell r="J350">
            <v>99999.97</v>
          </cell>
          <cell r="K350">
            <v>0</v>
          </cell>
          <cell r="L350">
            <v>0</v>
          </cell>
          <cell r="M350">
            <v>44162</v>
          </cell>
        </row>
        <row r="351">
          <cell r="A351" t="str">
            <v>C11183CC4446</v>
          </cell>
          <cell r="B351" t="str">
            <v>ACCIAL19</v>
          </cell>
          <cell r="C351">
            <v>0</v>
          </cell>
          <cell r="D351">
            <v>0</v>
          </cell>
          <cell r="E351" t="str">
            <v>OLMECA PRODUCE SA DE CV</v>
          </cell>
          <cell r="F351" t="str">
            <v>OPR031008RA4</v>
          </cell>
          <cell r="G351" t="str">
            <v>Nuevo</v>
          </cell>
          <cell r="H351" t="str">
            <v>Refinanciamiento</v>
          </cell>
          <cell r="I351">
            <v>-0.02</v>
          </cell>
          <cell r="J351">
            <v>50000.02</v>
          </cell>
          <cell r="K351">
            <v>0</v>
          </cell>
          <cell r="L351">
            <v>0</v>
          </cell>
          <cell r="M351">
            <v>44165</v>
          </cell>
        </row>
        <row r="352">
          <cell r="A352" t="str">
            <v>C11183CC5068</v>
          </cell>
          <cell r="B352" t="str">
            <v>ACCIAL35</v>
          </cell>
          <cell r="C352">
            <v>0</v>
          </cell>
          <cell r="D352">
            <v>0</v>
          </cell>
          <cell r="E352" t="str">
            <v>OLMECA PRODUCE SA DE CV</v>
          </cell>
          <cell r="F352" t="str">
            <v>OPR031008RA4</v>
          </cell>
          <cell r="G352" t="str">
            <v>Refinanciamiento Plus</v>
          </cell>
          <cell r="H352" t="str">
            <v>Pagado</v>
          </cell>
          <cell r="I352">
            <v>0.01</v>
          </cell>
          <cell r="J352">
            <v>99999.99</v>
          </cell>
          <cell r="K352">
            <v>0</v>
          </cell>
          <cell r="L352">
            <v>0</v>
          </cell>
          <cell r="M352">
            <v>44344</v>
          </cell>
        </row>
        <row r="353">
          <cell r="A353" t="str">
            <v>C11183CC6664</v>
          </cell>
          <cell r="B353" t="str">
            <v>Creze</v>
          </cell>
          <cell r="C353">
            <v>0</v>
          </cell>
          <cell r="D353">
            <v>0</v>
          </cell>
          <cell r="E353" t="str">
            <v>OLMECA PRODUCE SA DE CV</v>
          </cell>
          <cell r="F353" t="str">
            <v>OPR031008RA4</v>
          </cell>
          <cell r="G353" t="str">
            <v>Subsecuente</v>
          </cell>
          <cell r="H353" t="str">
            <v>Pagado</v>
          </cell>
          <cell r="I353">
            <v>-0.01</v>
          </cell>
          <cell r="J353">
            <v>210000.01</v>
          </cell>
          <cell r="K353">
            <v>0</v>
          </cell>
          <cell r="L353">
            <v>0</v>
          </cell>
          <cell r="M353">
            <v>44753</v>
          </cell>
        </row>
        <row r="354">
          <cell r="A354" t="str">
            <v>C11189CC4453</v>
          </cell>
          <cell r="B354" t="str">
            <v>ACCIAL19</v>
          </cell>
          <cell r="C354">
            <v>0</v>
          </cell>
          <cell r="D354">
            <v>0</v>
          </cell>
          <cell r="E354" t="str">
            <v>OSCAR GARDUÃ‘O SANTIAGO</v>
          </cell>
          <cell r="F354" t="str">
            <v>GASO8506289AA</v>
          </cell>
          <cell r="G354" t="str">
            <v>Nuevo</v>
          </cell>
          <cell r="H354" t="str">
            <v>LiquidaciÃ³n anticipada</v>
          </cell>
          <cell r="I354">
            <v>0.01</v>
          </cell>
          <cell r="J354">
            <v>99999.99</v>
          </cell>
          <cell r="K354">
            <v>0</v>
          </cell>
          <cell r="L354">
            <v>0</v>
          </cell>
          <cell r="M354">
            <v>44166</v>
          </cell>
        </row>
        <row r="355">
          <cell r="A355" t="str">
            <v>C111CC1987</v>
          </cell>
          <cell r="B355" t="str">
            <v>Creze</v>
          </cell>
          <cell r="C355">
            <v>0</v>
          </cell>
          <cell r="D355">
            <v>0</v>
          </cell>
          <cell r="E355" t="str">
            <v>GR Soluciones Inteligentes de Energ</v>
          </cell>
          <cell r="F355" t="str">
            <v>GSI120326BM5</v>
          </cell>
          <cell r="G355" t="str">
            <v>Sin categorÃ­a</v>
          </cell>
          <cell r="H355" t="str">
            <v>LiquidaciÃ³n anticipada</v>
          </cell>
          <cell r="I355">
            <v>0.01</v>
          </cell>
          <cell r="J355">
            <v>649999.99</v>
          </cell>
          <cell r="K355">
            <v>0</v>
          </cell>
          <cell r="L355">
            <v>0</v>
          </cell>
          <cell r="M355">
            <v>43522</v>
          </cell>
        </row>
        <row r="356">
          <cell r="A356" t="str">
            <v>C111CC2289</v>
          </cell>
          <cell r="B356" t="str">
            <v>Creze</v>
          </cell>
          <cell r="C356">
            <v>0</v>
          </cell>
          <cell r="D356">
            <v>0</v>
          </cell>
          <cell r="E356" t="str">
            <v>GR Soluciones Inteligentes de Energ</v>
          </cell>
          <cell r="F356" t="str">
            <v>GSI120326BM5</v>
          </cell>
          <cell r="G356" t="str">
            <v>Sin categorÃ­a</v>
          </cell>
          <cell r="H356" t="str">
            <v>LiquidaciÃ³n anticipada</v>
          </cell>
          <cell r="I356">
            <v>0</v>
          </cell>
          <cell r="J356">
            <v>250000</v>
          </cell>
          <cell r="K356">
            <v>0</v>
          </cell>
          <cell r="L356">
            <v>0</v>
          </cell>
          <cell r="M356">
            <v>43580</v>
          </cell>
        </row>
        <row r="357">
          <cell r="A357" t="str">
            <v>C111CC289</v>
          </cell>
          <cell r="B357" t="str">
            <v>FG3</v>
          </cell>
          <cell r="C357">
            <v>0</v>
          </cell>
          <cell r="D357">
            <v>0</v>
          </cell>
          <cell r="E357" t="str">
            <v>GR Soluciones Inteligentes de Energ</v>
          </cell>
          <cell r="F357" t="str">
            <v>GSI120326BM5</v>
          </cell>
          <cell r="G357" t="str">
            <v>Sin categorÃ­a</v>
          </cell>
          <cell r="H357" t="str">
            <v>Refinanciamiento</v>
          </cell>
          <cell r="I357">
            <v>0.16</v>
          </cell>
          <cell r="J357">
            <v>254999.84</v>
          </cell>
          <cell r="K357">
            <v>0</v>
          </cell>
          <cell r="L357">
            <v>0</v>
          </cell>
          <cell r="M357">
            <v>42881</v>
          </cell>
        </row>
        <row r="358">
          <cell r="A358" t="str">
            <v>C111CC474</v>
          </cell>
          <cell r="B358" t="str">
            <v>FG4</v>
          </cell>
          <cell r="C358">
            <v>0</v>
          </cell>
          <cell r="D358">
            <v>0</v>
          </cell>
          <cell r="E358" t="str">
            <v>GR Soluciones Inteligentes de Energ</v>
          </cell>
          <cell r="F358" t="str">
            <v>GSI120326BM5</v>
          </cell>
          <cell r="G358" t="str">
            <v>Sin categorÃ­a</v>
          </cell>
          <cell r="H358" t="str">
            <v>Refinanciamiento</v>
          </cell>
          <cell r="I358">
            <v>0.01</v>
          </cell>
          <cell r="J358">
            <v>195087.99</v>
          </cell>
          <cell r="K358">
            <v>0</v>
          </cell>
          <cell r="L358">
            <v>0</v>
          </cell>
          <cell r="M358">
            <v>42977</v>
          </cell>
        </row>
        <row r="359">
          <cell r="A359" t="str">
            <v>C111CC617</v>
          </cell>
          <cell r="B359" t="str">
            <v>FG5</v>
          </cell>
          <cell r="C359">
            <v>0</v>
          </cell>
          <cell r="D359">
            <v>0</v>
          </cell>
          <cell r="E359" t="str">
            <v>GR Soluciones Inteligentes de Energ</v>
          </cell>
          <cell r="F359" t="str">
            <v>GSI120326BM5</v>
          </cell>
          <cell r="G359" t="str">
            <v>Sin categorÃ­a</v>
          </cell>
          <cell r="H359" t="str">
            <v>Refinanciamiento</v>
          </cell>
          <cell r="I359">
            <v>-0.01</v>
          </cell>
          <cell r="J359">
            <v>350000.01</v>
          </cell>
          <cell r="K359">
            <v>0</v>
          </cell>
          <cell r="L359">
            <v>0</v>
          </cell>
          <cell r="M359">
            <v>43032</v>
          </cell>
        </row>
        <row r="360">
          <cell r="A360" t="str">
            <v>C11212CC4491</v>
          </cell>
          <cell r="B360" t="str">
            <v>FACCORP11</v>
          </cell>
          <cell r="C360">
            <v>0</v>
          </cell>
          <cell r="D360">
            <v>0</v>
          </cell>
          <cell r="E360" t="str">
            <v>JUAN PABLO MICHELENA NAJAR</v>
          </cell>
          <cell r="F360" t="str">
            <v>MINJ860819TD6</v>
          </cell>
          <cell r="G360" t="str">
            <v>Nuevo</v>
          </cell>
          <cell r="H360" t="str">
            <v>Refinanciamiento</v>
          </cell>
          <cell r="I360">
            <v>0.01</v>
          </cell>
          <cell r="J360">
            <v>499999.99</v>
          </cell>
          <cell r="K360">
            <v>0</v>
          </cell>
          <cell r="L360">
            <v>0</v>
          </cell>
          <cell r="M360">
            <v>44175</v>
          </cell>
        </row>
        <row r="361">
          <cell r="A361" t="str">
            <v>C11212CC6058</v>
          </cell>
          <cell r="B361" t="str">
            <v>ACCIALBOUS</v>
          </cell>
          <cell r="C361" t="str">
            <v>&gt; 270</v>
          </cell>
          <cell r="D361">
            <v>1072</v>
          </cell>
          <cell r="E361" t="str">
            <v>JUAN PABLO MICHELENA NAJAR</v>
          </cell>
          <cell r="F361" t="str">
            <v>MINJ860819TD6</v>
          </cell>
          <cell r="G361" t="str">
            <v>Refinanciamiento Plus</v>
          </cell>
          <cell r="H361" t="str">
            <v>Vendido a Terceros</v>
          </cell>
          <cell r="I361">
            <v>521756.2</v>
          </cell>
          <cell r="J361">
            <v>278243.8</v>
          </cell>
          <cell r="K361">
            <v>521756.21</v>
          </cell>
          <cell r="L361">
            <v>0</v>
          </cell>
          <cell r="M361">
            <v>44601</v>
          </cell>
        </row>
        <row r="362">
          <cell r="A362" t="str">
            <v>C11213CC4444</v>
          </cell>
          <cell r="B362" t="str">
            <v>FACCORP12</v>
          </cell>
          <cell r="C362">
            <v>0</v>
          </cell>
          <cell r="D362">
            <v>0</v>
          </cell>
          <cell r="E362" t="str">
            <v>ERES CREATIVO SA DE CV</v>
          </cell>
          <cell r="F362" t="str">
            <v>ECR180611F24</v>
          </cell>
          <cell r="G362" t="str">
            <v>Nuevo</v>
          </cell>
          <cell r="H362" t="str">
            <v>LiquidaciÃ³n anticipada</v>
          </cell>
          <cell r="I362">
            <v>-0.02</v>
          </cell>
          <cell r="J362">
            <v>300000.02</v>
          </cell>
          <cell r="K362">
            <v>0</v>
          </cell>
          <cell r="L362">
            <v>0</v>
          </cell>
          <cell r="M362">
            <v>44162</v>
          </cell>
        </row>
        <row r="363">
          <cell r="A363" t="str">
            <v>C11214CC4463</v>
          </cell>
          <cell r="B363" t="str">
            <v>FACCORP12</v>
          </cell>
          <cell r="C363">
            <v>0</v>
          </cell>
          <cell r="D363">
            <v>0</v>
          </cell>
          <cell r="E363" t="str">
            <v>POWER DEPOT SA DE CV</v>
          </cell>
          <cell r="F363" t="str">
            <v>PDE130702EC7</v>
          </cell>
          <cell r="G363" t="str">
            <v>Nuevo</v>
          </cell>
          <cell r="H363" t="str">
            <v>LiquidaciÃ³n anticipada</v>
          </cell>
          <cell r="I363">
            <v>0</v>
          </cell>
          <cell r="J363">
            <v>1000000</v>
          </cell>
          <cell r="K363">
            <v>0</v>
          </cell>
          <cell r="L363">
            <v>0</v>
          </cell>
          <cell r="M363">
            <v>44165</v>
          </cell>
        </row>
        <row r="364">
          <cell r="A364" t="str">
            <v>C11214CC7206</v>
          </cell>
          <cell r="B364" t="str">
            <v>Creze</v>
          </cell>
          <cell r="C364">
            <v>0</v>
          </cell>
          <cell r="D364">
            <v>0</v>
          </cell>
          <cell r="E364" t="str">
            <v>POWER DEPOT SA DE CV</v>
          </cell>
          <cell r="F364" t="str">
            <v>PDE130702EC7</v>
          </cell>
          <cell r="G364" t="str">
            <v>Subsecuente</v>
          </cell>
          <cell r="H364" t="str">
            <v>LiquidaciÃ³n anticipada</v>
          </cell>
          <cell r="I364">
            <v>0</v>
          </cell>
          <cell r="J364">
            <v>3090000</v>
          </cell>
          <cell r="K364">
            <v>0</v>
          </cell>
          <cell r="L364">
            <v>0</v>
          </cell>
          <cell r="M364">
            <v>44893</v>
          </cell>
        </row>
        <row r="365">
          <cell r="A365" t="str">
            <v>C11216CC4478</v>
          </cell>
          <cell r="B365" t="str">
            <v>ACCIAL19</v>
          </cell>
          <cell r="C365">
            <v>0</v>
          </cell>
          <cell r="D365">
            <v>0</v>
          </cell>
          <cell r="E365" t="str">
            <v>RODRIGO MEZA MENDEZ</v>
          </cell>
          <cell r="F365" t="str">
            <v>MEMR820613QV3</v>
          </cell>
          <cell r="G365" t="str">
            <v>Nuevo</v>
          </cell>
          <cell r="H365" t="str">
            <v>Refinanciamiento</v>
          </cell>
          <cell r="I365">
            <v>0</v>
          </cell>
          <cell r="J365">
            <v>50000</v>
          </cell>
          <cell r="K365">
            <v>0</v>
          </cell>
          <cell r="L365">
            <v>0</v>
          </cell>
          <cell r="M365">
            <v>44172</v>
          </cell>
        </row>
        <row r="366">
          <cell r="A366" t="str">
            <v>C11216CC5047</v>
          </cell>
          <cell r="B366" t="str">
            <v>ACCIAL34</v>
          </cell>
          <cell r="C366">
            <v>0</v>
          </cell>
          <cell r="D366">
            <v>0</v>
          </cell>
          <cell r="E366" t="str">
            <v>RODRIGO MEZA MENDEZ</v>
          </cell>
          <cell r="F366" t="str">
            <v>MEMR820613QV3</v>
          </cell>
          <cell r="G366" t="str">
            <v>Nuevo</v>
          </cell>
          <cell r="H366" t="str">
            <v>Refinanciamiento</v>
          </cell>
          <cell r="I366">
            <v>0.03</v>
          </cell>
          <cell r="J366">
            <v>74999.97</v>
          </cell>
          <cell r="K366">
            <v>0</v>
          </cell>
          <cell r="L366">
            <v>0</v>
          </cell>
          <cell r="M366">
            <v>44337</v>
          </cell>
        </row>
        <row r="367">
          <cell r="A367" t="str">
            <v>C11216CC5864</v>
          </cell>
          <cell r="B367" t="str">
            <v>CI8CSB</v>
          </cell>
          <cell r="C367" t="str">
            <v>&gt; 270</v>
          </cell>
          <cell r="D367">
            <v>945</v>
          </cell>
          <cell r="E367" t="str">
            <v>RODRIGO MEZA MENDEZ</v>
          </cell>
          <cell r="F367" t="str">
            <v>MEMR820613QV3</v>
          </cell>
          <cell r="G367" t="str">
            <v>Refinanciamiento Plus</v>
          </cell>
          <cell r="H367" t="str">
            <v>Vendido a Terceros</v>
          </cell>
          <cell r="I367">
            <v>23831.919999999998</v>
          </cell>
          <cell r="J367">
            <v>76168.08</v>
          </cell>
          <cell r="K367">
            <v>23831.91</v>
          </cell>
          <cell r="L367">
            <v>0</v>
          </cell>
          <cell r="M367">
            <v>44539</v>
          </cell>
        </row>
        <row r="368">
          <cell r="A368" t="str">
            <v>C11221CC4455</v>
          </cell>
          <cell r="B368" t="str">
            <v>ACCIALREV</v>
          </cell>
          <cell r="C368" t="str">
            <v>&gt; 270</v>
          </cell>
          <cell r="D368">
            <v>1407</v>
          </cell>
          <cell r="E368" t="str">
            <v>ALBERTO ENRIQUE ROBLES GARCIA</v>
          </cell>
          <cell r="F368" t="str">
            <v>ROGA9404024C1</v>
          </cell>
          <cell r="G368" t="str">
            <v>Nuevo</v>
          </cell>
          <cell r="H368" t="str">
            <v>Vendido a Terceros en AdministraciÃ³n</v>
          </cell>
          <cell r="I368">
            <v>12489.36</v>
          </cell>
          <cell r="J368">
            <v>37510.639999999999</v>
          </cell>
          <cell r="K368">
            <v>12488.98</v>
          </cell>
          <cell r="L368">
            <v>0</v>
          </cell>
          <cell r="M368">
            <v>44166</v>
          </cell>
        </row>
        <row r="369">
          <cell r="A369" t="str">
            <v>C11236CC4469</v>
          </cell>
          <cell r="B369" t="str">
            <v>ACCIAL19</v>
          </cell>
          <cell r="C369">
            <v>0</v>
          </cell>
          <cell r="D369">
            <v>0</v>
          </cell>
          <cell r="E369" t="str">
            <v>KIWIIENTERPRISE SA DE CV</v>
          </cell>
          <cell r="F369" t="str">
            <v>KIW131025QH7</v>
          </cell>
          <cell r="G369" t="str">
            <v>Nuevo</v>
          </cell>
          <cell r="H369" t="str">
            <v>Pagado</v>
          </cell>
          <cell r="I369">
            <v>0.04</v>
          </cell>
          <cell r="J369">
            <v>99999.96</v>
          </cell>
          <cell r="K369">
            <v>0</v>
          </cell>
          <cell r="L369">
            <v>0</v>
          </cell>
          <cell r="M369">
            <v>44172</v>
          </cell>
        </row>
        <row r="370">
          <cell r="A370" t="str">
            <v>C11236CC6800</v>
          </cell>
          <cell r="B370" t="str">
            <v>CI8CSB</v>
          </cell>
          <cell r="C370">
            <v>0</v>
          </cell>
          <cell r="D370">
            <v>0</v>
          </cell>
          <cell r="E370" t="str">
            <v>KIWIIENTERPRISE SA DE CV</v>
          </cell>
          <cell r="F370" t="str">
            <v>KIW131025QH7</v>
          </cell>
          <cell r="G370" t="str">
            <v>Subsecuente</v>
          </cell>
          <cell r="H370" t="str">
            <v>Pagado</v>
          </cell>
          <cell r="I370">
            <v>0.01</v>
          </cell>
          <cell r="J370">
            <v>157499.99</v>
          </cell>
          <cell r="K370">
            <v>0</v>
          </cell>
          <cell r="L370">
            <v>0</v>
          </cell>
          <cell r="M370">
            <v>44792</v>
          </cell>
        </row>
        <row r="371">
          <cell r="A371" t="str">
            <v>C11254CC4474</v>
          </cell>
          <cell r="B371" t="str">
            <v>ACCIAL19</v>
          </cell>
          <cell r="C371">
            <v>0</v>
          </cell>
          <cell r="D371">
            <v>0</v>
          </cell>
          <cell r="E371" t="str">
            <v>EUSEBIO FRANCISCO YESCAS MARTINEZ</v>
          </cell>
          <cell r="F371" t="str">
            <v>YEME870830NS8</v>
          </cell>
          <cell r="G371" t="str">
            <v>Nuevo</v>
          </cell>
          <cell r="H371" t="str">
            <v>LiquidaciÃ³n anticipada</v>
          </cell>
          <cell r="I371">
            <v>0.03</v>
          </cell>
          <cell r="J371">
            <v>59999.97</v>
          </cell>
          <cell r="K371">
            <v>0</v>
          </cell>
          <cell r="L371">
            <v>0</v>
          </cell>
          <cell r="M371">
            <v>44172</v>
          </cell>
        </row>
        <row r="372">
          <cell r="A372" t="str">
            <v>C11258CC4443</v>
          </cell>
          <cell r="B372" t="str">
            <v>FACCORP12</v>
          </cell>
          <cell r="C372">
            <v>0</v>
          </cell>
          <cell r="D372">
            <v>0</v>
          </cell>
          <cell r="E372" t="str">
            <v>LUIS ARTURO ORTIZ GARCIA</v>
          </cell>
          <cell r="F372" t="str">
            <v>OIGL8007214Y7</v>
          </cell>
          <cell r="G372" t="str">
            <v>Nuevo</v>
          </cell>
          <cell r="H372" t="str">
            <v>Refinanciamiento</v>
          </cell>
          <cell r="I372">
            <v>0.05</v>
          </cell>
          <cell r="J372">
            <v>399999.95</v>
          </cell>
          <cell r="K372">
            <v>0</v>
          </cell>
          <cell r="L372">
            <v>0</v>
          </cell>
          <cell r="M372">
            <v>44161</v>
          </cell>
        </row>
        <row r="373">
          <cell r="A373" t="str">
            <v>C11258CC5167</v>
          </cell>
          <cell r="B373" t="str">
            <v>Creze</v>
          </cell>
          <cell r="C373">
            <v>0</v>
          </cell>
          <cell r="D373">
            <v>0</v>
          </cell>
          <cell r="E373" t="str">
            <v>LUIS ARTURO ORTIZ GARCIA</v>
          </cell>
          <cell r="F373" t="str">
            <v>OIGL8007214Y7</v>
          </cell>
          <cell r="G373" t="str">
            <v>Refinanciamiento Plus</v>
          </cell>
          <cell r="H373" t="str">
            <v>Refinanciamiento</v>
          </cell>
          <cell r="I373">
            <v>0.05</v>
          </cell>
          <cell r="J373">
            <v>499999.95</v>
          </cell>
          <cell r="K373">
            <v>0</v>
          </cell>
          <cell r="L373">
            <v>0</v>
          </cell>
          <cell r="M373">
            <v>44365</v>
          </cell>
        </row>
        <row r="374">
          <cell r="A374" t="str">
            <v>C11258CC6907</v>
          </cell>
          <cell r="B374" t="str">
            <v>Creze</v>
          </cell>
          <cell r="C374">
            <v>0</v>
          </cell>
          <cell r="D374">
            <v>0</v>
          </cell>
          <cell r="E374" t="str">
            <v>LUIS ARTURO ORTIZ GARCIA</v>
          </cell>
          <cell r="F374" t="str">
            <v>OIGL8007214Y7</v>
          </cell>
          <cell r="G374" t="str">
            <v>Refinanciamiento Plus</v>
          </cell>
          <cell r="H374" t="str">
            <v>Refinanciamiento</v>
          </cell>
          <cell r="I374">
            <v>-0.03</v>
          </cell>
          <cell r="J374">
            <v>700000.03</v>
          </cell>
          <cell r="K374">
            <v>0</v>
          </cell>
          <cell r="L374">
            <v>0</v>
          </cell>
          <cell r="M374">
            <v>44816</v>
          </cell>
        </row>
        <row r="375">
          <cell r="A375" t="str">
            <v>C11258CC8598</v>
          </cell>
          <cell r="B375" t="str">
            <v>CSB23.1.24</v>
          </cell>
          <cell r="C375">
            <v>0</v>
          </cell>
          <cell r="D375">
            <v>0</v>
          </cell>
          <cell r="E375" t="str">
            <v>LUIS ARTURO ORTIZ GARCIA</v>
          </cell>
          <cell r="F375" t="str">
            <v>OIGL8007214Y7</v>
          </cell>
          <cell r="G375" t="str">
            <v>Refinanciamiento Plus</v>
          </cell>
          <cell r="H375" t="str">
            <v>Refinanciamiento</v>
          </cell>
          <cell r="I375">
            <v>-0.02</v>
          </cell>
          <cell r="J375">
            <v>800000.02</v>
          </cell>
          <cell r="K375">
            <v>0</v>
          </cell>
          <cell r="L375">
            <v>0</v>
          </cell>
          <cell r="M375">
            <v>45309</v>
          </cell>
        </row>
        <row r="376">
          <cell r="A376" t="str">
            <v>C11258CC9840-A</v>
          </cell>
          <cell r="B376" t="str">
            <v>DispFaccorp21.05.2025</v>
          </cell>
          <cell r="C376">
            <v>0</v>
          </cell>
          <cell r="D376">
            <v>0</v>
          </cell>
          <cell r="E376" t="str">
            <v>LUIS ARTURO ORTIZ GARCIA</v>
          </cell>
          <cell r="F376" t="str">
            <v>OIGL8007214Y7</v>
          </cell>
          <cell r="G376" t="str">
            <v>Refinanciamiento</v>
          </cell>
          <cell r="H376" t="str">
            <v>Vigente</v>
          </cell>
          <cell r="I376">
            <v>885173.69</v>
          </cell>
          <cell r="J376">
            <v>154826.31</v>
          </cell>
          <cell r="K376">
            <v>0</v>
          </cell>
          <cell r="L376">
            <v>885173.64</v>
          </cell>
          <cell r="M376">
            <v>45790</v>
          </cell>
        </row>
        <row r="377">
          <cell r="A377" t="str">
            <v>C1125CC549</v>
          </cell>
          <cell r="B377" t="str">
            <v>FG5</v>
          </cell>
          <cell r="C377">
            <v>0</v>
          </cell>
          <cell r="D377">
            <v>0</v>
          </cell>
          <cell r="E377" t="str">
            <v>MERCADOS RENTABLES SA DE CV</v>
          </cell>
          <cell r="F377" t="str">
            <v>MRE100106N32</v>
          </cell>
          <cell r="G377" t="str">
            <v>Sin categorÃ­a</v>
          </cell>
          <cell r="H377" t="str">
            <v>Pagado</v>
          </cell>
          <cell r="I377">
            <v>0.01</v>
          </cell>
          <cell r="J377">
            <v>62999.99</v>
          </cell>
          <cell r="K377">
            <v>0</v>
          </cell>
          <cell r="L377">
            <v>0</v>
          </cell>
          <cell r="M377">
            <v>43007</v>
          </cell>
        </row>
        <row r="378">
          <cell r="A378" t="str">
            <v>C11270CC4483</v>
          </cell>
          <cell r="B378" t="str">
            <v>FACCORP11</v>
          </cell>
          <cell r="C378">
            <v>0</v>
          </cell>
          <cell r="D378">
            <v>0</v>
          </cell>
          <cell r="E378" t="str">
            <v>OLGA ALICIA FIGUEROA MAGAÃ‘A</v>
          </cell>
          <cell r="F378" t="str">
            <v>FIMO691224H24</v>
          </cell>
          <cell r="G378" t="str">
            <v>Nuevo</v>
          </cell>
          <cell r="H378" t="str">
            <v>Refinanciamiento</v>
          </cell>
          <cell r="I378">
            <v>0.01</v>
          </cell>
          <cell r="J378">
            <v>349999.99</v>
          </cell>
          <cell r="K378">
            <v>0</v>
          </cell>
          <cell r="L378">
            <v>0</v>
          </cell>
          <cell r="M378">
            <v>44175</v>
          </cell>
        </row>
        <row r="379">
          <cell r="A379" t="str">
            <v>C11270CC5783</v>
          </cell>
          <cell r="B379" t="str">
            <v>CI3CSB</v>
          </cell>
          <cell r="C379" t="str">
            <v>&gt; 270</v>
          </cell>
          <cell r="D379">
            <v>1003</v>
          </cell>
          <cell r="E379" t="str">
            <v>OLGA ALICIA FIGUEROA MAGAÃ‘A</v>
          </cell>
          <cell r="F379" t="str">
            <v>FIMO691224H24</v>
          </cell>
          <cell r="G379" t="str">
            <v>Refinanciamiento</v>
          </cell>
          <cell r="H379" t="str">
            <v>Vendido a Terceros</v>
          </cell>
          <cell r="I379">
            <v>168935.33</v>
          </cell>
          <cell r="J379">
            <v>181064.67</v>
          </cell>
          <cell r="K379">
            <v>168935.31</v>
          </cell>
          <cell r="L379">
            <v>0</v>
          </cell>
          <cell r="M379">
            <v>44522</v>
          </cell>
        </row>
        <row r="380">
          <cell r="A380" t="str">
            <v>C11285CC4487</v>
          </cell>
          <cell r="B380" t="str">
            <v>FACCORP14R</v>
          </cell>
          <cell r="C380">
            <v>0</v>
          </cell>
          <cell r="D380">
            <v>0</v>
          </cell>
          <cell r="E380" t="str">
            <v>ESTRATEGIA Y OPERACIONES AG SA DE CV</v>
          </cell>
          <cell r="F380" t="str">
            <v>EOA170519CA5</v>
          </cell>
          <cell r="G380" t="str">
            <v>Nuevo</v>
          </cell>
          <cell r="H380" t="str">
            <v>Pagado</v>
          </cell>
          <cell r="I380">
            <v>0</v>
          </cell>
          <cell r="J380">
            <v>430000</v>
          </cell>
          <cell r="K380">
            <v>0</v>
          </cell>
          <cell r="L380">
            <v>0</v>
          </cell>
          <cell r="M380">
            <v>44211</v>
          </cell>
        </row>
        <row r="381">
          <cell r="A381" t="str">
            <v>C11289CC4477</v>
          </cell>
          <cell r="B381" t="str">
            <v>FACCORP11</v>
          </cell>
          <cell r="C381">
            <v>0</v>
          </cell>
          <cell r="D381">
            <v>0</v>
          </cell>
          <cell r="E381" t="str">
            <v>RICARDO JARAMILLO GONZALEZ</v>
          </cell>
          <cell r="F381" t="str">
            <v>JAGR700406MK5</v>
          </cell>
          <cell r="G381" t="str">
            <v>Nuevo</v>
          </cell>
          <cell r="H381" t="str">
            <v>LiquidaciÃ³n anticipada</v>
          </cell>
          <cell r="I381">
            <v>0.04</v>
          </cell>
          <cell r="J381">
            <v>199999.96</v>
          </cell>
          <cell r="K381">
            <v>0</v>
          </cell>
          <cell r="L381">
            <v>0</v>
          </cell>
          <cell r="M381">
            <v>44175</v>
          </cell>
        </row>
        <row r="382">
          <cell r="A382" t="str">
            <v>C1128CC550</v>
          </cell>
          <cell r="B382" t="str">
            <v>FG5</v>
          </cell>
          <cell r="C382">
            <v>0</v>
          </cell>
          <cell r="D382">
            <v>0</v>
          </cell>
          <cell r="E382" t="str">
            <v>FERMIN FERNANDO PINEDA RODRIGUEZ</v>
          </cell>
          <cell r="F382" t="str">
            <v>PIRF900629D66</v>
          </cell>
          <cell r="G382" t="str">
            <v>Sin categorÃ­a</v>
          </cell>
          <cell r="H382" t="str">
            <v>Refinanciamiento</v>
          </cell>
          <cell r="I382">
            <v>0.01</v>
          </cell>
          <cell r="J382">
            <v>49999.99</v>
          </cell>
          <cell r="K382">
            <v>0</v>
          </cell>
          <cell r="L382">
            <v>0</v>
          </cell>
          <cell r="M382">
            <v>43008</v>
          </cell>
        </row>
        <row r="383">
          <cell r="A383" t="str">
            <v>C1128CC783</v>
          </cell>
          <cell r="B383" t="str">
            <v>Creze</v>
          </cell>
          <cell r="C383">
            <v>0</v>
          </cell>
          <cell r="D383">
            <v>0</v>
          </cell>
          <cell r="E383" t="str">
            <v>FERMIN FERNANDO PINEDA RODRIGUEZ</v>
          </cell>
          <cell r="F383" t="str">
            <v>PIRF900629D66</v>
          </cell>
          <cell r="G383" t="str">
            <v>Sin categorÃ­a</v>
          </cell>
          <cell r="H383" t="str">
            <v>Pagado</v>
          </cell>
          <cell r="I383">
            <v>0.16</v>
          </cell>
          <cell r="J383">
            <v>59999.839999999997</v>
          </cell>
          <cell r="K383">
            <v>0</v>
          </cell>
          <cell r="L383">
            <v>0</v>
          </cell>
          <cell r="M383">
            <v>43098</v>
          </cell>
        </row>
        <row r="384">
          <cell r="A384" t="str">
            <v>C11294CC4532</v>
          </cell>
          <cell r="B384" t="str">
            <v>FACCORP13R</v>
          </cell>
          <cell r="C384">
            <v>0</v>
          </cell>
          <cell r="D384">
            <v>0</v>
          </cell>
          <cell r="E384" t="str">
            <v>ISAAC ALEJANDRO CABALLERO CLARK</v>
          </cell>
          <cell r="F384" t="str">
            <v>CACI890504QH9</v>
          </cell>
          <cell r="G384" t="str">
            <v>Nuevo</v>
          </cell>
          <cell r="H384" t="str">
            <v>Pagado</v>
          </cell>
          <cell r="I384">
            <v>0.02</v>
          </cell>
          <cell r="J384">
            <v>249999.98</v>
          </cell>
          <cell r="K384">
            <v>0</v>
          </cell>
          <cell r="L384">
            <v>0</v>
          </cell>
          <cell r="M384">
            <v>44196</v>
          </cell>
        </row>
        <row r="385">
          <cell r="A385" t="str">
            <v>C11298CC6529</v>
          </cell>
          <cell r="B385" t="str">
            <v>CI8CSB</v>
          </cell>
          <cell r="C385" t="str">
            <v>&gt; 270</v>
          </cell>
          <cell r="D385">
            <v>929</v>
          </cell>
          <cell r="E385" t="str">
            <v>JAIME JARIB CASIANO VARGAS</v>
          </cell>
          <cell r="F385" t="str">
            <v>CAVJ8807175D8</v>
          </cell>
          <cell r="G385" t="str">
            <v>Nuevo</v>
          </cell>
          <cell r="H385" t="str">
            <v>Vendido a Terceros</v>
          </cell>
          <cell r="I385">
            <v>21968.81</v>
          </cell>
          <cell r="J385">
            <v>30531.19</v>
          </cell>
          <cell r="K385">
            <v>21968.81</v>
          </cell>
          <cell r="L385">
            <v>0</v>
          </cell>
          <cell r="M385">
            <v>44722</v>
          </cell>
        </row>
        <row r="386">
          <cell r="A386" t="str">
            <v>C11313CC4488</v>
          </cell>
          <cell r="B386" t="str">
            <v>FACCORP11</v>
          </cell>
          <cell r="C386">
            <v>0</v>
          </cell>
          <cell r="D386">
            <v>0</v>
          </cell>
          <cell r="E386" t="str">
            <v>SOCIEDAD INTEGRADORA DE TRANSPORTE CAVARA DE NOGALES SA DE CV</v>
          </cell>
          <cell r="F386" t="str">
            <v>ITC190621N9A</v>
          </cell>
          <cell r="G386" t="str">
            <v>Nuevo</v>
          </cell>
          <cell r="H386" t="str">
            <v>Refinanciamiento</v>
          </cell>
          <cell r="I386">
            <v>0.02</v>
          </cell>
          <cell r="J386">
            <v>399999.98</v>
          </cell>
          <cell r="K386">
            <v>0</v>
          </cell>
          <cell r="L386">
            <v>0</v>
          </cell>
          <cell r="M386">
            <v>44174</v>
          </cell>
        </row>
        <row r="387">
          <cell r="A387" t="str">
            <v>C11313CC4716</v>
          </cell>
          <cell r="B387" t="str">
            <v>FACCORP02C</v>
          </cell>
          <cell r="C387">
            <v>0</v>
          </cell>
          <cell r="D387">
            <v>0</v>
          </cell>
          <cell r="E387" t="str">
            <v>SOCIEDAD INTEGRADORA DE TRANSPORTE CAVARA DE NOGALES SA DE CV</v>
          </cell>
          <cell r="F387" t="str">
            <v>ITC190621N9A</v>
          </cell>
          <cell r="G387" t="str">
            <v>Refinanciamiento Plus</v>
          </cell>
          <cell r="H387" t="str">
            <v>Pagado</v>
          </cell>
          <cell r="I387">
            <v>-0.01</v>
          </cell>
          <cell r="J387">
            <v>1500000.01</v>
          </cell>
          <cell r="K387">
            <v>0</v>
          </cell>
          <cell r="L387">
            <v>0</v>
          </cell>
          <cell r="M387">
            <v>44266</v>
          </cell>
        </row>
        <row r="388">
          <cell r="A388" t="str">
            <v>C11327CC4482</v>
          </cell>
          <cell r="B388" t="str">
            <v>ACCIAL22</v>
          </cell>
          <cell r="C388">
            <v>0</v>
          </cell>
          <cell r="D388">
            <v>0</v>
          </cell>
          <cell r="E388" t="str">
            <v>HIMANSHU MAIR X</v>
          </cell>
          <cell r="F388" t="str">
            <v>MAHI890515DNA</v>
          </cell>
          <cell r="G388" t="str">
            <v>Nuevo</v>
          </cell>
          <cell r="H388" t="str">
            <v>Pagado</v>
          </cell>
          <cell r="I388">
            <v>0.04</v>
          </cell>
          <cell r="J388">
            <v>99999.96</v>
          </cell>
          <cell r="K388">
            <v>0</v>
          </cell>
          <cell r="L388">
            <v>0</v>
          </cell>
          <cell r="M388">
            <v>44176</v>
          </cell>
        </row>
        <row r="389">
          <cell r="A389" t="str">
            <v>C1135CC568</v>
          </cell>
          <cell r="B389" t="str">
            <v>Creze</v>
          </cell>
          <cell r="C389" t="str">
            <v>&gt; 270</v>
          </cell>
          <cell r="D389">
            <v>2921</v>
          </cell>
          <cell r="E389" t="str">
            <v>EFECTO ESTRATEGIA BUSINESS ADVISORS SC</v>
          </cell>
          <cell r="F389" t="str">
            <v>EEB080516PK1</v>
          </cell>
          <cell r="G389" t="str">
            <v>Sin categorÃ­a</v>
          </cell>
          <cell r="H389" t="str">
            <v>Vendido a Terceros</v>
          </cell>
          <cell r="I389">
            <v>55000</v>
          </cell>
          <cell r="J389">
            <v>0</v>
          </cell>
          <cell r="K389">
            <v>54999.99</v>
          </cell>
          <cell r="L389">
            <v>0</v>
          </cell>
          <cell r="M389">
            <v>43014</v>
          </cell>
        </row>
        <row r="390">
          <cell r="A390" t="str">
            <v>C1137CC567</v>
          </cell>
          <cell r="B390" t="str">
            <v>Creze</v>
          </cell>
          <cell r="C390" t="str">
            <v>&gt; 270</v>
          </cell>
          <cell r="D390">
            <v>2799</v>
          </cell>
          <cell r="E390" t="str">
            <v>FABIOLA LEONOR RUIZ BOETTIGER</v>
          </cell>
          <cell r="F390" t="str">
            <v>RUBF750928HN6</v>
          </cell>
          <cell r="G390" t="str">
            <v>Sin categorÃ­a</v>
          </cell>
          <cell r="H390" t="str">
            <v>Vendido a Terceros</v>
          </cell>
          <cell r="I390">
            <v>29120.34</v>
          </cell>
          <cell r="J390">
            <v>50879.66</v>
          </cell>
          <cell r="K390">
            <v>29120.33</v>
          </cell>
          <cell r="L390">
            <v>0</v>
          </cell>
          <cell r="M390">
            <v>43013</v>
          </cell>
        </row>
        <row r="391">
          <cell r="A391" t="str">
            <v>C11388CC4520</v>
          </cell>
          <cell r="B391" t="str">
            <v>FACCORP13R</v>
          </cell>
          <cell r="C391">
            <v>0</v>
          </cell>
          <cell r="D391">
            <v>0</v>
          </cell>
          <cell r="E391" t="str">
            <v>ADRIANA ALCANTARA IBARRA</v>
          </cell>
          <cell r="F391" t="str">
            <v>AAIA8212166Z7</v>
          </cell>
          <cell r="G391" t="str">
            <v>Nuevo</v>
          </cell>
          <cell r="H391" t="str">
            <v>LiquidaciÃ³n anticipada</v>
          </cell>
          <cell r="I391">
            <v>0.02</v>
          </cell>
          <cell r="J391">
            <v>499999.98</v>
          </cell>
          <cell r="K391">
            <v>0</v>
          </cell>
          <cell r="L391">
            <v>0</v>
          </cell>
          <cell r="M391">
            <v>44186</v>
          </cell>
        </row>
        <row r="392">
          <cell r="A392" t="str">
            <v>C11388CC6665</v>
          </cell>
          <cell r="B392" t="str">
            <v>ACCIAL63</v>
          </cell>
          <cell r="C392">
            <v>0</v>
          </cell>
          <cell r="D392">
            <v>0</v>
          </cell>
          <cell r="E392" t="str">
            <v>ADRIANA ALCANTARA IBARRA</v>
          </cell>
          <cell r="F392" t="str">
            <v>AAIA8212166Z7</v>
          </cell>
          <cell r="G392" t="str">
            <v>Subsecuente</v>
          </cell>
          <cell r="H392" t="str">
            <v>Pagado</v>
          </cell>
          <cell r="I392">
            <v>0</v>
          </cell>
          <cell r="J392">
            <v>624000</v>
          </cell>
          <cell r="K392">
            <v>0</v>
          </cell>
          <cell r="L392">
            <v>0</v>
          </cell>
          <cell r="M392">
            <v>44755</v>
          </cell>
        </row>
        <row r="393">
          <cell r="A393" t="str">
            <v>C11388CC9299-A</v>
          </cell>
          <cell r="B393" t="str">
            <v>CSB.DISP.05.03.2025</v>
          </cell>
          <cell r="C393">
            <v>0</v>
          </cell>
          <cell r="D393">
            <v>0</v>
          </cell>
          <cell r="E393" t="str">
            <v>ADRIANA ALCANTARA IBARRA</v>
          </cell>
          <cell r="F393" t="str">
            <v>AAIA8212166Z7</v>
          </cell>
          <cell r="G393" t="str">
            <v>Subsecuente</v>
          </cell>
          <cell r="H393" t="str">
            <v>Vigente</v>
          </cell>
          <cell r="I393">
            <v>352622.75</v>
          </cell>
          <cell r="J393">
            <v>271377.25</v>
          </cell>
          <cell r="K393">
            <v>0</v>
          </cell>
          <cell r="L393">
            <v>352622.74</v>
          </cell>
          <cell r="M393">
            <v>45535</v>
          </cell>
        </row>
        <row r="394">
          <cell r="A394" t="str">
            <v>C11408CC5168</v>
          </cell>
          <cell r="B394" t="str">
            <v>ACCIALREV</v>
          </cell>
          <cell r="C394" t="str">
            <v>&gt; 270</v>
          </cell>
          <cell r="D394">
            <v>1568</v>
          </cell>
          <cell r="E394" t="str">
            <v>COMERCIAL ALME SA DE CV</v>
          </cell>
          <cell r="F394" t="str">
            <v>CAL120222RK9</v>
          </cell>
          <cell r="G394" t="str">
            <v>Nuevo</v>
          </cell>
          <cell r="H394" t="str">
            <v>Vendido a Terceros en AdministraciÃ³n</v>
          </cell>
          <cell r="I394">
            <v>100000</v>
          </cell>
          <cell r="J394">
            <v>0</v>
          </cell>
          <cell r="K394">
            <v>100000.01</v>
          </cell>
          <cell r="L394">
            <v>0</v>
          </cell>
          <cell r="M394">
            <v>44365</v>
          </cell>
        </row>
        <row r="395">
          <cell r="A395" t="str">
            <v>C11419CC4872</v>
          </cell>
          <cell r="B395" t="str">
            <v>ACCIAL26</v>
          </cell>
          <cell r="C395">
            <v>0</v>
          </cell>
          <cell r="D395">
            <v>0</v>
          </cell>
          <cell r="E395" t="str">
            <v>H2O ARQUITECTOS ASOCIADOS, S.A. DE C.V.</v>
          </cell>
          <cell r="F395" t="str">
            <v>HDO050613TA6</v>
          </cell>
          <cell r="G395" t="str">
            <v>Nuevo</v>
          </cell>
          <cell r="H395" t="str">
            <v>Pagado</v>
          </cell>
          <cell r="I395">
            <v>0.02</v>
          </cell>
          <cell r="J395">
            <v>999999.98</v>
          </cell>
          <cell r="K395">
            <v>0</v>
          </cell>
          <cell r="L395">
            <v>0</v>
          </cell>
          <cell r="M395">
            <v>44286</v>
          </cell>
        </row>
        <row r="396">
          <cell r="A396" t="str">
            <v>C11419CC7282</v>
          </cell>
          <cell r="B396" t="str">
            <v>FACCORP21A</v>
          </cell>
          <cell r="C396">
            <v>0</v>
          </cell>
          <cell r="D396">
            <v>0</v>
          </cell>
          <cell r="E396" t="str">
            <v>H2O ARQUITECTOS ASOCIADOS, S.A. DE C.V.</v>
          </cell>
          <cell r="F396" t="str">
            <v>HDO050613TA6</v>
          </cell>
          <cell r="G396" t="str">
            <v>Subsecuente</v>
          </cell>
          <cell r="H396" t="str">
            <v>LiquidaciÃ³n anticipada</v>
          </cell>
          <cell r="I396">
            <v>-0.01</v>
          </cell>
          <cell r="J396">
            <v>1575000.01</v>
          </cell>
          <cell r="K396">
            <v>0</v>
          </cell>
          <cell r="L396">
            <v>0</v>
          </cell>
          <cell r="M396">
            <v>44916</v>
          </cell>
        </row>
        <row r="397">
          <cell r="A397" t="str">
            <v>C11419CC9468-A</v>
          </cell>
          <cell r="B397" t="str">
            <v>CSB.DISP.05.03.2025</v>
          </cell>
          <cell r="C397">
            <v>0</v>
          </cell>
          <cell r="D397">
            <v>0</v>
          </cell>
          <cell r="E397" t="str">
            <v>H2O ARQUITECTOS ASOCIADOS, S.A. DE C.V.</v>
          </cell>
          <cell r="F397" t="str">
            <v>HDO050613TA6</v>
          </cell>
          <cell r="G397" t="str">
            <v>Subsecuente</v>
          </cell>
          <cell r="H397" t="str">
            <v>Refinanciamiento</v>
          </cell>
          <cell r="I397">
            <v>-0.01</v>
          </cell>
          <cell r="J397">
            <v>735000.01</v>
          </cell>
          <cell r="K397">
            <v>0</v>
          </cell>
          <cell r="L397">
            <v>0</v>
          </cell>
          <cell r="M397">
            <v>45589</v>
          </cell>
        </row>
        <row r="398">
          <cell r="A398" t="str">
            <v>C11419CC9762-A</v>
          </cell>
          <cell r="B398" t="str">
            <v>DispFaccorp15.04.2025</v>
          </cell>
          <cell r="C398">
            <v>0</v>
          </cell>
          <cell r="D398">
            <v>0</v>
          </cell>
          <cell r="E398" t="str">
            <v>H2O ARQUITECTOS ASOCIADOS, S.A. DE C.V.</v>
          </cell>
          <cell r="F398" t="str">
            <v>HDO050613TA6</v>
          </cell>
          <cell r="G398" t="str">
            <v>Refinanciamiento</v>
          </cell>
          <cell r="H398" t="str">
            <v>Vigente</v>
          </cell>
          <cell r="I398">
            <v>1224503.77</v>
          </cell>
          <cell r="J398">
            <v>315496.23</v>
          </cell>
          <cell r="K398">
            <v>0</v>
          </cell>
          <cell r="L398">
            <v>1224503.6499999999</v>
          </cell>
          <cell r="M398">
            <v>45747</v>
          </cell>
        </row>
        <row r="399">
          <cell r="A399" t="str">
            <v>C11420CC4561</v>
          </cell>
          <cell r="B399" t="str">
            <v>ACCIAL22</v>
          </cell>
          <cell r="C399">
            <v>0</v>
          </cell>
          <cell r="D399">
            <v>0</v>
          </cell>
          <cell r="E399" t="str">
            <v>JONATHAN JAIR VARGAS MUÃ‘OZ</v>
          </cell>
          <cell r="F399" t="str">
            <v>VAMJ940406ST0</v>
          </cell>
          <cell r="G399" t="str">
            <v>Nuevo</v>
          </cell>
          <cell r="H399" t="str">
            <v>Pagado</v>
          </cell>
          <cell r="I399">
            <v>0.03</v>
          </cell>
          <cell r="J399">
            <v>49999.97</v>
          </cell>
          <cell r="K399">
            <v>0</v>
          </cell>
          <cell r="L399">
            <v>0</v>
          </cell>
          <cell r="M399">
            <v>44202</v>
          </cell>
        </row>
        <row r="400">
          <cell r="A400" t="str">
            <v>C11420CC6329</v>
          </cell>
          <cell r="B400" t="str">
            <v>CSB06</v>
          </cell>
          <cell r="C400">
            <v>0</v>
          </cell>
          <cell r="D400">
            <v>0</v>
          </cell>
          <cell r="E400" t="str">
            <v>JONATHAN JAIR VARGAS MUÃ‘OZ</v>
          </cell>
          <cell r="F400" t="str">
            <v>VAMJ940406ST0</v>
          </cell>
          <cell r="G400" t="str">
            <v>Subsecuente</v>
          </cell>
          <cell r="H400" t="str">
            <v>Pagado</v>
          </cell>
          <cell r="I400">
            <v>-0.02</v>
          </cell>
          <cell r="J400">
            <v>250000.02</v>
          </cell>
          <cell r="K400">
            <v>0</v>
          </cell>
          <cell r="L400">
            <v>0</v>
          </cell>
          <cell r="M400">
            <v>44676</v>
          </cell>
        </row>
        <row r="401">
          <cell r="A401" t="str">
            <v>C11421CC6713</v>
          </cell>
          <cell r="B401" t="str">
            <v>FACCORP15S</v>
          </cell>
          <cell r="C401">
            <v>0</v>
          </cell>
          <cell r="D401">
            <v>0</v>
          </cell>
          <cell r="E401" t="str">
            <v>INCREDIBLE PRODUCTS SA DE CV</v>
          </cell>
          <cell r="F401" t="str">
            <v>IPR070503F10</v>
          </cell>
          <cell r="G401" t="str">
            <v>Nuevo</v>
          </cell>
          <cell r="H401" t="str">
            <v>Pagado</v>
          </cell>
          <cell r="I401">
            <v>-0.01</v>
          </cell>
          <cell r="J401">
            <v>1050000.01</v>
          </cell>
          <cell r="K401">
            <v>0</v>
          </cell>
          <cell r="L401">
            <v>0</v>
          </cell>
          <cell r="M401">
            <v>44763</v>
          </cell>
        </row>
        <row r="402">
          <cell r="A402" t="str">
            <v>C11433CC4494</v>
          </cell>
          <cell r="B402" t="str">
            <v>Creze</v>
          </cell>
          <cell r="C402" t="str">
            <v>&gt; 270</v>
          </cell>
          <cell r="D402">
            <v>1568</v>
          </cell>
          <cell r="E402" t="str">
            <v>ARTURO VAZQUEZ MORALES</v>
          </cell>
          <cell r="F402" t="str">
            <v>VAMA811022SG9</v>
          </cell>
          <cell r="G402" t="str">
            <v>Nuevo</v>
          </cell>
          <cell r="H402" t="str">
            <v>Vendido a Terceros en AdministraciÃ³n</v>
          </cell>
          <cell r="I402">
            <v>109454.45</v>
          </cell>
          <cell r="J402">
            <v>40545.550000000003</v>
          </cell>
          <cell r="K402">
            <v>109454.47</v>
          </cell>
          <cell r="L402">
            <v>0</v>
          </cell>
          <cell r="M402">
            <v>44175</v>
          </cell>
        </row>
        <row r="403">
          <cell r="A403" t="str">
            <v>C11448CC4566</v>
          </cell>
          <cell r="B403" t="str">
            <v>FACCORP02C</v>
          </cell>
          <cell r="C403">
            <v>0</v>
          </cell>
          <cell r="D403">
            <v>0</v>
          </cell>
          <cell r="E403" t="str">
            <v>EMERGENCIAS MEDICAS DE MEXICO SC</v>
          </cell>
          <cell r="F403" t="str">
            <v>EMM1107062F2</v>
          </cell>
          <cell r="G403" t="str">
            <v>Nuevo</v>
          </cell>
          <cell r="H403" t="str">
            <v>Pagado</v>
          </cell>
          <cell r="I403">
            <v>-0.01</v>
          </cell>
          <cell r="J403">
            <v>300000.01</v>
          </cell>
          <cell r="K403">
            <v>0</v>
          </cell>
          <cell r="L403">
            <v>0</v>
          </cell>
          <cell r="M403">
            <v>44207</v>
          </cell>
        </row>
        <row r="404">
          <cell r="A404" t="str">
            <v>C11448CC7200</v>
          </cell>
          <cell r="B404" t="str">
            <v>LENDAHAND20</v>
          </cell>
          <cell r="C404">
            <v>0</v>
          </cell>
          <cell r="D404">
            <v>0</v>
          </cell>
          <cell r="E404" t="str">
            <v>EMERGENCIAS MEDICAS DE MEXICO SC</v>
          </cell>
          <cell r="F404" t="str">
            <v>EMM1107062F2</v>
          </cell>
          <cell r="G404" t="str">
            <v>Subsecuente</v>
          </cell>
          <cell r="H404" t="str">
            <v>Pagado</v>
          </cell>
          <cell r="I404">
            <v>-0.01</v>
          </cell>
          <cell r="J404">
            <v>310500.01</v>
          </cell>
          <cell r="K404">
            <v>0</v>
          </cell>
          <cell r="L404">
            <v>0</v>
          </cell>
          <cell r="M404">
            <v>44890</v>
          </cell>
        </row>
        <row r="405">
          <cell r="A405" t="str">
            <v>C1144CC572</v>
          </cell>
          <cell r="B405" t="str">
            <v>FG5</v>
          </cell>
          <cell r="C405">
            <v>0</v>
          </cell>
          <cell r="D405">
            <v>0</v>
          </cell>
          <cell r="E405" t="str">
            <v>ADM ENERGY SA DE CV</v>
          </cell>
          <cell r="F405" t="str">
            <v>AEN130605P70</v>
          </cell>
          <cell r="G405" t="str">
            <v>Sin categorÃ­a</v>
          </cell>
          <cell r="H405" t="str">
            <v>Reestructura</v>
          </cell>
          <cell r="I405">
            <v>-0.01</v>
          </cell>
          <cell r="J405">
            <v>100000.01</v>
          </cell>
          <cell r="K405">
            <v>0</v>
          </cell>
          <cell r="L405">
            <v>0</v>
          </cell>
          <cell r="M405">
            <v>43027</v>
          </cell>
        </row>
        <row r="406">
          <cell r="A406" t="str">
            <v>C1144CC829</v>
          </cell>
          <cell r="B406" t="str">
            <v>Creze</v>
          </cell>
          <cell r="C406">
            <v>0</v>
          </cell>
          <cell r="D406">
            <v>0</v>
          </cell>
          <cell r="E406" t="str">
            <v>ADM ENERGY SA DE CV</v>
          </cell>
          <cell r="F406" t="str">
            <v>AEN130605P70</v>
          </cell>
          <cell r="G406" t="str">
            <v>Sin categorÃ­a</v>
          </cell>
          <cell r="H406" t="str">
            <v>Pagado</v>
          </cell>
          <cell r="I406">
            <v>0.02</v>
          </cell>
          <cell r="J406">
            <v>68999.98</v>
          </cell>
          <cell r="K406">
            <v>0</v>
          </cell>
          <cell r="L406">
            <v>0</v>
          </cell>
          <cell r="M406">
            <v>43122</v>
          </cell>
        </row>
        <row r="407">
          <cell r="A407" t="str">
            <v>C11472CC4511</v>
          </cell>
          <cell r="B407" t="str">
            <v>FACCORPREV</v>
          </cell>
          <cell r="C407" t="str">
            <v>&gt; 270</v>
          </cell>
          <cell r="D407">
            <v>1619</v>
          </cell>
          <cell r="E407" t="str">
            <v>BERTHA ALICIA PEREZ HERNANDEZ</v>
          </cell>
          <cell r="F407" t="str">
            <v>PEHB900204621</v>
          </cell>
          <cell r="G407" t="str">
            <v>Nuevo</v>
          </cell>
          <cell r="H407" t="str">
            <v>Vendido a Terceros en AdministraciÃ³n</v>
          </cell>
          <cell r="I407">
            <v>82732.460000000006</v>
          </cell>
          <cell r="J407">
            <v>17267.54</v>
          </cell>
          <cell r="K407">
            <v>82732.45</v>
          </cell>
          <cell r="L407">
            <v>0</v>
          </cell>
          <cell r="M407">
            <v>44182</v>
          </cell>
        </row>
        <row r="408">
          <cell r="A408" t="str">
            <v>C11481CC4524</v>
          </cell>
          <cell r="B408" t="str">
            <v>ACCIAL22</v>
          </cell>
          <cell r="C408">
            <v>0</v>
          </cell>
          <cell r="D408">
            <v>0</v>
          </cell>
          <cell r="E408" t="str">
            <v>CINTHYA LIZETH LOPEZ MEAVE</v>
          </cell>
          <cell r="F408" t="str">
            <v>LOMC9507261E3</v>
          </cell>
          <cell r="G408" t="str">
            <v>Nuevo</v>
          </cell>
          <cell r="H408" t="str">
            <v>Pagado</v>
          </cell>
          <cell r="I408">
            <v>0.04</v>
          </cell>
          <cell r="J408">
            <v>149999.96</v>
          </cell>
          <cell r="K408">
            <v>0</v>
          </cell>
          <cell r="L408">
            <v>0</v>
          </cell>
          <cell r="M408">
            <v>44186</v>
          </cell>
        </row>
        <row r="409">
          <cell r="A409" t="str">
            <v>C11500CC4512</v>
          </cell>
          <cell r="B409" t="str">
            <v>ACCIAL22</v>
          </cell>
          <cell r="C409">
            <v>0</v>
          </cell>
          <cell r="D409">
            <v>0</v>
          </cell>
          <cell r="E409" t="str">
            <v>LILIANA DE JESUS MAGAÃ‘A MOGUEL</v>
          </cell>
          <cell r="F409" t="str">
            <v>MAML841225H13</v>
          </cell>
          <cell r="G409" t="str">
            <v>Nuevo</v>
          </cell>
          <cell r="H409" t="str">
            <v>LiquidaciÃ³n anticipada</v>
          </cell>
          <cell r="I409">
            <v>0.04</v>
          </cell>
          <cell r="J409">
            <v>49999.96</v>
          </cell>
          <cell r="K409">
            <v>0</v>
          </cell>
          <cell r="L409">
            <v>0</v>
          </cell>
          <cell r="M409">
            <v>44182</v>
          </cell>
        </row>
        <row r="410">
          <cell r="A410" t="str">
            <v>C11503CC4500</v>
          </cell>
          <cell r="B410" t="str">
            <v>FACCORPREV</v>
          </cell>
          <cell r="C410" t="str">
            <v>&gt; 270</v>
          </cell>
          <cell r="D410">
            <v>1636</v>
          </cell>
          <cell r="E410" t="str">
            <v>JORGE SERUR VELAZQUEZ</v>
          </cell>
          <cell r="F410" t="str">
            <v>SEVJ770707HW4</v>
          </cell>
          <cell r="G410" t="str">
            <v>Nuevo</v>
          </cell>
          <cell r="H410" t="str">
            <v>LiquidaciÃ³n anticipada</v>
          </cell>
          <cell r="I410">
            <v>0</v>
          </cell>
          <cell r="J410">
            <v>350000</v>
          </cell>
          <cell r="K410">
            <v>0</v>
          </cell>
          <cell r="L410">
            <v>0</v>
          </cell>
          <cell r="M410">
            <v>44179</v>
          </cell>
        </row>
        <row r="411">
          <cell r="A411" t="str">
            <v>C11508CC4542</v>
          </cell>
          <cell r="B411" t="str">
            <v>FACCORP17R</v>
          </cell>
          <cell r="C411">
            <v>0</v>
          </cell>
          <cell r="D411">
            <v>0</v>
          </cell>
          <cell r="E411" t="str">
            <v>WOLFF GRUPPE REWORK AND QUALITY DE MEXICO S.A. DE C.V.</v>
          </cell>
          <cell r="F411" t="str">
            <v>WGR170223NZ0</v>
          </cell>
          <cell r="G411" t="str">
            <v>Nuevo</v>
          </cell>
          <cell r="H411" t="str">
            <v>Pagado</v>
          </cell>
          <cell r="I411">
            <v>0.02</v>
          </cell>
          <cell r="J411">
            <v>149999.98000000001</v>
          </cell>
          <cell r="K411">
            <v>0</v>
          </cell>
          <cell r="L411">
            <v>0</v>
          </cell>
          <cell r="M411">
            <v>44193</v>
          </cell>
        </row>
        <row r="412">
          <cell r="A412" t="str">
            <v>C11515CC4743</v>
          </cell>
          <cell r="B412" t="str">
            <v>FACCORPREV</v>
          </cell>
          <cell r="C412" t="str">
            <v>&gt; 270</v>
          </cell>
          <cell r="D412">
            <v>1605</v>
          </cell>
          <cell r="E412" t="str">
            <v>LOGISTICA MAFA, S.A. DE C.V.</v>
          </cell>
          <cell r="F412" t="str">
            <v>LMA160607TE6</v>
          </cell>
          <cell r="G412" t="str">
            <v>Nuevo</v>
          </cell>
          <cell r="H412" t="str">
            <v>LiquidaciÃ³n anticipada</v>
          </cell>
          <cell r="I412">
            <v>0</v>
          </cell>
          <cell r="J412">
            <v>1500000</v>
          </cell>
          <cell r="K412">
            <v>0</v>
          </cell>
          <cell r="L412">
            <v>0</v>
          </cell>
          <cell r="M412">
            <v>44253</v>
          </cell>
        </row>
        <row r="413">
          <cell r="A413" t="str">
            <v>C11515CC8248</v>
          </cell>
          <cell r="B413" t="str">
            <v>FACCORP30S</v>
          </cell>
          <cell r="C413">
            <v>0</v>
          </cell>
          <cell r="D413">
            <v>0</v>
          </cell>
          <cell r="E413" t="str">
            <v>LOGISTICA MAFA, S.A. DE C.V.</v>
          </cell>
          <cell r="F413" t="str">
            <v>LMA160607TE6</v>
          </cell>
          <cell r="G413" t="str">
            <v>Subsecuente</v>
          </cell>
          <cell r="H413" t="str">
            <v>Refinanciamiento</v>
          </cell>
          <cell r="I413">
            <v>0.02</v>
          </cell>
          <cell r="J413">
            <v>3149999.98</v>
          </cell>
          <cell r="K413">
            <v>0</v>
          </cell>
          <cell r="L413">
            <v>0</v>
          </cell>
          <cell r="M413">
            <v>45205</v>
          </cell>
        </row>
        <row r="414">
          <cell r="A414" t="str">
            <v>C11515CC9322-A</v>
          </cell>
          <cell r="B414" t="str">
            <v>DispFACCORP13.09.2024</v>
          </cell>
          <cell r="C414">
            <v>0</v>
          </cell>
          <cell r="D414">
            <v>0</v>
          </cell>
          <cell r="E414" t="str">
            <v>LOGISTICA MAFA, S.A. DE C.V.</v>
          </cell>
          <cell r="F414" t="str">
            <v>LMA160607TE6</v>
          </cell>
          <cell r="G414" t="str">
            <v>Refinanciamiento</v>
          </cell>
          <cell r="H414" t="str">
            <v>Refinanciamiento</v>
          </cell>
          <cell r="I414">
            <v>-0.01</v>
          </cell>
          <cell r="J414">
            <v>3090000.01</v>
          </cell>
          <cell r="K414">
            <v>0</v>
          </cell>
          <cell r="L414">
            <v>0</v>
          </cell>
          <cell r="M414">
            <v>45538</v>
          </cell>
        </row>
        <row r="415">
          <cell r="A415" t="str">
            <v>C11516CC4506</v>
          </cell>
          <cell r="B415" t="str">
            <v>FACCORP13R</v>
          </cell>
          <cell r="C415">
            <v>0</v>
          </cell>
          <cell r="D415">
            <v>0</v>
          </cell>
          <cell r="E415" t="str">
            <v>NATURKOST DE MEXICO S DE RL DE CV</v>
          </cell>
          <cell r="F415" t="str">
            <v>NME0810025MA</v>
          </cell>
          <cell r="G415" t="str">
            <v>Nuevo</v>
          </cell>
          <cell r="H415" t="str">
            <v>LiquidaciÃ³n anticipada</v>
          </cell>
          <cell r="I415">
            <v>0.02</v>
          </cell>
          <cell r="J415">
            <v>999999.98</v>
          </cell>
          <cell r="K415">
            <v>0</v>
          </cell>
          <cell r="L415">
            <v>0</v>
          </cell>
          <cell r="M415">
            <v>44186</v>
          </cell>
        </row>
        <row r="416">
          <cell r="A416" t="str">
            <v>C11516CC6920</v>
          </cell>
          <cell r="B416" t="str">
            <v>Creze</v>
          </cell>
          <cell r="C416" t="str">
            <v>&gt; 270</v>
          </cell>
          <cell r="D416">
            <v>737</v>
          </cell>
          <cell r="E416" t="str">
            <v>NATURKOST DE MEXICO S DE RL DE CV</v>
          </cell>
          <cell r="F416" t="str">
            <v>NME0810025MA</v>
          </cell>
          <cell r="G416" t="str">
            <v>Subsecuente</v>
          </cell>
          <cell r="H416" t="str">
            <v>Cartera Vencida</v>
          </cell>
          <cell r="I416">
            <v>1439596.42</v>
          </cell>
          <cell r="J416">
            <v>1185403.58</v>
          </cell>
          <cell r="K416">
            <v>1439596.43</v>
          </cell>
          <cell r="L416">
            <v>0</v>
          </cell>
          <cell r="M416">
            <v>44851</v>
          </cell>
        </row>
        <row r="417">
          <cell r="A417" t="str">
            <v>C11521CC4501</v>
          </cell>
          <cell r="B417" t="str">
            <v>FACCORP13R</v>
          </cell>
          <cell r="C417">
            <v>0</v>
          </cell>
          <cell r="D417">
            <v>0</v>
          </cell>
          <cell r="E417" t="str">
            <v>MARTIN ISMAEL GASTELUM GONZALEZ</v>
          </cell>
          <cell r="F417" t="str">
            <v>GAGM630703E8A</v>
          </cell>
          <cell r="G417" t="str">
            <v>Nuevo</v>
          </cell>
          <cell r="H417" t="str">
            <v>Refinanciamiento</v>
          </cell>
          <cell r="I417">
            <v>0.03</v>
          </cell>
          <cell r="J417">
            <v>999999.97</v>
          </cell>
          <cell r="K417">
            <v>0</v>
          </cell>
          <cell r="L417">
            <v>0</v>
          </cell>
          <cell r="M417">
            <v>44186</v>
          </cell>
        </row>
        <row r="418">
          <cell r="A418" t="str">
            <v>C11521CC5549</v>
          </cell>
          <cell r="B418" t="str">
            <v>FACCORPREV</v>
          </cell>
          <cell r="C418" t="str">
            <v>&gt; 270</v>
          </cell>
          <cell r="D418">
            <v>1171</v>
          </cell>
          <cell r="E418" t="str">
            <v>MARTIN ISMAEL GASTELUM GONZALEZ</v>
          </cell>
          <cell r="F418" t="str">
            <v>GAGM630703E8A</v>
          </cell>
          <cell r="G418" t="str">
            <v>Refinanciamiento Plus</v>
          </cell>
          <cell r="H418" t="str">
            <v>Pagado</v>
          </cell>
          <cell r="I418">
            <v>0.03</v>
          </cell>
          <cell r="J418">
            <v>1999999.97</v>
          </cell>
          <cell r="K418">
            <v>0</v>
          </cell>
          <cell r="L418">
            <v>0</v>
          </cell>
          <cell r="M418">
            <v>44449</v>
          </cell>
        </row>
        <row r="419">
          <cell r="A419" t="str">
            <v>C11533CC4562</v>
          </cell>
          <cell r="B419" t="str">
            <v>Creze</v>
          </cell>
          <cell r="C419">
            <v>0</v>
          </cell>
          <cell r="D419">
            <v>0</v>
          </cell>
          <cell r="E419" t="str">
            <v>IRIS GISELL REYES GOMEZ</v>
          </cell>
          <cell r="F419" t="str">
            <v>REGI670418RJ7</v>
          </cell>
          <cell r="G419" t="str">
            <v>Nuevo</v>
          </cell>
          <cell r="H419" t="str">
            <v>Refinanciamiento</v>
          </cell>
          <cell r="I419">
            <v>0.03</v>
          </cell>
          <cell r="J419">
            <v>399999.97</v>
          </cell>
          <cell r="K419">
            <v>0</v>
          </cell>
          <cell r="L419">
            <v>0</v>
          </cell>
          <cell r="M419">
            <v>44195</v>
          </cell>
        </row>
        <row r="420">
          <cell r="A420" t="str">
            <v>C11533CC6548</v>
          </cell>
          <cell r="B420" t="str">
            <v>FACCORP15S</v>
          </cell>
          <cell r="C420">
            <v>0</v>
          </cell>
          <cell r="D420">
            <v>0</v>
          </cell>
          <cell r="E420" t="str">
            <v>IRIS GISELL REYES GOMEZ</v>
          </cell>
          <cell r="F420" t="str">
            <v>REGI670418RJ7</v>
          </cell>
          <cell r="G420" t="str">
            <v>Refinanciamiento Plus</v>
          </cell>
          <cell r="H420" t="str">
            <v>Pagado</v>
          </cell>
          <cell r="I420">
            <v>0.04</v>
          </cell>
          <cell r="J420">
            <v>699999.96</v>
          </cell>
          <cell r="K420">
            <v>0</v>
          </cell>
          <cell r="L420">
            <v>0</v>
          </cell>
          <cell r="M420">
            <v>44727</v>
          </cell>
        </row>
        <row r="421">
          <cell r="A421" t="str">
            <v>C11539CC4541</v>
          </cell>
          <cell r="B421" t="str">
            <v>ACCIAL22</v>
          </cell>
          <cell r="C421">
            <v>0</v>
          </cell>
          <cell r="D421">
            <v>0</v>
          </cell>
          <cell r="E421" t="str">
            <v>DISTRIBUIDORA JKN, S.A. DE C.V.</v>
          </cell>
          <cell r="F421" t="str">
            <v>DJK180223223</v>
          </cell>
          <cell r="G421" t="str">
            <v>Nuevo</v>
          </cell>
          <cell r="H421" t="str">
            <v>Refinanciamiento</v>
          </cell>
          <cell r="I421">
            <v>0.01</v>
          </cell>
          <cell r="J421">
            <v>49999.99</v>
          </cell>
          <cell r="K421">
            <v>0</v>
          </cell>
          <cell r="L421">
            <v>0</v>
          </cell>
          <cell r="M421">
            <v>44194</v>
          </cell>
        </row>
        <row r="422">
          <cell r="A422" t="str">
            <v>C11539CC5845</v>
          </cell>
          <cell r="B422" t="str">
            <v>CSB01</v>
          </cell>
          <cell r="C422">
            <v>0</v>
          </cell>
          <cell r="D422">
            <v>0</v>
          </cell>
          <cell r="E422" t="str">
            <v>DISTRIBUIDORA JKN, S.A. DE C.V.</v>
          </cell>
          <cell r="F422" t="str">
            <v>DJK180223223</v>
          </cell>
          <cell r="G422" t="str">
            <v>Refinanciamiento Plus</v>
          </cell>
          <cell r="H422" t="str">
            <v>Pagado</v>
          </cell>
          <cell r="I422">
            <v>0</v>
          </cell>
          <cell r="J422">
            <v>75000</v>
          </cell>
          <cell r="K422">
            <v>0</v>
          </cell>
          <cell r="L422">
            <v>0</v>
          </cell>
          <cell r="M422">
            <v>44538</v>
          </cell>
        </row>
        <row r="423">
          <cell r="A423" t="str">
            <v>C11539CC8714-A</v>
          </cell>
          <cell r="B423" t="str">
            <v>DispFaccorp01.03.2024</v>
          </cell>
          <cell r="C423">
            <v>0</v>
          </cell>
          <cell r="D423">
            <v>0</v>
          </cell>
          <cell r="E423" t="str">
            <v>DISTRIBUIDORA JKN, S.A. DE C.V.</v>
          </cell>
          <cell r="F423" t="str">
            <v>DJK180223223</v>
          </cell>
          <cell r="G423" t="str">
            <v>Subsecuente</v>
          </cell>
          <cell r="H423" t="str">
            <v>Pagado</v>
          </cell>
          <cell r="I423">
            <v>0.08</v>
          </cell>
          <cell r="J423">
            <v>77999.92</v>
          </cell>
          <cell r="K423">
            <v>0</v>
          </cell>
          <cell r="L423">
            <v>0</v>
          </cell>
          <cell r="M423">
            <v>45349</v>
          </cell>
        </row>
        <row r="424">
          <cell r="A424" t="str">
            <v>C11543CC4539</v>
          </cell>
          <cell r="B424" t="str">
            <v>FACCORP13R</v>
          </cell>
          <cell r="C424">
            <v>0</v>
          </cell>
          <cell r="D424">
            <v>0</v>
          </cell>
          <cell r="E424" t="str">
            <v>ELECTRIFICACIONES INTEGRALES SELEC, S. DE R.L. DE C.V.</v>
          </cell>
          <cell r="F424" t="str">
            <v>EIS181031FI3</v>
          </cell>
          <cell r="G424" t="str">
            <v>Nuevo</v>
          </cell>
          <cell r="H424" t="str">
            <v>LiquidaciÃ³n anticipada</v>
          </cell>
          <cell r="I424">
            <v>-0.02</v>
          </cell>
          <cell r="J424">
            <v>300000.02</v>
          </cell>
          <cell r="K424">
            <v>0</v>
          </cell>
          <cell r="L424">
            <v>0</v>
          </cell>
          <cell r="M424">
            <v>44193</v>
          </cell>
        </row>
        <row r="425">
          <cell r="A425" t="str">
            <v>C11543CC5805</v>
          </cell>
          <cell r="B425" t="str">
            <v>CSB01</v>
          </cell>
          <cell r="C425">
            <v>0</v>
          </cell>
          <cell r="D425">
            <v>0</v>
          </cell>
          <cell r="E425" t="str">
            <v>ELECTRIFICACIONES INTEGRALES SELEC, S. DE R.L. DE C.V.</v>
          </cell>
          <cell r="F425" t="str">
            <v>EIS181031FI3</v>
          </cell>
          <cell r="G425" t="str">
            <v>Nuevo</v>
          </cell>
          <cell r="H425" t="str">
            <v>Pagado</v>
          </cell>
          <cell r="I425">
            <v>0.06</v>
          </cell>
          <cell r="J425">
            <v>799999.94</v>
          </cell>
          <cell r="K425">
            <v>0</v>
          </cell>
          <cell r="L425">
            <v>0</v>
          </cell>
          <cell r="M425">
            <v>44529</v>
          </cell>
        </row>
        <row r="426">
          <cell r="A426" t="str">
            <v>C11543CC9576-A</v>
          </cell>
          <cell r="B426" t="str">
            <v>CSB19.12.2024</v>
          </cell>
          <cell r="C426">
            <v>0</v>
          </cell>
          <cell r="D426">
            <v>0</v>
          </cell>
          <cell r="E426" t="str">
            <v>ELECTRIFICACIONES INTEGRALES SELEC, S. DE R.L. DE C.V.</v>
          </cell>
          <cell r="F426" t="str">
            <v>EIS181031FI3</v>
          </cell>
          <cell r="G426" t="str">
            <v>Subsecuente</v>
          </cell>
          <cell r="H426" t="str">
            <v>Vigente</v>
          </cell>
          <cell r="I426">
            <v>741176.57</v>
          </cell>
          <cell r="J426">
            <v>308823.43</v>
          </cell>
          <cell r="K426">
            <v>0</v>
          </cell>
          <cell r="L426">
            <v>741176.56</v>
          </cell>
          <cell r="M426">
            <v>45630</v>
          </cell>
        </row>
        <row r="427">
          <cell r="A427" t="str">
            <v>C11549CC4509</v>
          </cell>
          <cell r="B427" t="str">
            <v>ACCIAL23</v>
          </cell>
          <cell r="C427">
            <v>0</v>
          </cell>
          <cell r="D427">
            <v>0</v>
          </cell>
          <cell r="E427" t="str">
            <v>JOSÃ‰ ANTONIO AVENDAÃ‘O PADILLA</v>
          </cell>
          <cell r="F427" t="str">
            <v>AEPA760902TQ0</v>
          </cell>
          <cell r="G427" t="str">
            <v>Nuevo</v>
          </cell>
          <cell r="H427" t="str">
            <v>Pagado</v>
          </cell>
          <cell r="I427">
            <v>0.04</v>
          </cell>
          <cell r="J427">
            <v>49999.96</v>
          </cell>
          <cell r="K427">
            <v>0</v>
          </cell>
          <cell r="L427">
            <v>0</v>
          </cell>
          <cell r="M427">
            <v>44181</v>
          </cell>
        </row>
        <row r="428">
          <cell r="A428" t="str">
            <v>C1154CC584</v>
          </cell>
          <cell r="B428" t="str">
            <v>FG5</v>
          </cell>
          <cell r="C428">
            <v>0</v>
          </cell>
          <cell r="D428">
            <v>0</v>
          </cell>
          <cell r="E428" t="str">
            <v>DEVANHI SANCHEZ REYES</v>
          </cell>
          <cell r="F428" t="str">
            <v>SARD930616JC2</v>
          </cell>
          <cell r="G428" t="str">
            <v>Sin categorÃ­a</v>
          </cell>
          <cell r="H428" t="str">
            <v>Pagado</v>
          </cell>
          <cell r="I428">
            <v>0.09</v>
          </cell>
          <cell r="J428">
            <v>49999.91</v>
          </cell>
          <cell r="K428">
            <v>0</v>
          </cell>
          <cell r="L428">
            <v>0</v>
          </cell>
          <cell r="M428">
            <v>43021</v>
          </cell>
        </row>
        <row r="429">
          <cell r="A429" t="str">
            <v>C11567CC4545</v>
          </cell>
          <cell r="B429" t="str">
            <v>FACCORP14R</v>
          </cell>
          <cell r="C429">
            <v>0</v>
          </cell>
          <cell r="D429">
            <v>0</v>
          </cell>
          <cell r="E429" t="str">
            <v>VOLTA PROMOTORA ELECTRICA SA DE CV</v>
          </cell>
          <cell r="F429" t="str">
            <v>VPE080715KS0</v>
          </cell>
          <cell r="G429" t="str">
            <v>Nuevo</v>
          </cell>
          <cell r="H429" t="str">
            <v>Reestructura</v>
          </cell>
          <cell r="I429">
            <v>0.01</v>
          </cell>
          <cell r="J429">
            <v>1999999.99</v>
          </cell>
          <cell r="K429">
            <v>0</v>
          </cell>
          <cell r="L429">
            <v>0</v>
          </cell>
          <cell r="M429">
            <v>44203</v>
          </cell>
        </row>
        <row r="430">
          <cell r="A430" t="str">
            <v>C11567CC5501</v>
          </cell>
          <cell r="B430" t="str">
            <v>Creze</v>
          </cell>
          <cell r="C430" t="str">
            <v>&gt; 270</v>
          </cell>
          <cell r="D430">
            <v>1325</v>
          </cell>
          <cell r="E430" t="str">
            <v>VOLTA PROMOTORA ELECTRICA SA DE CV</v>
          </cell>
          <cell r="F430" t="str">
            <v>VPE080715KS0</v>
          </cell>
          <cell r="G430" t="str">
            <v>CrÃ©dito Regularizado</v>
          </cell>
          <cell r="H430" t="str">
            <v>Vendido a Terceros</v>
          </cell>
          <cell r="I430">
            <v>1986900.03</v>
          </cell>
          <cell r="J430">
            <v>80786.490000000005</v>
          </cell>
          <cell r="K430">
            <v>1986900</v>
          </cell>
          <cell r="L430">
            <v>0</v>
          </cell>
          <cell r="M430">
            <v>44439</v>
          </cell>
        </row>
        <row r="431">
          <cell r="A431" t="str">
            <v>C11569CC4533</v>
          </cell>
          <cell r="B431" t="str">
            <v>ACCIAL22</v>
          </cell>
          <cell r="C431">
            <v>0</v>
          </cell>
          <cell r="D431">
            <v>0</v>
          </cell>
          <cell r="E431" t="str">
            <v>GABRIELA DENICE FACIO RIVERA</v>
          </cell>
          <cell r="F431" t="str">
            <v>FARG810416C72</v>
          </cell>
          <cell r="G431" t="str">
            <v>Nuevo</v>
          </cell>
          <cell r="H431" t="str">
            <v>Reestructura</v>
          </cell>
          <cell r="I431">
            <v>0.02</v>
          </cell>
          <cell r="J431">
            <v>99999.98</v>
          </cell>
          <cell r="K431">
            <v>0</v>
          </cell>
          <cell r="L431">
            <v>0</v>
          </cell>
          <cell r="M431">
            <v>44188</v>
          </cell>
        </row>
        <row r="432">
          <cell r="A432" t="str">
            <v>C11569CC6339</v>
          </cell>
          <cell r="B432" t="str">
            <v>Creze</v>
          </cell>
          <cell r="C432" t="str">
            <v>&gt; 270</v>
          </cell>
          <cell r="D432">
            <v>1097</v>
          </cell>
          <cell r="E432" t="str">
            <v>GABRIELA DENICE FACIO RIVERA</v>
          </cell>
          <cell r="F432" t="str">
            <v>FARG810416C72</v>
          </cell>
          <cell r="G432" t="str">
            <v>Mediacion</v>
          </cell>
          <cell r="H432" t="str">
            <v>Vendido a Terceros</v>
          </cell>
          <cell r="I432">
            <v>31527.54</v>
          </cell>
          <cell r="J432">
            <v>23030</v>
          </cell>
          <cell r="K432">
            <v>31527.53</v>
          </cell>
          <cell r="L432">
            <v>0</v>
          </cell>
          <cell r="M432">
            <v>44670</v>
          </cell>
        </row>
        <row r="433">
          <cell r="A433" t="str">
            <v>C11596CC4529</v>
          </cell>
          <cell r="B433" t="str">
            <v>FACCORP02C</v>
          </cell>
          <cell r="C433">
            <v>0</v>
          </cell>
          <cell r="D433">
            <v>0</v>
          </cell>
          <cell r="E433" t="str">
            <v>OAKS MONTESSORI SCHOOL SC</v>
          </cell>
          <cell r="F433" t="str">
            <v>OMS060220Q85</v>
          </cell>
          <cell r="G433" t="str">
            <v>Nuevo</v>
          </cell>
          <cell r="H433" t="str">
            <v>Pagado</v>
          </cell>
          <cell r="I433">
            <v>0.03</v>
          </cell>
          <cell r="J433">
            <v>499999.97</v>
          </cell>
          <cell r="K433">
            <v>0</v>
          </cell>
          <cell r="L433">
            <v>0</v>
          </cell>
          <cell r="M433">
            <v>44187</v>
          </cell>
        </row>
        <row r="434">
          <cell r="A434" t="str">
            <v>C11598CC4688</v>
          </cell>
          <cell r="B434" t="str">
            <v>FACCORP02C</v>
          </cell>
          <cell r="C434">
            <v>0</v>
          </cell>
          <cell r="D434">
            <v>0</v>
          </cell>
          <cell r="E434" t="str">
            <v>MEGAVET S DE RL DE CV</v>
          </cell>
          <cell r="F434" t="str">
            <v>MEG011006AC3</v>
          </cell>
          <cell r="G434" t="str">
            <v>Nuevo</v>
          </cell>
          <cell r="H434" t="str">
            <v>Pagado</v>
          </cell>
          <cell r="I434">
            <v>0.01</v>
          </cell>
          <cell r="J434">
            <v>1999999.99</v>
          </cell>
          <cell r="K434">
            <v>0</v>
          </cell>
          <cell r="L434">
            <v>0</v>
          </cell>
          <cell r="M434">
            <v>44244</v>
          </cell>
        </row>
        <row r="435">
          <cell r="A435" t="str">
            <v>C11599CC4537</v>
          </cell>
          <cell r="B435" t="str">
            <v>Creze</v>
          </cell>
          <cell r="C435" t="str">
            <v>&gt; 270</v>
          </cell>
          <cell r="D435">
            <v>1749</v>
          </cell>
          <cell r="E435" t="str">
            <v>RICARDO ROMO ORTEGA</v>
          </cell>
          <cell r="F435" t="str">
            <v>ROOR760103M48</v>
          </cell>
          <cell r="G435" t="str">
            <v>Nuevo</v>
          </cell>
          <cell r="H435" t="str">
            <v>Vendido a Terceros en AdministraciÃ³n</v>
          </cell>
          <cell r="I435">
            <v>150000</v>
          </cell>
          <cell r="J435">
            <v>0</v>
          </cell>
          <cell r="K435">
            <v>150000.01</v>
          </cell>
          <cell r="L435">
            <v>0</v>
          </cell>
          <cell r="M435">
            <v>44189</v>
          </cell>
        </row>
        <row r="436">
          <cell r="A436" t="str">
            <v>C11602CC4527</v>
          </cell>
          <cell r="B436" t="str">
            <v>ACCIAL22</v>
          </cell>
          <cell r="C436">
            <v>0</v>
          </cell>
          <cell r="D436">
            <v>0</v>
          </cell>
          <cell r="E436" t="str">
            <v>BASE 10 SA DE CV</v>
          </cell>
          <cell r="F436" t="str">
            <v>BDI1610128K1</v>
          </cell>
          <cell r="G436" t="str">
            <v>Nuevo</v>
          </cell>
          <cell r="H436" t="str">
            <v>Reestructura</v>
          </cell>
          <cell r="I436">
            <v>0.01</v>
          </cell>
          <cell r="J436">
            <v>149999.99</v>
          </cell>
          <cell r="K436">
            <v>0</v>
          </cell>
          <cell r="L436">
            <v>0</v>
          </cell>
          <cell r="M436">
            <v>44196</v>
          </cell>
        </row>
        <row r="437">
          <cell r="A437" t="str">
            <v>C11602CC6375</v>
          </cell>
          <cell r="B437" t="str">
            <v>CSB10</v>
          </cell>
          <cell r="C437" t="str">
            <v>&gt; 270</v>
          </cell>
          <cell r="D437">
            <v>685</v>
          </cell>
          <cell r="E437" t="str">
            <v>BASE 10 SA DE CV</v>
          </cell>
          <cell r="F437" t="str">
            <v>BDI1610128K1</v>
          </cell>
          <cell r="G437" t="str">
            <v>Reestructura en Vencido</v>
          </cell>
          <cell r="H437" t="str">
            <v>Pagado</v>
          </cell>
          <cell r="I437">
            <v>0.08</v>
          </cell>
          <cell r="J437">
            <v>61707.92</v>
          </cell>
          <cell r="K437">
            <v>0</v>
          </cell>
          <cell r="L437">
            <v>0</v>
          </cell>
          <cell r="M437">
            <v>44690</v>
          </cell>
        </row>
        <row r="438">
          <cell r="A438" t="str">
            <v>C11605CC4534</v>
          </cell>
          <cell r="B438" t="str">
            <v>FACCORP13R</v>
          </cell>
          <cell r="C438">
            <v>0</v>
          </cell>
          <cell r="D438">
            <v>0</v>
          </cell>
          <cell r="E438" t="str">
            <v>ORTEMAR MEDICA SA DE CV</v>
          </cell>
          <cell r="F438" t="str">
            <v>OME140617925</v>
          </cell>
          <cell r="G438" t="str">
            <v>Nuevo</v>
          </cell>
          <cell r="H438" t="str">
            <v>LiquidaciÃ³n anticipada</v>
          </cell>
          <cell r="I438">
            <v>0.03</v>
          </cell>
          <cell r="J438">
            <v>999999.97</v>
          </cell>
          <cell r="K438">
            <v>0</v>
          </cell>
          <cell r="L438">
            <v>0</v>
          </cell>
          <cell r="M438">
            <v>44193</v>
          </cell>
        </row>
        <row r="439">
          <cell r="A439" t="str">
            <v>C11608CC4528</v>
          </cell>
          <cell r="B439" t="str">
            <v>FACCORP13R</v>
          </cell>
          <cell r="C439">
            <v>0</v>
          </cell>
          <cell r="D439">
            <v>0</v>
          </cell>
          <cell r="E439" t="str">
            <v>SIN REMORDIMIENTOS SAPI DE CV</v>
          </cell>
          <cell r="F439" t="str">
            <v>SRE180315PR2</v>
          </cell>
          <cell r="G439" t="str">
            <v>Nuevo</v>
          </cell>
          <cell r="H439" t="str">
            <v>Refinanciamiento</v>
          </cell>
          <cell r="I439">
            <v>0.05</v>
          </cell>
          <cell r="J439">
            <v>599999.94999999995</v>
          </cell>
          <cell r="K439">
            <v>0</v>
          </cell>
          <cell r="L439">
            <v>0</v>
          </cell>
          <cell r="M439">
            <v>44188</v>
          </cell>
        </row>
        <row r="440">
          <cell r="A440" t="str">
            <v>C11608CC5980</v>
          </cell>
          <cell r="B440" t="str">
            <v>CSB08</v>
          </cell>
          <cell r="C440">
            <v>0</v>
          </cell>
          <cell r="D440">
            <v>0</v>
          </cell>
          <cell r="E440" t="str">
            <v>SIN REMORDIMIENTOS SAPI DE CV</v>
          </cell>
          <cell r="F440" t="str">
            <v>SRE180315PR2</v>
          </cell>
          <cell r="G440" t="str">
            <v>Refinanciamiento Plus</v>
          </cell>
          <cell r="H440" t="str">
            <v>Pagado</v>
          </cell>
          <cell r="I440">
            <v>0.01</v>
          </cell>
          <cell r="J440">
            <v>999999.99</v>
          </cell>
          <cell r="K440">
            <v>0</v>
          </cell>
          <cell r="L440">
            <v>0</v>
          </cell>
          <cell r="M440">
            <v>44580</v>
          </cell>
        </row>
        <row r="441">
          <cell r="A441" t="str">
            <v>C11621CC4522</v>
          </cell>
          <cell r="B441" t="str">
            <v>ACCIAL22</v>
          </cell>
          <cell r="C441">
            <v>0</v>
          </cell>
          <cell r="D441">
            <v>0</v>
          </cell>
          <cell r="E441" t="str">
            <v>MELISSA ALEJANDRA DURAN BRINGAS</v>
          </cell>
          <cell r="F441" t="str">
            <v>DUBM891101AU9</v>
          </cell>
          <cell r="G441" t="str">
            <v>Nuevo</v>
          </cell>
          <cell r="H441" t="str">
            <v>Pagado</v>
          </cell>
          <cell r="I441">
            <v>0.03</v>
          </cell>
          <cell r="J441">
            <v>49999.97</v>
          </cell>
          <cell r="K441">
            <v>0</v>
          </cell>
          <cell r="L441">
            <v>0</v>
          </cell>
          <cell r="M441">
            <v>44188</v>
          </cell>
        </row>
        <row r="442">
          <cell r="A442" t="str">
            <v>C1162CC1319</v>
          </cell>
          <cell r="B442" t="str">
            <v>Creze</v>
          </cell>
          <cell r="C442">
            <v>0</v>
          </cell>
          <cell r="D442">
            <v>0</v>
          </cell>
          <cell r="E442" t="str">
            <v>JOSE ISMAEL GOMEZ WALDO</v>
          </cell>
          <cell r="F442" t="str">
            <v>GOWI910730FT7</v>
          </cell>
          <cell r="G442" t="str">
            <v>Sin categorÃ­a</v>
          </cell>
          <cell r="H442" t="str">
            <v>Refinanciamiento</v>
          </cell>
          <cell r="I442">
            <v>-0.01</v>
          </cell>
          <cell r="J442">
            <v>50000.01</v>
          </cell>
          <cell r="K442">
            <v>0</v>
          </cell>
          <cell r="L442">
            <v>0</v>
          </cell>
          <cell r="M442">
            <v>43278</v>
          </cell>
        </row>
        <row r="443">
          <cell r="A443" t="str">
            <v>C1162CC1673</v>
          </cell>
          <cell r="B443" t="str">
            <v>Creze</v>
          </cell>
          <cell r="C443">
            <v>0</v>
          </cell>
          <cell r="D443">
            <v>0</v>
          </cell>
          <cell r="E443" t="str">
            <v>JOSE ISMAEL GOMEZ WALDO</v>
          </cell>
          <cell r="F443" t="str">
            <v>GOWI910730FT7</v>
          </cell>
          <cell r="G443" t="str">
            <v>Sin categorÃ­a</v>
          </cell>
          <cell r="H443" t="str">
            <v>Refinanciamiento</v>
          </cell>
          <cell r="I443">
            <v>0.03</v>
          </cell>
          <cell r="J443">
            <v>199999.97</v>
          </cell>
          <cell r="K443">
            <v>0</v>
          </cell>
          <cell r="L443">
            <v>0</v>
          </cell>
          <cell r="M443">
            <v>43404</v>
          </cell>
        </row>
        <row r="444">
          <cell r="A444" t="str">
            <v>C1162CC2914</v>
          </cell>
          <cell r="B444" t="str">
            <v>Creze</v>
          </cell>
          <cell r="C444">
            <v>0</v>
          </cell>
          <cell r="D444">
            <v>0</v>
          </cell>
          <cell r="E444" t="str">
            <v>JOSE ISMAEL GOMEZ WALDO</v>
          </cell>
          <cell r="F444" t="str">
            <v>GOWI910730FT7</v>
          </cell>
          <cell r="G444" t="str">
            <v>Sin categorÃ­a</v>
          </cell>
          <cell r="H444" t="str">
            <v>Refinanciamiento</v>
          </cell>
          <cell r="I444">
            <v>-0.01</v>
          </cell>
          <cell r="J444">
            <v>110000.01</v>
          </cell>
          <cell r="K444">
            <v>0</v>
          </cell>
          <cell r="L444">
            <v>0</v>
          </cell>
          <cell r="M444">
            <v>43720</v>
          </cell>
        </row>
        <row r="445">
          <cell r="A445" t="str">
            <v>C1162CC4044</v>
          </cell>
          <cell r="B445" t="str">
            <v>ACCIALREV</v>
          </cell>
          <cell r="C445" t="str">
            <v>&gt; 270</v>
          </cell>
          <cell r="D445">
            <v>1794</v>
          </cell>
          <cell r="E445" t="str">
            <v>JOSE ISMAEL GOMEZ WALDO</v>
          </cell>
          <cell r="F445" t="str">
            <v>GOWI910730FT7</v>
          </cell>
          <cell r="G445" t="str">
            <v>COVID</v>
          </cell>
          <cell r="H445" t="str">
            <v>Pagado</v>
          </cell>
          <cell r="I445">
            <v>-0.01</v>
          </cell>
          <cell r="J445">
            <v>160444.32999999999</v>
          </cell>
          <cell r="K445">
            <v>0</v>
          </cell>
          <cell r="L445">
            <v>0</v>
          </cell>
          <cell r="M445">
            <v>43994</v>
          </cell>
        </row>
        <row r="446">
          <cell r="A446" t="str">
            <v>C1162CC922</v>
          </cell>
          <cell r="B446" t="str">
            <v>Creze</v>
          </cell>
          <cell r="C446">
            <v>0</v>
          </cell>
          <cell r="D446">
            <v>0</v>
          </cell>
          <cell r="E446" t="str">
            <v>JOSE ISMAEL GOMEZ WALDO</v>
          </cell>
          <cell r="F446" t="str">
            <v>GOWI910730FT7</v>
          </cell>
          <cell r="G446" t="str">
            <v>Sin categorÃ­a</v>
          </cell>
          <cell r="H446" t="str">
            <v>Refinanciamiento</v>
          </cell>
          <cell r="I446">
            <v>0</v>
          </cell>
          <cell r="J446">
            <v>30000</v>
          </cell>
          <cell r="K446">
            <v>0</v>
          </cell>
          <cell r="L446">
            <v>0</v>
          </cell>
          <cell r="M446">
            <v>43160</v>
          </cell>
        </row>
        <row r="447">
          <cell r="A447" t="str">
            <v>C1163CC612</v>
          </cell>
          <cell r="B447" t="str">
            <v>FG5</v>
          </cell>
          <cell r="C447">
            <v>0</v>
          </cell>
          <cell r="D447">
            <v>0</v>
          </cell>
          <cell r="E447" t="str">
            <v>BIG LOGISTICA INTEGRAL SA DE CV</v>
          </cell>
          <cell r="F447" t="str">
            <v>BLI151030JW3</v>
          </cell>
          <cell r="G447" t="str">
            <v>Sin categorÃ­a</v>
          </cell>
          <cell r="H447" t="str">
            <v>Reestructura</v>
          </cell>
          <cell r="I447">
            <v>-0.01</v>
          </cell>
          <cell r="J447">
            <v>250000.01</v>
          </cell>
          <cell r="K447">
            <v>0</v>
          </cell>
          <cell r="L447">
            <v>0</v>
          </cell>
          <cell r="M447">
            <v>43039</v>
          </cell>
        </row>
        <row r="448">
          <cell r="A448" t="str">
            <v>C1163CC721</v>
          </cell>
          <cell r="B448" t="str">
            <v>FG6</v>
          </cell>
          <cell r="C448">
            <v>0</v>
          </cell>
          <cell r="D448">
            <v>0</v>
          </cell>
          <cell r="E448" t="str">
            <v>BIG LOGISTICA INTEGRAL SA DE CV</v>
          </cell>
          <cell r="F448" t="str">
            <v>BLI151030JW3</v>
          </cell>
          <cell r="G448" t="str">
            <v>Sin categorÃ­a</v>
          </cell>
          <cell r="H448" t="str">
            <v>Reestructura</v>
          </cell>
          <cell r="I448">
            <v>-0.03</v>
          </cell>
          <cell r="J448">
            <v>750000.03</v>
          </cell>
          <cell r="K448">
            <v>0</v>
          </cell>
          <cell r="L448">
            <v>0</v>
          </cell>
          <cell r="M448">
            <v>43069</v>
          </cell>
        </row>
        <row r="449">
          <cell r="A449" t="str">
            <v>C1163CC882</v>
          </cell>
          <cell r="B449" t="str">
            <v>Creze</v>
          </cell>
          <cell r="C449">
            <v>0</v>
          </cell>
          <cell r="D449">
            <v>0</v>
          </cell>
          <cell r="E449" t="str">
            <v>BIG LOGISTICA INTEGRAL SA DE CV</v>
          </cell>
          <cell r="F449" t="str">
            <v>BLI151030JW3</v>
          </cell>
          <cell r="G449" t="str">
            <v>Sin categorÃ­a</v>
          </cell>
          <cell r="H449" t="str">
            <v>Pagado</v>
          </cell>
          <cell r="I449">
            <v>0.43</v>
          </cell>
          <cell r="J449">
            <v>791999.57</v>
          </cell>
          <cell r="K449">
            <v>0</v>
          </cell>
          <cell r="L449">
            <v>0</v>
          </cell>
          <cell r="M449">
            <v>43146</v>
          </cell>
        </row>
        <row r="450">
          <cell r="A450" t="str">
            <v>C1165CC716</v>
          </cell>
          <cell r="B450" t="str">
            <v>FG6</v>
          </cell>
          <cell r="C450">
            <v>0</v>
          </cell>
          <cell r="D450">
            <v>0</v>
          </cell>
          <cell r="E450" t="str">
            <v>LUIS ANTONIO WONG RODAS</v>
          </cell>
          <cell r="F450" t="str">
            <v>WORL8503284D6</v>
          </cell>
          <cell r="G450" t="str">
            <v>Sin categorÃ­a</v>
          </cell>
          <cell r="H450" t="str">
            <v>Pagado</v>
          </cell>
          <cell r="I450">
            <v>299.41000000000003</v>
          </cell>
          <cell r="J450">
            <v>99700.59</v>
          </cell>
          <cell r="K450">
            <v>0</v>
          </cell>
          <cell r="L450">
            <v>0</v>
          </cell>
          <cell r="M450">
            <v>43067</v>
          </cell>
        </row>
        <row r="451">
          <cell r="A451" t="str">
            <v>C1167CC1291</v>
          </cell>
          <cell r="B451" t="str">
            <v>Creze</v>
          </cell>
          <cell r="C451">
            <v>0</v>
          </cell>
          <cell r="D451">
            <v>0</v>
          </cell>
          <cell r="E451" t="str">
            <v>JOSE MANUEL CESPEDES CAMACHO</v>
          </cell>
          <cell r="F451" t="str">
            <v>CECM801224DQ5</v>
          </cell>
          <cell r="G451" t="str">
            <v>Sin categorÃ­a</v>
          </cell>
          <cell r="H451" t="str">
            <v>Refinanciamiento</v>
          </cell>
          <cell r="I451">
            <v>0</v>
          </cell>
          <cell r="J451">
            <v>100000</v>
          </cell>
          <cell r="K451">
            <v>0</v>
          </cell>
          <cell r="L451">
            <v>0</v>
          </cell>
          <cell r="M451">
            <v>43273</v>
          </cell>
        </row>
        <row r="452">
          <cell r="A452" t="str">
            <v>C1167CC1705</v>
          </cell>
          <cell r="B452" t="str">
            <v>Creze</v>
          </cell>
          <cell r="C452">
            <v>0</v>
          </cell>
          <cell r="D452">
            <v>0</v>
          </cell>
          <cell r="E452" t="str">
            <v>JOSE MANUEL CESPEDES CAMACHO</v>
          </cell>
          <cell r="F452" t="str">
            <v>CECM801224DQ5</v>
          </cell>
          <cell r="G452" t="str">
            <v>Sin categorÃ­a</v>
          </cell>
          <cell r="H452" t="str">
            <v>LiquidaciÃ³n anticipada</v>
          </cell>
          <cell r="I452">
            <v>0.02</v>
          </cell>
          <cell r="J452">
            <v>99999.98</v>
          </cell>
          <cell r="K452">
            <v>0</v>
          </cell>
          <cell r="L452">
            <v>0</v>
          </cell>
          <cell r="M452">
            <v>43417</v>
          </cell>
        </row>
        <row r="453">
          <cell r="A453" t="str">
            <v>C1167CC3652</v>
          </cell>
          <cell r="B453" t="str">
            <v>CREZERF01</v>
          </cell>
          <cell r="C453" t="str">
            <v>&gt; 270</v>
          </cell>
          <cell r="D453">
            <v>1724</v>
          </cell>
          <cell r="E453" t="str">
            <v>JOSE MANUEL CESPEDES CAMACHO</v>
          </cell>
          <cell r="F453" t="str">
            <v>CECM801224DQ5</v>
          </cell>
          <cell r="G453" t="str">
            <v>Sin categorÃ­a</v>
          </cell>
          <cell r="H453" t="str">
            <v>Vendido a Terceros en AdministraciÃ³n</v>
          </cell>
          <cell r="I453">
            <v>42814.2</v>
          </cell>
          <cell r="J453">
            <v>27185.8</v>
          </cell>
          <cell r="K453">
            <v>42814.2</v>
          </cell>
          <cell r="L453">
            <v>0</v>
          </cell>
          <cell r="M453">
            <v>43917</v>
          </cell>
        </row>
        <row r="454">
          <cell r="A454" t="str">
            <v>C1167CC621</v>
          </cell>
          <cell r="B454" t="str">
            <v>FG5</v>
          </cell>
          <cell r="C454">
            <v>0</v>
          </cell>
          <cell r="D454">
            <v>0</v>
          </cell>
          <cell r="E454" t="str">
            <v>JOSE MANUEL CESPEDES CAMACHO</v>
          </cell>
          <cell r="F454" t="str">
            <v>CECM801224DQ5</v>
          </cell>
          <cell r="G454" t="str">
            <v>Sin categorÃ­a</v>
          </cell>
          <cell r="H454" t="str">
            <v>Refinanciamiento</v>
          </cell>
          <cell r="I454">
            <v>-0.01</v>
          </cell>
          <cell r="J454">
            <v>40000.01</v>
          </cell>
          <cell r="K454">
            <v>0</v>
          </cell>
          <cell r="L454">
            <v>0</v>
          </cell>
          <cell r="M454">
            <v>43033</v>
          </cell>
        </row>
        <row r="455">
          <cell r="A455" t="str">
            <v>C1167CC871</v>
          </cell>
          <cell r="B455" t="str">
            <v>Creze</v>
          </cell>
          <cell r="C455">
            <v>0</v>
          </cell>
          <cell r="D455">
            <v>0</v>
          </cell>
          <cell r="E455" t="str">
            <v>JOSE MANUEL CESPEDES CAMACHO</v>
          </cell>
          <cell r="F455" t="str">
            <v>CECM801224DQ5</v>
          </cell>
          <cell r="G455" t="str">
            <v>Sin categorÃ­a</v>
          </cell>
          <cell r="H455" t="str">
            <v>Refinanciamiento</v>
          </cell>
          <cell r="I455">
            <v>-0.01</v>
          </cell>
          <cell r="J455">
            <v>63000.01</v>
          </cell>
          <cell r="K455">
            <v>0</v>
          </cell>
          <cell r="L455">
            <v>0</v>
          </cell>
          <cell r="M455">
            <v>43140</v>
          </cell>
        </row>
        <row r="456">
          <cell r="A456" t="str">
            <v>C11682CC4590</v>
          </cell>
          <cell r="B456" t="str">
            <v>FACCORP02C</v>
          </cell>
          <cell r="C456">
            <v>0</v>
          </cell>
          <cell r="D456">
            <v>0</v>
          </cell>
          <cell r="E456" t="str">
            <v>CARLOS EPIFANIO SEGOVIA MIJARES</v>
          </cell>
          <cell r="F456" t="str">
            <v>SEMC8508017B8</v>
          </cell>
          <cell r="G456" t="str">
            <v>Nuevo</v>
          </cell>
          <cell r="H456" t="str">
            <v>Refinanciamiento</v>
          </cell>
          <cell r="I456">
            <v>0</v>
          </cell>
          <cell r="J456">
            <v>1000000</v>
          </cell>
          <cell r="K456">
            <v>0</v>
          </cell>
          <cell r="L456">
            <v>0</v>
          </cell>
          <cell r="M456">
            <v>44214</v>
          </cell>
        </row>
        <row r="457">
          <cell r="A457" t="str">
            <v>C11682CC6369</v>
          </cell>
          <cell r="B457" t="str">
            <v>Creze</v>
          </cell>
          <cell r="C457" t="str">
            <v>&gt; 270</v>
          </cell>
          <cell r="D457">
            <v>838</v>
          </cell>
          <cell r="E457" t="str">
            <v>CARLOS EPIFANIO SEGOVIA MIJARES</v>
          </cell>
          <cell r="F457" t="str">
            <v>SEMC8508017B8</v>
          </cell>
          <cell r="G457" t="str">
            <v>Refinanciamiento</v>
          </cell>
          <cell r="H457" t="str">
            <v>Vendido a Terceros</v>
          </cell>
          <cell r="I457">
            <v>577594.03</v>
          </cell>
          <cell r="J457">
            <v>422405.97</v>
          </cell>
          <cell r="K457">
            <v>577594.04</v>
          </cell>
          <cell r="L457">
            <v>0</v>
          </cell>
          <cell r="M457">
            <v>44691</v>
          </cell>
        </row>
        <row r="458">
          <cell r="A458" t="str">
            <v>C11688CC4567</v>
          </cell>
          <cell r="B458" t="str">
            <v>FACCORP13R</v>
          </cell>
          <cell r="C458">
            <v>0</v>
          </cell>
          <cell r="D458">
            <v>0</v>
          </cell>
          <cell r="E458" t="str">
            <v>SOLUCIONES LOGISTICAS IBAYES S.A. DE C.V.</v>
          </cell>
          <cell r="F458" t="str">
            <v>SLI130807KK3</v>
          </cell>
          <cell r="G458" t="str">
            <v>Nuevo</v>
          </cell>
          <cell r="H458" t="str">
            <v>LiquidaciÃ³n anticipada</v>
          </cell>
          <cell r="I458">
            <v>0.02</v>
          </cell>
          <cell r="J458">
            <v>849999.98</v>
          </cell>
          <cell r="K458">
            <v>0</v>
          </cell>
          <cell r="L458">
            <v>0</v>
          </cell>
          <cell r="M458">
            <v>44200</v>
          </cell>
        </row>
        <row r="459">
          <cell r="A459" t="str">
            <v>C11688CC7670</v>
          </cell>
          <cell r="B459" t="str">
            <v>Creze</v>
          </cell>
          <cell r="C459">
            <v>0</v>
          </cell>
          <cell r="D459">
            <v>0</v>
          </cell>
          <cell r="E459" t="str">
            <v>SOLUCIONES LOGISTICAS IBAYES S.A. DE C.V.</v>
          </cell>
          <cell r="F459" t="str">
            <v>SLI130807KK3</v>
          </cell>
          <cell r="G459" t="str">
            <v>Subsecuente</v>
          </cell>
          <cell r="H459" t="str">
            <v>Refinanciamiento</v>
          </cell>
          <cell r="I459">
            <v>0.01</v>
          </cell>
          <cell r="J459">
            <v>3089999.99</v>
          </cell>
          <cell r="K459">
            <v>0</v>
          </cell>
          <cell r="L459">
            <v>0</v>
          </cell>
          <cell r="M459">
            <v>45037</v>
          </cell>
        </row>
        <row r="460">
          <cell r="A460" t="str">
            <v>C11688CC8873-A</v>
          </cell>
          <cell r="B460" t="str">
            <v>FACCORP12.04.2024</v>
          </cell>
          <cell r="C460">
            <v>0</v>
          </cell>
          <cell r="D460">
            <v>0</v>
          </cell>
          <cell r="E460" t="str">
            <v>SOLUCIONES LOGISTICAS IBAYES S.A. DE C.V.</v>
          </cell>
          <cell r="F460" t="str">
            <v>SLI130807KK3</v>
          </cell>
          <cell r="G460" t="str">
            <v>Refinanciamiento</v>
          </cell>
          <cell r="H460" t="str">
            <v>Reestructura</v>
          </cell>
          <cell r="I460">
            <v>0</v>
          </cell>
          <cell r="J460">
            <v>3090000</v>
          </cell>
          <cell r="K460">
            <v>0</v>
          </cell>
          <cell r="L460">
            <v>0</v>
          </cell>
          <cell r="M460">
            <v>45392</v>
          </cell>
        </row>
        <row r="461">
          <cell r="A461" t="str">
            <v>C11698CC4560</v>
          </cell>
          <cell r="B461" t="str">
            <v>ACCIAL22</v>
          </cell>
          <cell r="C461">
            <v>0</v>
          </cell>
          <cell r="D461">
            <v>0</v>
          </cell>
          <cell r="E461" t="str">
            <v>JORGE ARTURO FLORES DELGADO</v>
          </cell>
          <cell r="F461" t="str">
            <v>FODJ610524LW3</v>
          </cell>
          <cell r="G461" t="str">
            <v>Nuevo</v>
          </cell>
          <cell r="H461" t="str">
            <v>Pagado</v>
          </cell>
          <cell r="I461">
            <v>0.05</v>
          </cell>
          <cell r="J461">
            <v>99999.95</v>
          </cell>
          <cell r="K461">
            <v>0</v>
          </cell>
          <cell r="L461">
            <v>0</v>
          </cell>
          <cell r="M461">
            <v>44200</v>
          </cell>
        </row>
        <row r="462">
          <cell r="A462" t="str">
            <v>C11698CC7810</v>
          </cell>
          <cell r="B462" t="str">
            <v>CSB23.11</v>
          </cell>
          <cell r="C462">
            <v>0</v>
          </cell>
          <cell r="D462">
            <v>0</v>
          </cell>
          <cell r="E462" t="str">
            <v>JORGE ARTURO FLORES DELGADO</v>
          </cell>
          <cell r="F462" t="str">
            <v>FODJ610524LW3</v>
          </cell>
          <cell r="G462" t="str">
            <v>Subsecuente</v>
          </cell>
          <cell r="H462" t="str">
            <v>Pagado</v>
          </cell>
          <cell r="I462">
            <v>0.01</v>
          </cell>
          <cell r="J462">
            <v>52499.99</v>
          </cell>
          <cell r="K462">
            <v>0</v>
          </cell>
          <cell r="L462">
            <v>0</v>
          </cell>
          <cell r="M462">
            <v>45082</v>
          </cell>
        </row>
        <row r="463">
          <cell r="A463" t="str">
            <v>C11701CC4548</v>
          </cell>
          <cell r="B463" t="str">
            <v>ACCIAL22</v>
          </cell>
          <cell r="C463">
            <v>0</v>
          </cell>
          <cell r="D463">
            <v>0</v>
          </cell>
          <cell r="E463" t="str">
            <v>ELVIA GUADALUPE LOPEZ MIRANDA</v>
          </cell>
          <cell r="F463" t="str">
            <v>LOME660421KP3</v>
          </cell>
          <cell r="G463" t="str">
            <v>Nuevo</v>
          </cell>
          <cell r="H463" t="str">
            <v>LiquidaciÃ³n anticipada</v>
          </cell>
          <cell r="I463">
            <v>0.01</v>
          </cell>
          <cell r="J463">
            <v>29999.99</v>
          </cell>
          <cell r="K463">
            <v>0</v>
          </cell>
          <cell r="L463">
            <v>0</v>
          </cell>
          <cell r="M463">
            <v>44203</v>
          </cell>
        </row>
        <row r="464">
          <cell r="A464" t="str">
            <v>C11709CC4546</v>
          </cell>
          <cell r="B464" t="str">
            <v>ACCIAL22</v>
          </cell>
          <cell r="C464">
            <v>0</v>
          </cell>
          <cell r="D464">
            <v>0</v>
          </cell>
          <cell r="E464" t="str">
            <v>ALDO MARTIN ARANZABAL VELAZQUEZ</v>
          </cell>
          <cell r="F464" t="str">
            <v>AAVA880212D51</v>
          </cell>
          <cell r="G464" t="str">
            <v>Nuevo</v>
          </cell>
          <cell r="H464" t="str">
            <v>LiquidaciÃ³n anticipada</v>
          </cell>
          <cell r="I464">
            <v>0.02</v>
          </cell>
          <cell r="J464">
            <v>49999.98</v>
          </cell>
          <cell r="K464">
            <v>0</v>
          </cell>
          <cell r="L464">
            <v>0</v>
          </cell>
          <cell r="M464">
            <v>44200</v>
          </cell>
        </row>
        <row r="465">
          <cell r="A465" t="str">
            <v>C11716CC4568</v>
          </cell>
          <cell r="B465" t="str">
            <v>FACCORP13R</v>
          </cell>
          <cell r="C465">
            <v>0</v>
          </cell>
          <cell r="D465">
            <v>0</v>
          </cell>
          <cell r="E465" t="str">
            <v>PROTOOLING MX SA DE CV</v>
          </cell>
          <cell r="F465" t="str">
            <v>PMX1712063L6</v>
          </cell>
          <cell r="G465" t="str">
            <v>Nuevo</v>
          </cell>
          <cell r="H465" t="str">
            <v>LiquidaciÃ³n anticipada</v>
          </cell>
          <cell r="I465">
            <v>-0.01</v>
          </cell>
          <cell r="J465">
            <v>500000.01</v>
          </cell>
          <cell r="K465">
            <v>0</v>
          </cell>
          <cell r="L465">
            <v>0</v>
          </cell>
          <cell r="M465">
            <v>44202</v>
          </cell>
        </row>
        <row r="466">
          <cell r="A466" t="str">
            <v>C11726CC4553</v>
          </cell>
          <cell r="B466" t="str">
            <v>FACCORP02C</v>
          </cell>
          <cell r="C466">
            <v>0</v>
          </cell>
          <cell r="D466">
            <v>0</v>
          </cell>
          <cell r="E466" t="str">
            <v>JOAQUIN GALLEGOS DIAZ</v>
          </cell>
          <cell r="F466" t="str">
            <v>GADJ800720E84</v>
          </cell>
          <cell r="G466" t="str">
            <v>Nuevo</v>
          </cell>
          <cell r="H466" t="str">
            <v>Pagado</v>
          </cell>
          <cell r="I466">
            <v>0.02</v>
          </cell>
          <cell r="J466">
            <v>399999.98</v>
          </cell>
          <cell r="K466">
            <v>0</v>
          </cell>
          <cell r="L466">
            <v>0</v>
          </cell>
          <cell r="M466">
            <v>44195</v>
          </cell>
        </row>
        <row r="467">
          <cell r="A467" t="str">
            <v>C1172CC1495</v>
          </cell>
          <cell r="B467" t="str">
            <v>Creze</v>
          </cell>
          <cell r="C467">
            <v>0</v>
          </cell>
          <cell r="D467">
            <v>0</v>
          </cell>
          <cell r="E467" t="str">
            <v>GRUPO DE OPTIMIZACION LOGISTICA GESR SA DE CV</v>
          </cell>
          <cell r="F467" t="str">
            <v>GOL150709533</v>
          </cell>
          <cell r="G467" t="str">
            <v>Sin categorÃ­a</v>
          </cell>
          <cell r="H467" t="str">
            <v>Refinanciamiento</v>
          </cell>
          <cell r="I467">
            <v>0.42</v>
          </cell>
          <cell r="J467">
            <v>1999999.58</v>
          </cell>
          <cell r="K467">
            <v>0</v>
          </cell>
          <cell r="L467">
            <v>0</v>
          </cell>
          <cell r="M467">
            <v>43353</v>
          </cell>
        </row>
        <row r="468">
          <cell r="A468" t="str">
            <v>C1172CC2014</v>
          </cell>
          <cell r="B468" t="str">
            <v>Accial02</v>
          </cell>
          <cell r="C468">
            <v>0</v>
          </cell>
          <cell r="D468">
            <v>0</v>
          </cell>
          <cell r="E468" t="str">
            <v>GRUPO DE OPTIMIZACION LOGISTICA GESR SA DE CV</v>
          </cell>
          <cell r="F468" t="str">
            <v>GOL150709533</v>
          </cell>
          <cell r="G468" t="str">
            <v>Sin categorÃ­a</v>
          </cell>
          <cell r="H468" t="str">
            <v>Refinanciamiento</v>
          </cell>
          <cell r="I468">
            <v>0.01</v>
          </cell>
          <cell r="J468">
            <v>1999999.99</v>
          </cell>
          <cell r="K468">
            <v>0</v>
          </cell>
          <cell r="L468">
            <v>0</v>
          </cell>
          <cell r="M468">
            <v>43524</v>
          </cell>
        </row>
        <row r="469">
          <cell r="A469" t="str">
            <v>C1172CC3606</v>
          </cell>
          <cell r="B469" t="str">
            <v>ACCIALREV</v>
          </cell>
          <cell r="C469" t="str">
            <v>&gt; 270</v>
          </cell>
          <cell r="D469">
            <v>1756</v>
          </cell>
          <cell r="E469" t="str">
            <v>GRUPO DE OPTIMIZACION LOGISTICA GESR SA DE CV</v>
          </cell>
          <cell r="F469" t="str">
            <v>GOL150709533</v>
          </cell>
          <cell r="G469" t="str">
            <v>Sin categorÃ­a</v>
          </cell>
          <cell r="H469" t="str">
            <v>Pagado</v>
          </cell>
          <cell r="I469">
            <v>0.06</v>
          </cell>
          <cell r="J469">
            <v>1999999.94</v>
          </cell>
          <cell r="K469">
            <v>0</v>
          </cell>
          <cell r="L469">
            <v>0</v>
          </cell>
          <cell r="M469">
            <v>43908</v>
          </cell>
        </row>
        <row r="470">
          <cell r="A470" t="str">
            <v>C1172CC611</v>
          </cell>
          <cell r="B470" t="str">
            <v>Creze</v>
          </cell>
          <cell r="C470">
            <v>0</v>
          </cell>
          <cell r="D470">
            <v>0</v>
          </cell>
          <cell r="E470" t="str">
            <v>GRUPO DE OPTIMIZACION LOGISTICA GESR SA DE CV</v>
          </cell>
          <cell r="F470" t="str">
            <v>GOL150709533</v>
          </cell>
          <cell r="G470" t="str">
            <v>Sin categorÃ­a</v>
          </cell>
          <cell r="H470" t="str">
            <v>LiquidaciÃ³n anticipada</v>
          </cell>
          <cell r="I470">
            <v>0</v>
          </cell>
          <cell r="J470">
            <v>500000</v>
          </cell>
          <cell r="K470">
            <v>0</v>
          </cell>
          <cell r="L470">
            <v>0</v>
          </cell>
          <cell r="M470">
            <v>43031</v>
          </cell>
        </row>
        <row r="471">
          <cell r="A471" t="str">
            <v>C1172CC685</v>
          </cell>
          <cell r="B471" t="str">
            <v>FG5</v>
          </cell>
          <cell r="C471">
            <v>0</v>
          </cell>
          <cell r="D471">
            <v>0</v>
          </cell>
          <cell r="E471" t="str">
            <v>GRUPO DE OPTIMIZACION LOGISTICA GESR SA DE CV</v>
          </cell>
          <cell r="F471" t="str">
            <v>GOL150709533</v>
          </cell>
          <cell r="G471" t="str">
            <v>Sin categorÃ­a</v>
          </cell>
          <cell r="H471" t="str">
            <v>LiquidaciÃ³n anticipada</v>
          </cell>
          <cell r="I471">
            <v>0</v>
          </cell>
          <cell r="J471">
            <v>1000000</v>
          </cell>
          <cell r="K471">
            <v>0</v>
          </cell>
          <cell r="L471">
            <v>0</v>
          </cell>
          <cell r="M471">
            <v>43054</v>
          </cell>
        </row>
        <row r="472">
          <cell r="A472" t="str">
            <v>C1172CC960</v>
          </cell>
          <cell r="B472" t="str">
            <v>Creze</v>
          </cell>
          <cell r="C472">
            <v>0</v>
          </cell>
          <cell r="D472">
            <v>0</v>
          </cell>
          <cell r="E472" t="str">
            <v>GRUPO DE OPTIMIZACION LOGISTICA GESR SA DE CV</v>
          </cell>
          <cell r="F472" t="str">
            <v>GOL150709533</v>
          </cell>
          <cell r="G472" t="str">
            <v>Sin categorÃ­a</v>
          </cell>
          <cell r="H472" t="str">
            <v>Refinanciamiento</v>
          </cell>
          <cell r="I472">
            <v>1</v>
          </cell>
          <cell r="J472">
            <v>999999</v>
          </cell>
          <cell r="K472">
            <v>0</v>
          </cell>
          <cell r="L472">
            <v>0</v>
          </cell>
          <cell r="M472">
            <v>43186</v>
          </cell>
        </row>
        <row r="473">
          <cell r="A473" t="str">
            <v>C11731CC4556</v>
          </cell>
          <cell r="B473" t="str">
            <v>ACCIAL21</v>
          </cell>
          <cell r="C473">
            <v>0</v>
          </cell>
          <cell r="D473">
            <v>0</v>
          </cell>
          <cell r="E473" t="str">
            <v>L &amp; J PALLET DE MEXICO SA DE CV</v>
          </cell>
          <cell r="F473" t="str">
            <v>LAJ181123JJ7</v>
          </cell>
          <cell r="G473" t="str">
            <v>Nuevo</v>
          </cell>
          <cell r="H473" t="str">
            <v>LiquidaciÃ³n anticipada</v>
          </cell>
          <cell r="I473">
            <v>0.02</v>
          </cell>
          <cell r="J473">
            <v>74999.98</v>
          </cell>
          <cell r="K473">
            <v>0</v>
          </cell>
          <cell r="L473">
            <v>0</v>
          </cell>
          <cell r="M473">
            <v>44210</v>
          </cell>
        </row>
        <row r="474">
          <cell r="A474" t="str">
            <v>C11731CC5157</v>
          </cell>
          <cell r="B474" t="str">
            <v>ACCIAL38</v>
          </cell>
          <cell r="C474">
            <v>0</v>
          </cell>
          <cell r="D474">
            <v>0</v>
          </cell>
          <cell r="E474" t="str">
            <v>L &amp; J PALLET DE MEXICO SA DE CV</v>
          </cell>
          <cell r="F474" t="str">
            <v>LAJ181123JJ7</v>
          </cell>
          <cell r="G474" t="str">
            <v>Subsecuente</v>
          </cell>
          <cell r="H474" t="str">
            <v>Refinanciamiento</v>
          </cell>
          <cell r="I474">
            <v>0.02</v>
          </cell>
          <cell r="J474">
            <v>299999.98</v>
          </cell>
          <cell r="K474">
            <v>0</v>
          </cell>
          <cell r="L474">
            <v>0</v>
          </cell>
          <cell r="M474">
            <v>44365</v>
          </cell>
        </row>
        <row r="475">
          <cell r="A475" t="str">
            <v>C11731CC6159</v>
          </cell>
          <cell r="B475" t="str">
            <v>ACCIALBOUS</v>
          </cell>
          <cell r="C475">
            <v>0</v>
          </cell>
          <cell r="D475">
            <v>0</v>
          </cell>
          <cell r="E475" t="str">
            <v>L &amp; J PALLET DE MEXICO SA DE CV</v>
          </cell>
          <cell r="F475" t="str">
            <v>LAJ181123JJ7</v>
          </cell>
          <cell r="G475" t="str">
            <v>Refinanciamiento Plus</v>
          </cell>
          <cell r="H475" t="str">
            <v>Pagado</v>
          </cell>
          <cell r="I475">
            <v>0.04</v>
          </cell>
          <cell r="J475">
            <v>999999.96</v>
          </cell>
          <cell r="K475">
            <v>0</v>
          </cell>
          <cell r="L475">
            <v>0</v>
          </cell>
          <cell r="M475">
            <v>44634</v>
          </cell>
        </row>
        <row r="476">
          <cell r="A476" t="str">
            <v>C11738CC4582</v>
          </cell>
          <cell r="B476" t="str">
            <v>FACCORP14R</v>
          </cell>
          <cell r="C476">
            <v>0</v>
          </cell>
          <cell r="D476">
            <v>0</v>
          </cell>
          <cell r="E476" t="str">
            <v>FELIPE JESÃšS VARELA GRANADOS</v>
          </cell>
          <cell r="F476" t="str">
            <v>VAGF720205B30</v>
          </cell>
          <cell r="G476" t="str">
            <v>Nuevo</v>
          </cell>
          <cell r="H476" t="str">
            <v>Refinanciamiento</v>
          </cell>
          <cell r="I476">
            <v>0</v>
          </cell>
          <cell r="J476">
            <v>300000</v>
          </cell>
          <cell r="K476">
            <v>0</v>
          </cell>
          <cell r="L476">
            <v>0</v>
          </cell>
          <cell r="M476">
            <v>44210</v>
          </cell>
        </row>
        <row r="477">
          <cell r="A477" t="str">
            <v>C11752CC4576</v>
          </cell>
          <cell r="B477" t="str">
            <v>ACCIAL21</v>
          </cell>
          <cell r="C477">
            <v>0</v>
          </cell>
          <cell r="D477">
            <v>0</v>
          </cell>
          <cell r="E477" t="str">
            <v>COMERCIALIZADORA TEXTIL ALVALO SA DE CV</v>
          </cell>
          <cell r="F477" t="str">
            <v>CTA180921C27</v>
          </cell>
          <cell r="G477" t="str">
            <v>Nuevo</v>
          </cell>
          <cell r="H477" t="str">
            <v>Pagado</v>
          </cell>
          <cell r="I477">
            <v>-0.01</v>
          </cell>
          <cell r="J477">
            <v>150000.01</v>
          </cell>
          <cell r="K477">
            <v>0</v>
          </cell>
          <cell r="L477">
            <v>0</v>
          </cell>
          <cell r="M477">
            <v>44207</v>
          </cell>
        </row>
        <row r="478">
          <cell r="A478" t="str">
            <v>C11753CC4673</v>
          </cell>
          <cell r="B478" t="str">
            <v>FACCORP16R</v>
          </cell>
          <cell r="C478">
            <v>0</v>
          </cell>
          <cell r="D478">
            <v>0</v>
          </cell>
          <cell r="E478" t="str">
            <v>CONSTRUCTORA VENIUM SA DE CV</v>
          </cell>
          <cell r="F478" t="str">
            <v>CVE100104UV4</v>
          </cell>
          <cell r="G478" t="str">
            <v>Nuevo</v>
          </cell>
          <cell r="H478" t="str">
            <v>Pagado</v>
          </cell>
          <cell r="I478">
            <v>0.19</v>
          </cell>
          <cell r="J478">
            <v>199999.81</v>
          </cell>
          <cell r="K478">
            <v>0</v>
          </cell>
          <cell r="L478">
            <v>0</v>
          </cell>
          <cell r="M478">
            <v>44239</v>
          </cell>
        </row>
        <row r="479">
          <cell r="A479" t="str">
            <v>C11754CC4564</v>
          </cell>
          <cell r="B479" t="str">
            <v>FACCORP02C</v>
          </cell>
          <cell r="C479">
            <v>0</v>
          </cell>
          <cell r="D479">
            <v>0</v>
          </cell>
          <cell r="E479" t="str">
            <v>CONSTRUCCIONES FUERTE MAYO SA DE CV</v>
          </cell>
          <cell r="F479" t="str">
            <v>CFM900319J38</v>
          </cell>
          <cell r="G479" t="str">
            <v>Nuevo</v>
          </cell>
          <cell r="H479" t="str">
            <v>Pagado</v>
          </cell>
          <cell r="I479">
            <v>0.03</v>
          </cell>
          <cell r="J479">
            <v>399999.97</v>
          </cell>
          <cell r="K479">
            <v>0</v>
          </cell>
          <cell r="L479">
            <v>0</v>
          </cell>
          <cell r="M479">
            <v>44196</v>
          </cell>
        </row>
        <row r="480">
          <cell r="A480" t="str">
            <v>C11773CC4579</v>
          </cell>
          <cell r="B480" t="str">
            <v>ACCIALREV</v>
          </cell>
          <cell r="C480" t="str">
            <v>&gt; 270</v>
          </cell>
          <cell r="D480">
            <v>1568</v>
          </cell>
          <cell r="E480" t="str">
            <v xml:space="preserve">PEDRO RAUL MARTIN GUERRERO </v>
          </cell>
          <cell r="F480" t="str">
            <v>GUPE770123DH6</v>
          </cell>
          <cell r="G480" t="str">
            <v>Nuevo</v>
          </cell>
          <cell r="H480" t="str">
            <v>Vendido a Terceros en AdministraciÃ³n</v>
          </cell>
          <cell r="I480">
            <v>77823.19</v>
          </cell>
          <cell r="J480">
            <v>22176.81</v>
          </cell>
          <cell r="K480">
            <v>77823.19</v>
          </cell>
          <cell r="L480">
            <v>0</v>
          </cell>
          <cell r="M480">
            <v>44207</v>
          </cell>
        </row>
        <row r="481">
          <cell r="A481" t="str">
            <v>C11774CC4589</v>
          </cell>
          <cell r="B481" t="str">
            <v>FACCORP02C</v>
          </cell>
          <cell r="C481">
            <v>0</v>
          </cell>
          <cell r="D481">
            <v>0</v>
          </cell>
          <cell r="E481" t="str">
            <v>SISTEMAS MOVILES E INTEGRADOS SC</v>
          </cell>
          <cell r="F481" t="str">
            <v>SME130125SK1</v>
          </cell>
          <cell r="G481" t="str">
            <v>Nuevo</v>
          </cell>
          <cell r="H481" t="str">
            <v>Pagado</v>
          </cell>
          <cell r="I481">
            <v>0.02</v>
          </cell>
          <cell r="J481">
            <v>999999.98</v>
          </cell>
          <cell r="K481">
            <v>0</v>
          </cell>
          <cell r="L481">
            <v>0</v>
          </cell>
          <cell r="M481">
            <v>44214</v>
          </cell>
        </row>
        <row r="482">
          <cell r="A482" t="str">
            <v>C11785CC4580</v>
          </cell>
          <cell r="B482" t="str">
            <v>FACCORP14R</v>
          </cell>
          <cell r="C482">
            <v>0</v>
          </cell>
          <cell r="D482">
            <v>0</v>
          </cell>
          <cell r="E482" t="str">
            <v>LABORATORIOS SAN ANGEL SA</v>
          </cell>
          <cell r="F482" t="str">
            <v>LSA7004109L7</v>
          </cell>
          <cell r="G482" t="str">
            <v>Nuevo</v>
          </cell>
          <cell r="H482" t="str">
            <v>LiquidaciÃ³n anticipada</v>
          </cell>
          <cell r="I482">
            <v>0.02</v>
          </cell>
          <cell r="J482">
            <v>999999.98</v>
          </cell>
          <cell r="K482">
            <v>0</v>
          </cell>
          <cell r="L482">
            <v>0</v>
          </cell>
          <cell r="M482">
            <v>44208</v>
          </cell>
        </row>
        <row r="483">
          <cell r="A483" t="str">
            <v>C11793CC4631</v>
          </cell>
          <cell r="B483" t="str">
            <v>ACCIALREV</v>
          </cell>
          <cell r="C483" t="str">
            <v>&gt; 270</v>
          </cell>
          <cell r="D483">
            <v>1476</v>
          </cell>
          <cell r="E483" t="str">
            <v>SIEGER MAX S DE RL DE CV</v>
          </cell>
          <cell r="F483" t="str">
            <v>SMA160109HJ5</v>
          </cell>
          <cell r="G483" t="str">
            <v>Nuevo</v>
          </cell>
          <cell r="H483" t="str">
            <v>Vendido a Terceros en AdministraciÃ³n</v>
          </cell>
          <cell r="I483">
            <v>395007.17</v>
          </cell>
          <cell r="J483">
            <v>204992.83</v>
          </cell>
          <cell r="K483">
            <v>395007.19</v>
          </cell>
          <cell r="L483">
            <v>0</v>
          </cell>
          <cell r="M483">
            <v>44222</v>
          </cell>
        </row>
        <row r="484">
          <cell r="A484" t="str">
            <v>C11824CC4607</v>
          </cell>
          <cell r="B484" t="str">
            <v>FACCORP16R</v>
          </cell>
          <cell r="C484">
            <v>0</v>
          </cell>
          <cell r="D484">
            <v>0</v>
          </cell>
          <cell r="E484" t="str">
            <v>LABORATORIOS BUSTILLOS SA DE CV</v>
          </cell>
          <cell r="F484" t="str">
            <v>LBU741028KZ1</v>
          </cell>
          <cell r="G484" t="str">
            <v>Nuevo</v>
          </cell>
          <cell r="H484" t="str">
            <v>Pagado</v>
          </cell>
          <cell r="I484">
            <v>0.04</v>
          </cell>
          <cell r="J484">
            <v>899999.96</v>
          </cell>
          <cell r="K484">
            <v>0</v>
          </cell>
          <cell r="L484">
            <v>0</v>
          </cell>
          <cell r="M484">
            <v>44239</v>
          </cell>
        </row>
        <row r="485">
          <cell r="A485" t="str">
            <v>C11847CC4617</v>
          </cell>
          <cell r="B485" t="str">
            <v>ACCIAL22</v>
          </cell>
          <cell r="C485">
            <v>0</v>
          </cell>
          <cell r="D485">
            <v>0</v>
          </cell>
          <cell r="E485" t="str">
            <v>FREDDY PRIEGO LAVIN</v>
          </cell>
          <cell r="F485" t="str">
            <v>PILF811010JV7</v>
          </cell>
          <cell r="G485" t="str">
            <v>Nuevo</v>
          </cell>
          <cell r="H485" t="str">
            <v>Reestructura</v>
          </cell>
          <cell r="I485">
            <v>-0.03</v>
          </cell>
          <cell r="J485">
            <v>100000.03</v>
          </cell>
          <cell r="K485">
            <v>0</v>
          </cell>
          <cell r="L485">
            <v>0</v>
          </cell>
          <cell r="M485">
            <v>44218</v>
          </cell>
        </row>
        <row r="486">
          <cell r="A486" t="str">
            <v>C11847CC5428</v>
          </cell>
          <cell r="B486" t="str">
            <v>FACCORPCA8</v>
          </cell>
          <cell r="C486">
            <v>0</v>
          </cell>
          <cell r="D486">
            <v>0</v>
          </cell>
          <cell r="E486" t="str">
            <v>FREDDY PRIEGO LAVIN</v>
          </cell>
          <cell r="F486" t="str">
            <v>PILF811010JV7</v>
          </cell>
          <cell r="G486" t="str">
            <v>COVID INTERES</v>
          </cell>
          <cell r="H486" t="str">
            <v>Reestructura</v>
          </cell>
          <cell r="I486">
            <v>0</v>
          </cell>
          <cell r="J486">
            <v>102195.58</v>
          </cell>
          <cell r="K486">
            <v>0</v>
          </cell>
          <cell r="L486">
            <v>0</v>
          </cell>
          <cell r="M486">
            <v>44421</v>
          </cell>
        </row>
        <row r="487">
          <cell r="A487" t="str">
            <v>C11847CC6197</v>
          </cell>
          <cell r="B487" t="str">
            <v>Creze</v>
          </cell>
          <cell r="C487" t="str">
            <v>&gt; 270</v>
          </cell>
          <cell r="D487">
            <v>1027</v>
          </cell>
          <cell r="E487" t="str">
            <v>FREDDY PRIEGO LAVIN</v>
          </cell>
          <cell r="F487" t="str">
            <v>PILF811010JV7</v>
          </cell>
          <cell r="G487" t="str">
            <v>Mediacion</v>
          </cell>
          <cell r="H487" t="str">
            <v>Vendido a Terceros</v>
          </cell>
          <cell r="I487">
            <v>96619.98</v>
          </cell>
          <cell r="J487">
            <v>42880.02</v>
          </cell>
          <cell r="K487">
            <v>96619.98</v>
          </cell>
          <cell r="L487">
            <v>0</v>
          </cell>
          <cell r="M487">
            <v>44636</v>
          </cell>
        </row>
        <row r="488">
          <cell r="A488" t="str">
            <v>C11855CC4592</v>
          </cell>
          <cell r="B488" t="str">
            <v>ACCIAL21</v>
          </cell>
          <cell r="C488">
            <v>0</v>
          </cell>
          <cell r="D488">
            <v>0</v>
          </cell>
          <cell r="E488" t="str">
            <v>MANUFACTURAS SACTEK SA DE CV</v>
          </cell>
          <cell r="F488" t="str">
            <v>MSA160602E45</v>
          </cell>
          <cell r="G488" t="str">
            <v>Nuevo</v>
          </cell>
          <cell r="H488" t="str">
            <v>Pagado</v>
          </cell>
          <cell r="I488">
            <v>0.03</v>
          </cell>
          <cell r="J488">
            <v>99999.97</v>
          </cell>
          <cell r="K488">
            <v>0</v>
          </cell>
          <cell r="L488">
            <v>0</v>
          </cell>
          <cell r="M488">
            <v>44211</v>
          </cell>
        </row>
        <row r="489">
          <cell r="A489" t="str">
            <v>C11856CC4625</v>
          </cell>
          <cell r="B489" t="str">
            <v>FACCORP15R</v>
          </cell>
          <cell r="C489">
            <v>0</v>
          </cell>
          <cell r="D489">
            <v>0</v>
          </cell>
          <cell r="E489" t="str">
            <v>CABO RENT A CAR SA DE CV</v>
          </cell>
          <cell r="F489" t="str">
            <v>CRC991207737</v>
          </cell>
          <cell r="G489" t="str">
            <v>Nuevo</v>
          </cell>
          <cell r="H489" t="str">
            <v>Pagado</v>
          </cell>
          <cell r="I489">
            <v>0</v>
          </cell>
          <cell r="J489">
            <v>500000</v>
          </cell>
          <cell r="K489">
            <v>0</v>
          </cell>
          <cell r="L489">
            <v>0</v>
          </cell>
          <cell r="M489">
            <v>44221</v>
          </cell>
        </row>
        <row r="490">
          <cell r="A490" t="str">
            <v>C11862CC4595</v>
          </cell>
          <cell r="B490" t="str">
            <v>FACCORP14R</v>
          </cell>
          <cell r="C490">
            <v>0</v>
          </cell>
          <cell r="D490">
            <v>0</v>
          </cell>
          <cell r="E490" t="str">
            <v>JULIO CESAR SERNA CANO</v>
          </cell>
          <cell r="F490" t="str">
            <v>SECJ830223UR9</v>
          </cell>
          <cell r="G490" t="str">
            <v>Nuevo</v>
          </cell>
          <cell r="H490" t="str">
            <v>Pagado</v>
          </cell>
          <cell r="I490">
            <v>0.01</v>
          </cell>
          <cell r="J490">
            <v>299999.99</v>
          </cell>
          <cell r="K490">
            <v>0</v>
          </cell>
          <cell r="L490">
            <v>0</v>
          </cell>
          <cell r="M490">
            <v>44214</v>
          </cell>
        </row>
        <row r="491">
          <cell r="A491" t="str">
            <v>C11862CC7312</v>
          </cell>
          <cell r="B491" t="str">
            <v>ACCIAL74</v>
          </cell>
          <cell r="C491">
            <v>0</v>
          </cell>
          <cell r="D491">
            <v>0</v>
          </cell>
          <cell r="E491" t="str">
            <v>JULIO CESAR SERNA CANO</v>
          </cell>
          <cell r="F491" t="str">
            <v>SECJ830223UR9</v>
          </cell>
          <cell r="G491" t="str">
            <v>Subsecuente</v>
          </cell>
          <cell r="H491" t="str">
            <v>LiquidaciÃ³n anticipada</v>
          </cell>
          <cell r="I491">
            <v>0.01</v>
          </cell>
          <cell r="J491">
            <v>311999.99</v>
          </cell>
          <cell r="K491">
            <v>0</v>
          </cell>
          <cell r="L491">
            <v>0</v>
          </cell>
          <cell r="M491">
            <v>44923</v>
          </cell>
        </row>
        <row r="492">
          <cell r="A492" t="str">
            <v>C11869CC4599</v>
          </cell>
          <cell r="B492" t="str">
            <v>ACCIAL22</v>
          </cell>
          <cell r="C492">
            <v>0</v>
          </cell>
          <cell r="D492">
            <v>0</v>
          </cell>
          <cell r="E492" t="str">
            <v>ALAN ISRAEL CHACON CRUZ</v>
          </cell>
          <cell r="F492" t="str">
            <v>CACX910317HK0</v>
          </cell>
          <cell r="G492" t="str">
            <v>Nuevo</v>
          </cell>
          <cell r="H492" t="str">
            <v>Pagado</v>
          </cell>
          <cell r="I492">
            <v>0.06</v>
          </cell>
          <cell r="J492">
            <v>99999.94</v>
          </cell>
          <cell r="K492">
            <v>0</v>
          </cell>
          <cell r="L492">
            <v>0</v>
          </cell>
          <cell r="M492">
            <v>44218</v>
          </cell>
        </row>
        <row r="493">
          <cell r="A493" t="str">
            <v>C11880CC4620</v>
          </cell>
          <cell r="B493" t="str">
            <v>ACCIAL22</v>
          </cell>
          <cell r="C493">
            <v>0</v>
          </cell>
          <cell r="D493">
            <v>0</v>
          </cell>
          <cell r="E493" t="str">
            <v>MCARQUING, S. DE R.L. DE C.V.</v>
          </cell>
          <cell r="F493" t="str">
            <v>MCA130816V64</v>
          </cell>
          <cell r="G493" t="str">
            <v>Nuevo</v>
          </cell>
          <cell r="H493" t="str">
            <v>Pagado</v>
          </cell>
          <cell r="I493">
            <v>0.01</v>
          </cell>
          <cell r="J493">
            <v>99999.99</v>
          </cell>
          <cell r="K493">
            <v>0</v>
          </cell>
          <cell r="L493">
            <v>0</v>
          </cell>
          <cell r="M493">
            <v>44221</v>
          </cell>
        </row>
        <row r="494">
          <cell r="A494" t="str">
            <v>C11880CC8679-A</v>
          </cell>
          <cell r="B494" t="str">
            <v>CSBR27.02.24</v>
          </cell>
          <cell r="C494" t="str">
            <v>31 a 60</v>
          </cell>
          <cell r="D494">
            <v>37</v>
          </cell>
          <cell r="E494" t="str">
            <v>MCARQUING, S. DE R.L. DE C.V.</v>
          </cell>
          <cell r="F494" t="str">
            <v>MCA130816V64</v>
          </cell>
          <cell r="G494" t="str">
            <v>Subsecuente</v>
          </cell>
          <cell r="H494" t="str">
            <v>Vencido</v>
          </cell>
          <cell r="I494">
            <v>31253.919999999998</v>
          </cell>
          <cell r="J494">
            <v>178746.08</v>
          </cell>
          <cell r="K494">
            <v>31253.9</v>
          </cell>
          <cell r="L494">
            <v>0</v>
          </cell>
          <cell r="M494">
            <v>45337</v>
          </cell>
        </row>
        <row r="495">
          <cell r="A495" t="str">
            <v>C11882CC4619</v>
          </cell>
          <cell r="B495" t="str">
            <v>FACCORP17R</v>
          </cell>
          <cell r="C495">
            <v>0</v>
          </cell>
          <cell r="D495">
            <v>0</v>
          </cell>
          <cell r="E495" t="str">
            <v>SEPTILIMPIA SA DE CV</v>
          </cell>
          <cell r="F495" t="str">
            <v>SEP130425AU8</v>
          </cell>
          <cell r="G495" t="str">
            <v>Nuevo</v>
          </cell>
          <cell r="H495" t="str">
            <v>Pagado</v>
          </cell>
          <cell r="I495">
            <v>0.02</v>
          </cell>
          <cell r="J495">
            <v>149999.98000000001</v>
          </cell>
          <cell r="K495">
            <v>0</v>
          </cell>
          <cell r="L495">
            <v>0</v>
          </cell>
          <cell r="M495">
            <v>44229</v>
          </cell>
        </row>
        <row r="496">
          <cell r="A496" t="str">
            <v>C11896CC4594</v>
          </cell>
          <cell r="B496" t="str">
            <v>FACCORP02C</v>
          </cell>
          <cell r="C496">
            <v>0</v>
          </cell>
          <cell r="D496">
            <v>0</v>
          </cell>
          <cell r="E496" t="str">
            <v>DTM TECNOLOGIA MOVIL SA DE CV</v>
          </cell>
          <cell r="F496" t="str">
            <v>DIE170713T26</v>
          </cell>
          <cell r="G496" t="str">
            <v>Nuevo</v>
          </cell>
          <cell r="H496" t="str">
            <v>Pagado</v>
          </cell>
          <cell r="I496">
            <v>0.01</v>
          </cell>
          <cell r="J496">
            <v>999999.99</v>
          </cell>
          <cell r="K496">
            <v>0</v>
          </cell>
          <cell r="L496">
            <v>0</v>
          </cell>
          <cell r="M496">
            <v>44214</v>
          </cell>
        </row>
        <row r="497">
          <cell r="A497" t="str">
            <v>C11908CC4634</v>
          </cell>
          <cell r="B497" t="str">
            <v>ACCIAL22</v>
          </cell>
          <cell r="C497">
            <v>0</v>
          </cell>
          <cell r="D497">
            <v>0</v>
          </cell>
          <cell r="E497" t="str">
            <v>JSO SEGURIDAD PRIVADA SA DE CV</v>
          </cell>
          <cell r="F497" t="str">
            <v>JSP191219CH8</v>
          </cell>
          <cell r="G497" t="str">
            <v>Nuevo</v>
          </cell>
          <cell r="H497" t="str">
            <v>Pagado</v>
          </cell>
          <cell r="I497">
            <v>0.03</v>
          </cell>
          <cell r="J497">
            <v>99999.97</v>
          </cell>
          <cell r="K497">
            <v>0</v>
          </cell>
          <cell r="L497">
            <v>0</v>
          </cell>
          <cell r="M497">
            <v>44223</v>
          </cell>
        </row>
        <row r="498">
          <cell r="A498" t="str">
            <v>C11913CC4636</v>
          </cell>
          <cell r="B498" t="str">
            <v>FACCORP15R</v>
          </cell>
          <cell r="C498">
            <v>0</v>
          </cell>
          <cell r="D498">
            <v>0</v>
          </cell>
          <cell r="E498" t="str">
            <v>GPE SERVERS S DE RL DE CV</v>
          </cell>
          <cell r="F498" t="str">
            <v>GSE170905DE4</v>
          </cell>
          <cell r="G498" t="str">
            <v>Nuevo</v>
          </cell>
          <cell r="H498" t="str">
            <v>Refinanciamiento</v>
          </cell>
          <cell r="I498">
            <v>0.03</v>
          </cell>
          <cell r="J498">
            <v>399999.97</v>
          </cell>
          <cell r="K498">
            <v>0</v>
          </cell>
          <cell r="L498">
            <v>0</v>
          </cell>
          <cell r="M498">
            <v>44223</v>
          </cell>
        </row>
        <row r="499">
          <cell r="A499" t="str">
            <v>C11913CC5465</v>
          </cell>
          <cell r="B499" t="str">
            <v>Creze</v>
          </cell>
          <cell r="C499">
            <v>0</v>
          </cell>
          <cell r="D499">
            <v>0</v>
          </cell>
          <cell r="E499" t="str">
            <v>GPE SERVERS S DE RL DE CV</v>
          </cell>
          <cell r="F499" t="str">
            <v>GSE170905DE4</v>
          </cell>
          <cell r="G499" t="str">
            <v>Refinanciamiento Plus</v>
          </cell>
          <cell r="H499" t="str">
            <v>Reestructura</v>
          </cell>
          <cell r="I499">
            <v>0</v>
          </cell>
          <cell r="J499">
            <v>550000</v>
          </cell>
          <cell r="K499">
            <v>0</v>
          </cell>
          <cell r="L499">
            <v>0</v>
          </cell>
          <cell r="M499">
            <v>44428</v>
          </cell>
        </row>
        <row r="500">
          <cell r="A500" t="str">
            <v>C11913CC6990</v>
          </cell>
          <cell r="B500" t="str">
            <v>Creze</v>
          </cell>
          <cell r="C500" t="str">
            <v>&gt; 270</v>
          </cell>
          <cell r="D500">
            <v>907</v>
          </cell>
          <cell r="E500" t="str">
            <v>GPE SERVERS S DE RL DE CV</v>
          </cell>
          <cell r="F500" t="str">
            <v>GSE170905DE4</v>
          </cell>
          <cell r="G500" t="str">
            <v>Mediacion</v>
          </cell>
          <cell r="H500" t="str">
            <v>Vendido a Terceros</v>
          </cell>
          <cell r="I500">
            <v>290000</v>
          </cell>
          <cell r="J500">
            <v>207000</v>
          </cell>
          <cell r="K500">
            <v>290000</v>
          </cell>
          <cell r="L500">
            <v>0</v>
          </cell>
          <cell r="M500">
            <v>44834</v>
          </cell>
        </row>
        <row r="501">
          <cell r="A501" t="str">
            <v>C11921CC4785</v>
          </cell>
          <cell r="B501" t="str">
            <v>ACCIAL24</v>
          </cell>
          <cell r="C501">
            <v>0</v>
          </cell>
          <cell r="D501">
            <v>0</v>
          </cell>
          <cell r="E501" t="str">
            <v>FERNANDO MENDEZ DE LOS ANGELES</v>
          </cell>
          <cell r="F501" t="str">
            <v>MEAF820208B28</v>
          </cell>
          <cell r="G501" t="str">
            <v>Nuevo</v>
          </cell>
          <cell r="H501" t="str">
            <v>LiquidaciÃ³n anticipada</v>
          </cell>
          <cell r="I501">
            <v>0.04</v>
          </cell>
          <cell r="J501">
            <v>99999.96</v>
          </cell>
          <cell r="K501">
            <v>0</v>
          </cell>
          <cell r="L501">
            <v>0</v>
          </cell>
          <cell r="M501">
            <v>44271</v>
          </cell>
        </row>
        <row r="502">
          <cell r="A502" t="str">
            <v>C11924CC4602</v>
          </cell>
          <cell r="B502" t="str">
            <v>Creze</v>
          </cell>
          <cell r="C502">
            <v>0</v>
          </cell>
          <cell r="D502">
            <v>0</v>
          </cell>
          <cell r="E502" t="str">
            <v>IVAN ALEXIS GALVAN MARTINEZ</v>
          </cell>
          <cell r="F502" t="str">
            <v>GAMI801111PC0</v>
          </cell>
          <cell r="G502" t="str">
            <v>Nuevo</v>
          </cell>
          <cell r="H502" t="str">
            <v>Refinanciamiento</v>
          </cell>
          <cell r="I502">
            <v>-0.01</v>
          </cell>
          <cell r="J502">
            <v>400000.01</v>
          </cell>
          <cell r="K502">
            <v>0</v>
          </cell>
          <cell r="L502">
            <v>0</v>
          </cell>
          <cell r="M502">
            <v>44216</v>
          </cell>
        </row>
        <row r="503">
          <cell r="A503" t="str">
            <v>C11924CC6645</v>
          </cell>
          <cell r="B503" t="str">
            <v>Creze</v>
          </cell>
          <cell r="C503">
            <v>0</v>
          </cell>
          <cell r="D503">
            <v>0</v>
          </cell>
          <cell r="E503" t="str">
            <v>IVAN ALEXIS GALVAN MARTINEZ</v>
          </cell>
          <cell r="F503" t="str">
            <v>GAMI801111PC0</v>
          </cell>
          <cell r="G503" t="str">
            <v>Refinanciamiento Plus</v>
          </cell>
          <cell r="H503" t="str">
            <v>Reestructura</v>
          </cell>
          <cell r="I503">
            <v>-0.01</v>
          </cell>
          <cell r="J503">
            <v>945000.01</v>
          </cell>
          <cell r="K503">
            <v>0</v>
          </cell>
          <cell r="L503">
            <v>0</v>
          </cell>
          <cell r="M503">
            <v>44747</v>
          </cell>
        </row>
        <row r="504">
          <cell r="A504" t="str">
            <v>C11924CC8843-A</v>
          </cell>
          <cell r="B504" t="str">
            <v>Creze</v>
          </cell>
          <cell r="C504" t="str">
            <v>&gt; 270</v>
          </cell>
          <cell r="D504">
            <v>548</v>
          </cell>
          <cell r="E504" t="str">
            <v>IVAN ALEXIS GALVAN MARTINEZ</v>
          </cell>
          <cell r="F504" t="str">
            <v>GAMI801111PC0</v>
          </cell>
          <cell r="G504" t="str">
            <v>Mediacion</v>
          </cell>
          <cell r="H504" t="str">
            <v>Cartera Vencida</v>
          </cell>
          <cell r="I504">
            <v>432865.92</v>
          </cell>
          <cell r="J504">
            <v>2359.86</v>
          </cell>
          <cell r="K504">
            <v>280271.89</v>
          </cell>
          <cell r="L504">
            <v>152594.04</v>
          </cell>
          <cell r="M504">
            <v>45376</v>
          </cell>
        </row>
        <row r="505">
          <cell r="A505" t="str">
            <v>C11934CC4618</v>
          </cell>
          <cell r="B505" t="str">
            <v>FACCORPREV</v>
          </cell>
          <cell r="C505" t="str">
            <v>&gt; 270</v>
          </cell>
          <cell r="D505">
            <v>1491</v>
          </cell>
          <cell r="E505" t="str">
            <v>GRUPO GAR MED SA DE CV</v>
          </cell>
          <cell r="F505" t="str">
            <v>GGM191007AI3</v>
          </cell>
          <cell r="G505" t="str">
            <v>Nuevo</v>
          </cell>
          <cell r="H505" t="str">
            <v>Vendido a Terceros en AdministraciÃ³n</v>
          </cell>
          <cell r="I505">
            <v>269054.87</v>
          </cell>
          <cell r="J505">
            <v>130945.13</v>
          </cell>
          <cell r="K505">
            <v>269054.88</v>
          </cell>
          <cell r="L505">
            <v>0</v>
          </cell>
          <cell r="M505">
            <v>44218</v>
          </cell>
        </row>
        <row r="506">
          <cell r="A506" t="str">
            <v>C11947CC4609</v>
          </cell>
          <cell r="B506" t="str">
            <v>Creze</v>
          </cell>
          <cell r="C506">
            <v>0</v>
          </cell>
          <cell r="D506">
            <v>0</v>
          </cell>
          <cell r="E506" t="str">
            <v>DANIEL ALEJANDRO HERNANDEZ FOCIL</v>
          </cell>
          <cell r="F506" t="str">
            <v>HEFD830518UI3</v>
          </cell>
          <cell r="G506" t="str">
            <v>Nuevo</v>
          </cell>
          <cell r="H506" t="str">
            <v>Reestructura</v>
          </cell>
          <cell r="I506">
            <v>0.03</v>
          </cell>
          <cell r="J506">
            <v>99999.97</v>
          </cell>
          <cell r="K506">
            <v>0</v>
          </cell>
          <cell r="L506">
            <v>0</v>
          </cell>
          <cell r="M506">
            <v>44217</v>
          </cell>
        </row>
        <row r="507">
          <cell r="A507" t="str">
            <v>C11947CC6751</v>
          </cell>
          <cell r="B507" t="str">
            <v>Creze</v>
          </cell>
          <cell r="C507">
            <v>0</v>
          </cell>
          <cell r="D507">
            <v>0</v>
          </cell>
          <cell r="E507" t="str">
            <v>DANIEL ALEJANDRO HERNANDEZ FOCIL</v>
          </cell>
          <cell r="F507" t="str">
            <v>HEFD830518UI3</v>
          </cell>
          <cell r="G507" t="str">
            <v>Mediacion</v>
          </cell>
          <cell r="H507" t="str">
            <v>Pagado</v>
          </cell>
          <cell r="I507">
            <v>0</v>
          </cell>
          <cell r="J507">
            <v>41500</v>
          </cell>
          <cell r="K507">
            <v>0</v>
          </cell>
          <cell r="L507">
            <v>0</v>
          </cell>
          <cell r="M507">
            <v>44768</v>
          </cell>
        </row>
        <row r="508">
          <cell r="A508" t="str">
            <v>C1194CC599</v>
          </cell>
          <cell r="B508" t="str">
            <v>FG5</v>
          </cell>
          <cell r="C508">
            <v>0</v>
          </cell>
          <cell r="D508">
            <v>0</v>
          </cell>
          <cell r="E508" t="str">
            <v>GLOBAL W MEXICO PRODUCCIONES SA DE CV</v>
          </cell>
          <cell r="F508" t="str">
            <v>GWM140521Q91</v>
          </cell>
          <cell r="G508" t="str">
            <v>Sin categorÃ­a</v>
          </cell>
          <cell r="H508" t="str">
            <v>Pagado</v>
          </cell>
          <cell r="I508">
            <v>211.16</v>
          </cell>
          <cell r="J508">
            <v>399788.84</v>
          </cell>
          <cell r="K508">
            <v>0</v>
          </cell>
          <cell r="L508">
            <v>0</v>
          </cell>
          <cell r="M508">
            <v>43027</v>
          </cell>
        </row>
        <row r="509">
          <cell r="A509" t="str">
            <v>C1196CC594</v>
          </cell>
          <cell r="B509" t="str">
            <v>FG5</v>
          </cell>
          <cell r="C509">
            <v>0</v>
          </cell>
          <cell r="D509">
            <v>0</v>
          </cell>
          <cell r="E509" t="str">
            <v>METHODS TECHNOLOGIES AND PROCESS TO INFORMATION SYSTEMS SA DE CV</v>
          </cell>
          <cell r="F509" t="str">
            <v>MTP140403IVA</v>
          </cell>
          <cell r="G509" t="str">
            <v>Sin categorÃ­a</v>
          </cell>
          <cell r="H509" t="str">
            <v>LiquidaciÃ³n anticipada</v>
          </cell>
          <cell r="I509">
            <v>0.02</v>
          </cell>
          <cell r="J509">
            <v>399999.98</v>
          </cell>
          <cell r="K509">
            <v>0</v>
          </cell>
          <cell r="L509">
            <v>0</v>
          </cell>
          <cell r="M509">
            <v>43026</v>
          </cell>
        </row>
        <row r="510">
          <cell r="A510" t="str">
            <v>C11973CC4632</v>
          </cell>
          <cell r="B510" t="str">
            <v>ACCIALREV</v>
          </cell>
          <cell r="C510" t="str">
            <v>&gt; 270</v>
          </cell>
          <cell r="D510">
            <v>1374</v>
          </cell>
          <cell r="E510" t="str">
            <v>MARIELA MORALES ARROYO</v>
          </cell>
          <cell r="F510" t="str">
            <v>MOAM8605257L7</v>
          </cell>
          <cell r="G510" t="str">
            <v>Nuevo</v>
          </cell>
          <cell r="H510" t="str">
            <v>Vendido a Terceros en AdministraciÃ³n</v>
          </cell>
          <cell r="I510">
            <v>59948.28</v>
          </cell>
          <cell r="J510">
            <v>60051.72</v>
          </cell>
          <cell r="K510">
            <v>59948.28</v>
          </cell>
          <cell r="L510">
            <v>0</v>
          </cell>
          <cell r="M510">
            <v>44224</v>
          </cell>
        </row>
        <row r="511">
          <cell r="A511" t="str">
            <v>C1197CC1157</v>
          </cell>
          <cell r="B511" t="str">
            <v>Creze</v>
          </cell>
          <cell r="C511">
            <v>0</v>
          </cell>
          <cell r="D511">
            <v>0</v>
          </cell>
          <cell r="E511" t="str">
            <v>JAZU TECHNOLOGY SA DE CV</v>
          </cell>
          <cell r="F511" t="str">
            <v>JTE131015VB2</v>
          </cell>
          <cell r="G511" t="str">
            <v>Sin categorÃ­a</v>
          </cell>
          <cell r="H511" t="str">
            <v>Pagado</v>
          </cell>
          <cell r="I511">
            <v>0</v>
          </cell>
          <cell r="J511">
            <v>100000</v>
          </cell>
          <cell r="K511">
            <v>0</v>
          </cell>
          <cell r="L511">
            <v>0</v>
          </cell>
          <cell r="M511">
            <v>43217</v>
          </cell>
        </row>
        <row r="512">
          <cell r="A512" t="str">
            <v>C1197CC1209</v>
          </cell>
          <cell r="B512" t="str">
            <v>Creze</v>
          </cell>
          <cell r="C512">
            <v>0</v>
          </cell>
          <cell r="D512">
            <v>0</v>
          </cell>
          <cell r="E512" t="str">
            <v>JAZU TECHNOLOGY SA DE CV</v>
          </cell>
          <cell r="F512" t="str">
            <v>JTE131015VB2</v>
          </cell>
          <cell r="G512" t="str">
            <v>Sin categorÃ­a</v>
          </cell>
          <cell r="H512" t="str">
            <v>Pagado</v>
          </cell>
          <cell r="I512">
            <v>0.04</v>
          </cell>
          <cell r="J512">
            <v>229999.96</v>
          </cell>
          <cell r="K512">
            <v>0</v>
          </cell>
          <cell r="L512">
            <v>0</v>
          </cell>
          <cell r="M512">
            <v>43242</v>
          </cell>
        </row>
        <row r="513">
          <cell r="A513" t="str">
            <v>C1197CC1762</v>
          </cell>
          <cell r="B513" t="str">
            <v>Creze</v>
          </cell>
          <cell r="C513">
            <v>0</v>
          </cell>
          <cell r="D513">
            <v>0</v>
          </cell>
          <cell r="E513" t="str">
            <v>JAZU TECHNOLOGY SA DE CV</v>
          </cell>
          <cell r="F513" t="str">
            <v>JTE131015VB2</v>
          </cell>
          <cell r="G513" t="str">
            <v>Sin categorÃ­a</v>
          </cell>
          <cell r="H513" t="str">
            <v>Refinanciamiento</v>
          </cell>
          <cell r="I513">
            <v>0</v>
          </cell>
          <cell r="J513">
            <v>220000</v>
          </cell>
          <cell r="K513">
            <v>0</v>
          </cell>
          <cell r="L513">
            <v>0</v>
          </cell>
          <cell r="M513">
            <v>43433</v>
          </cell>
        </row>
        <row r="514">
          <cell r="A514" t="str">
            <v>C1197CC2135</v>
          </cell>
          <cell r="B514" t="str">
            <v>Creze</v>
          </cell>
          <cell r="C514">
            <v>0</v>
          </cell>
          <cell r="D514">
            <v>0</v>
          </cell>
          <cell r="E514" t="str">
            <v>JAZU TECHNOLOGY SA DE CV</v>
          </cell>
          <cell r="F514" t="str">
            <v>JTE131015VB2</v>
          </cell>
          <cell r="G514" t="str">
            <v>Sin categorÃ­a</v>
          </cell>
          <cell r="H514" t="str">
            <v>Pagado</v>
          </cell>
          <cell r="I514">
            <v>0</v>
          </cell>
          <cell r="J514">
            <v>200000</v>
          </cell>
          <cell r="K514">
            <v>0</v>
          </cell>
          <cell r="L514">
            <v>0</v>
          </cell>
          <cell r="M514">
            <v>43551</v>
          </cell>
        </row>
        <row r="515">
          <cell r="A515" t="str">
            <v>C1197CC602</v>
          </cell>
          <cell r="B515" t="str">
            <v>FG5</v>
          </cell>
          <cell r="C515">
            <v>0</v>
          </cell>
          <cell r="D515">
            <v>0</v>
          </cell>
          <cell r="E515" t="str">
            <v>JAZU TECHNOLOGY SA DE CV</v>
          </cell>
          <cell r="F515" t="str">
            <v>JTE131015VB2</v>
          </cell>
          <cell r="G515" t="str">
            <v>Sin categorÃ­a</v>
          </cell>
          <cell r="H515" t="str">
            <v>Refinanciamiento</v>
          </cell>
          <cell r="I515">
            <v>0</v>
          </cell>
          <cell r="J515">
            <v>70000</v>
          </cell>
          <cell r="K515">
            <v>0</v>
          </cell>
          <cell r="L515">
            <v>0</v>
          </cell>
          <cell r="M515">
            <v>43028</v>
          </cell>
        </row>
        <row r="516">
          <cell r="A516" t="str">
            <v>C1197CC788</v>
          </cell>
          <cell r="B516" t="str">
            <v>Creze</v>
          </cell>
          <cell r="C516">
            <v>0</v>
          </cell>
          <cell r="D516">
            <v>0</v>
          </cell>
          <cell r="E516" t="str">
            <v>JAZU TECHNOLOGY SA DE CV</v>
          </cell>
          <cell r="F516" t="str">
            <v>JTE131015VB2</v>
          </cell>
          <cell r="G516" t="str">
            <v>Sin categorÃ­a</v>
          </cell>
          <cell r="H516" t="str">
            <v>Pagado</v>
          </cell>
          <cell r="I516">
            <v>-0.01</v>
          </cell>
          <cell r="J516">
            <v>157000.01</v>
          </cell>
          <cell r="K516">
            <v>0</v>
          </cell>
          <cell r="L516">
            <v>0</v>
          </cell>
          <cell r="M516">
            <v>43090</v>
          </cell>
        </row>
        <row r="517">
          <cell r="A517" t="str">
            <v>C11990CC4606</v>
          </cell>
          <cell r="B517" t="str">
            <v>FACCORP16R</v>
          </cell>
          <cell r="C517">
            <v>0</v>
          </cell>
          <cell r="D517">
            <v>0</v>
          </cell>
          <cell r="E517" t="str">
            <v>BUSTILLOS CHEMICALS, S.A. DE C.V.</v>
          </cell>
          <cell r="F517" t="str">
            <v>BCE080212RE3</v>
          </cell>
          <cell r="G517" t="str">
            <v>Nuevo</v>
          </cell>
          <cell r="H517" t="str">
            <v>Pagado</v>
          </cell>
          <cell r="I517">
            <v>0.03</v>
          </cell>
          <cell r="J517">
            <v>899999.97</v>
          </cell>
          <cell r="K517">
            <v>0</v>
          </cell>
          <cell r="L517">
            <v>0</v>
          </cell>
          <cell r="M517">
            <v>44239</v>
          </cell>
        </row>
        <row r="518">
          <cell r="A518" t="str">
            <v>C11994CC4642</v>
          </cell>
          <cell r="B518" t="str">
            <v>FACCORP15R</v>
          </cell>
          <cell r="C518">
            <v>0</v>
          </cell>
          <cell r="D518">
            <v>0</v>
          </cell>
          <cell r="E518" t="str">
            <v>RELACIONES E INGENIO EN TECNOLOGIA SA DE CV</v>
          </cell>
          <cell r="F518" t="str">
            <v>REI091210FKA</v>
          </cell>
          <cell r="G518" t="str">
            <v>Nuevo</v>
          </cell>
          <cell r="H518" t="str">
            <v>Reestructura</v>
          </cell>
          <cell r="I518">
            <v>0.01</v>
          </cell>
          <cell r="J518">
            <v>999999.99</v>
          </cell>
          <cell r="K518">
            <v>0</v>
          </cell>
          <cell r="L518">
            <v>0</v>
          </cell>
          <cell r="M518">
            <v>44225</v>
          </cell>
        </row>
        <row r="519">
          <cell r="A519" t="str">
            <v>C11994CC6196</v>
          </cell>
          <cell r="B519" t="str">
            <v>Creze</v>
          </cell>
          <cell r="C519">
            <v>0</v>
          </cell>
          <cell r="D519">
            <v>0</v>
          </cell>
          <cell r="E519" t="str">
            <v>RELACIONES E INGENIO EN TECNOLOGIA SA DE CV</v>
          </cell>
          <cell r="F519" t="str">
            <v>REI091210FKA</v>
          </cell>
          <cell r="G519" t="str">
            <v>Mediacion</v>
          </cell>
          <cell r="H519" t="str">
            <v>Pagado</v>
          </cell>
          <cell r="I519">
            <v>0</v>
          </cell>
          <cell r="J519">
            <v>619566.77</v>
          </cell>
          <cell r="K519">
            <v>0</v>
          </cell>
          <cell r="L519">
            <v>0</v>
          </cell>
          <cell r="M519">
            <v>44630</v>
          </cell>
        </row>
        <row r="520">
          <cell r="A520" t="str">
            <v>C11999CC4621</v>
          </cell>
          <cell r="B520" t="str">
            <v>ACCIAL22</v>
          </cell>
          <cell r="C520">
            <v>0</v>
          </cell>
          <cell r="D520">
            <v>0</v>
          </cell>
          <cell r="E520" t="str">
            <v>LUIS EDUARDO DIAZ DE LA TORRE</v>
          </cell>
          <cell r="F520" t="str">
            <v>DITL981021D11</v>
          </cell>
          <cell r="G520" t="str">
            <v>Nuevo</v>
          </cell>
          <cell r="H520" t="str">
            <v>Refinanciamiento</v>
          </cell>
          <cell r="I520">
            <v>0.01</v>
          </cell>
          <cell r="J520">
            <v>99999.99</v>
          </cell>
          <cell r="K520">
            <v>0</v>
          </cell>
          <cell r="L520">
            <v>0</v>
          </cell>
          <cell r="M520">
            <v>44221</v>
          </cell>
        </row>
        <row r="521">
          <cell r="A521" t="str">
            <v>C11999CC5137</v>
          </cell>
          <cell r="B521" t="str">
            <v>Creze</v>
          </cell>
          <cell r="C521">
            <v>0</v>
          </cell>
          <cell r="D521">
            <v>0</v>
          </cell>
          <cell r="E521" t="str">
            <v>LUIS EDUARDO DIAZ DE LA TORRE</v>
          </cell>
          <cell r="F521" t="str">
            <v>DITL981021D11</v>
          </cell>
          <cell r="G521" t="str">
            <v>Refinanciamiento Plus</v>
          </cell>
          <cell r="H521" t="str">
            <v>Reestructura</v>
          </cell>
          <cell r="I521">
            <v>-0.01</v>
          </cell>
          <cell r="J521">
            <v>200000.01</v>
          </cell>
          <cell r="K521">
            <v>0</v>
          </cell>
          <cell r="L521">
            <v>0</v>
          </cell>
          <cell r="M521">
            <v>44358</v>
          </cell>
        </row>
        <row r="522">
          <cell r="A522" t="str">
            <v>C11999CC6634</v>
          </cell>
          <cell r="B522" t="str">
            <v>Creze</v>
          </cell>
          <cell r="C522" t="str">
            <v>&gt; 270</v>
          </cell>
          <cell r="D522">
            <v>1118</v>
          </cell>
          <cell r="E522" t="str">
            <v>LUIS EDUARDO DIAZ DE LA TORRE</v>
          </cell>
          <cell r="F522" t="str">
            <v>DITL981021D11</v>
          </cell>
          <cell r="G522" t="str">
            <v>Mediacion</v>
          </cell>
          <cell r="H522" t="str">
            <v>Vendido a Terceros</v>
          </cell>
          <cell r="I522">
            <v>146250</v>
          </cell>
          <cell r="J522">
            <v>24750</v>
          </cell>
          <cell r="K522">
            <v>146250</v>
          </cell>
          <cell r="L522">
            <v>0</v>
          </cell>
          <cell r="M522">
            <v>44740</v>
          </cell>
        </row>
        <row r="523">
          <cell r="A523" t="str">
            <v>C1200CC1341</v>
          </cell>
          <cell r="B523" t="str">
            <v>Creze</v>
          </cell>
          <cell r="C523">
            <v>0</v>
          </cell>
          <cell r="D523">
            <v>0</v>
          </cell>
          <cell r="E523" t="str">
            <v>NINA SCHALIT CHANG</v>
          </cell>
          <cell r="F523" t="str">
            <v>SACN920512DE1</v>
          </cell>
          <cell r="G523" t="str">
            <v>Sin categorÃ­a</v>
          </cell>
          <cell r="H523" t="str">
            <v>Refinanciamiento</v>
          </cell>
          <cell r="I523">
            <v>0.1</v>
          </cell>
          <cell r="J523">
            <v>399999.9</v>
          </cell>
          <cell r="K523">
            <v>0</v>
          </cell>
          <cell r="L523">
            <v>0</v>
          </cell>
          <cell r="M523">
            <v>43281</v>
          </cell>
        </row>
        <row r="524">
          <cell r="A524" t="str">
            <v>C1200CC2005</v>
          </cell>
          <cell r="B524" t="str">
            <v>Creze</v>
          </cell>
          <cell r="C524">
            <v>0</v>
          </cell>
          <cell r="D524">
            <v>0</v>
          </cell>
          <cell r="E524" t="str">
            <v>NINA SCHALIT CHANG</v>
          </cell>
          <cell r="F524" t="str">
            <v>SACN920512DE1</v>
          </cell>
          <cell r="G524" t="str">
            <v>Sin categorÃ­a</v>
          </cell>
          <cell r="H524" t="str">
            <v>Reestructura</v>
          </cell>
          <cell r="I524">
            <v>0.04</v>
          </cell>
          <cell r="J524">
            <v>699999.96</v>
          </cell>
          <cell r="K524">
            <v>0</v>
          </cell>
          <cell r="L524">
            <v>0</v>
          </cell>
          <cell r="M524">
            <v>43522</v>
          </cell>
        </row>
        <row r="525">
          <cell r="A525" t="str">
            <v>C1200CC3190</v>
          </cell>
          <cell r="B525" t="str">
            <v>Creze</v>
          </cell>
          <cell r="C525">
            <v>0</v>
          </cell>
          <cell r="D525">
            <v>0</v>
          </cell>
          <cell r="E525" t="str">
            <v>NINA SCHALIT CHANG</v>
          </cell>
          <cell r="F525" t="str">
            <v>SACN920512DE1</v>
          </cell>
          <cell r="G525" t="str">
            <v>Sin categorÃ­a</v>
          </cell>
          <cell r="H525" t="str">
            <v>Refinanciamiento</v>
          </cell>
          <cell r="I525">
            <v>-1112.25</v>
          </cell>
          <cell r="J525">
            <v>617212.25</v>
          </cell>
          <cell r="K525">
            <v>0</v>
          </cell>
          <cell r="L525">
            <v>0</v>
          </cell>
          <cell r="M525">
            <v>43796</v>
          </cell>
        </row>
        <row r="526">
          <cell r="A526" t="str">
            <v>C1200CC3810</v>
          </cell>
          <cell r="B526" t="str">
            <v>Creze</v>
          </cell>
          <cell r="C526">
            <v>0</v>
          </cell>
          <cell r="D526">
            <v>0</v>
          </cell>
          <cell r="E526" t="str">
            <v>NINA SCHALIT CHANG</v>
          </cell>
          <cell r="F526" t="str">
            <v>SACN920512DE1</v>
          </cell>
          <cell r="G526" t="str">
            <v>COVID</v>
          </cell>
          <cell r="H526" t="str">
            <v>Reestructura</v>
          </cell>
          <cell r="I526">
            <v>-0.06</v>
          </cell>
          <cell r="J526">
            <v>689524.68</v>
          </cell>
          <cell r="K526">
            <v>0</v>
          </cell>
          <cell r="L526">
            <v>0</v>
          </cell>
          <cell r="M526">
            <v>43913</v>
          </cell>
        </row>
        <row r="527">
          <cell r="A527" t="str">
            <v>C1200CC4092</v>
          </cell>
          <cell r="B527" t="str">
            <v>CREZERF01</v>
          </cell>
          <cell r="C527" t="str">
            <v>&gt; 270</v>
          </cell>
          <cell r="D527">
            <v>1717</v>
          </cell>
          <cell r="E527" t="str">
            <v>NINA SCHALIT CHANG</v>
          </cell>
          <cell r="F527" t="str">
            <v>SACN920512DE1</v>
          </cell>
          <cell r="G527" t="str">
            <v>CrÃ©dito Regularizado</v>
          </cell>
          <cell r="H527" t="str">
            <v>Vendido a Terceros en AdministraciÃ³n</v>
          </cell>
          <cell r="I527">
            <v>744339.62</v>
          </cell>
          <cell r="J527">
            <v>15460.63</v>
          </cell>
          <cell r="K527">
            <v>606322.16</v>
          </cell>
          <cell r="L527">
            <v>138017.38</v>
          </cell>
          <cell r="M527">
            <v>44043</v>
          </cell>
        </row>
        <row r="528">
          <cell r="A528" t="str">
            <v>C1200CC631</v>
          </cell>
          <cell r="B528" t="str">
            <v>FG5</v>
          </cell>
          <cell r="C528">
            <v>0</v>
          </cell>
          <cell r="D528">
            <v>0</v>
          </cell>
          <cell r="E528" t="str">
            <v>NINA SCHALIT CHANG</v>
          </cell>
          <cell r="F528" t="str">
            <v>SACN920512DE1</v>
          </cell>
          <cell r="G528" t="str">
            <v>Sin categorÃ­a</v>
          </cell>
          <cell r="H528" t="str">
            <v>Pagado</v>
          </cell>
          <cell r="I528">
            <v>439.7</v>
          </cell>
          <cell r="J528">
            <v>149560.29999999999</v>
          </cell>
          <cell r="K528">
            <v>0</v>
          </cell>
          <cell r="L528">
            <v>0</v>
          </cell>
          <cell r="M528">
            <v>43035</v>
          </cell>
        </row>
        <row r="529">
          <cell r="A529" t="str">
            <v>C12010CC4675</v>
          </cell>
          <cell r="B529" t="str">
            <v>FACCORP18R</v>
          </cell>
          <cell r="C529">
            <v>0</v>
          </cell>
          <cell r="D529">
            <v>0</v>
          </cell>
          <cell r="E529" t="str">
            <v>101 GRADOS S DE RL DE CV</v>
          </cell>
          <cell r="F529" t="str">
            <v>CUG1311126K0</v>
          </cell>
          <cell r="G529" t="str">
            <v>Nuevo</v>
          </cell>
          <cell r="H529" t="str">
            <v>LiquidaciÃ³n anticipada</v>
          </cell>
          <cell r="I529">
            <v>0.01</v>
          </cell>
          <cell r="J529">
            <v>699999.99</v>
          </cell>
          <cell r="K529">
            <v>0</v>
          </cell>
          <cell r="L529">
            <v>0</v>
          </cell>
          <cell r="M529">
            <v>44253</v>
          </cell>
        </row>
        <row r="530">
          <cell r="A530" t="str">
            <v>C12013CC4657</v>
          </cell>
          <cell r="B530" t="str">
            <v>FACCORP17R</v>
          </cell>
          <cell r="C530">
            <v>0</v>
          </cell>
          <cell r="D530">
            <v>0</v>
          </cell>
          <cell r="E530" t="str">
            <v>ALBERTO CARRILLO NUÃ‘EZ</v>
          </cell>
          <cell r="F530" t="str">
            <v>CANA780502TY3</v>
          </cell>
          <cell r="G530" t="str">
            <v>Nuevo</v>
          </cell>
          <cell r="H530" t="str">
            <v>Pagado</v>
          </cell>
          <cell r="I530">
            <v>0</v>
          </cell>
          <cell r="J530">
            <v>50000</v>
          </cell>
          <cell r="K530">
            <v>0</v>
          </cell>
          <cell r="L530">
            <v>0</v>
          </cell>
          <cell r="M530">
            <v>44232</v>
          </cell>
        </row>
        <row r="531">
          <cell r="A531" t="str">
            <v>C12024CC4628</v>
          </cell>
          <cell r="B531" t="str">
            <v>FACCORPCA1</v>
          </cell>
          <cell r="C531">
            <v>0</v>
          </cell>
          <cell r="D531">
            <v>0</v>
          </cell>
          <cell r="E531" t="str">
            <v>BONARCHI SA DE CV</v>
          </cell>
          <cell r="F531" t="str">
            <v>BON060119UJ9</v>
          </cell>
          <cell r="G531" t="str">
            <v>Nuevo</v>
          </cell>
          <cell r="H531" t="str">
            <v>Refinanciamiento</v>
          </cell>
          <cell r="I531">
            <v>0</v>
          </cell>
          <cell r="J531">
            <v>1000000</v>
          </cell>
          <cell r="K531">
            <v>0</v>
          </cell>
          <cell r="L531">
            <v>0</v>
          </cell>
          <cell r="M531">
            <v>44221</v>
          </cell>
        </row>
        <row r="532">
          <cell r="A532" t="str">
            <v>C12024CC5358</v>
          </cell>
          <cell r="B532" t="str">
            <v>FACCORP22R</v>
          </cell>
          <cell r="C532">
            <v>0</v>
          </cell>
          <cell r="D532">
            <v>0</v>
          </cell>
          <cell r="E532" t="str">
            <v>BONARCHI SA DE CV</v>
          </cell>
          <cell r="F532" t="str">
            <v>BON060119UJ9</v>
          </cell>
          <cell r="G532" t="str">
            <v>Refinanciamiento Plus</v>
          </cell>
          <cell r="H532" t="str">
            <v>LiquidaciÃ³n anticipada</v>
          </cell>
          <cell r="I532">
            <v>-0.01</v>
          </cell>
          <cell r="J532">
            <v>1500000.01</v>
          </cell>
          <cell r="K532">
            <v>0</v>
          </cell>
          <cell r="L532">
            <v>0</v>
          </cell>
          <cell r="M532">
            <v>44404</v>
          </cell>
        </row>
        <row r="533">
          <cell r="A533" t="str">
            <v>C12024CC6201</v>
          </cell>
          <cell r="B533" t="str">
            <v>ACCIALREV</v>
          </cell>
          <cell r="C533" t="str">
            <v>&gt; 270</v>
          </cell>
          <cell r="D533">
            <v>1164</v>
          </cell>
          <cell r="E533" t="str">
            <v>BONARCHI SA DE CV</v>
          </cell>
          <cell r="F533" t="str">
            <v>BON060119UJ9</v>
          </cell>
          <cell r="G533" t="str">
            <v>Subsecuente</v>
          </cell>
          <cell r="H533" t="str">
            <v>LiquidaciÃ³n anticipada</v>
          </cell>
          <cell r="I533">
            <v>0.01</v>
          </cell>
          <cell r="J533">
            <v>2499999.9900000002</v>
          </cell>
          <cell r="K533">
            <v>0</v>
          </cell>
          <cell r="L533">
            <v>0</v>
          </cell>
          <cell r="M533">
            <v>44638</v>
          </cell>
        </row>
        <row r="534">
          <cell r="A534" t="str">
            <v>C1203CC607</v>
          </cell>
          <cell r="B534" t="str">
            <v>FG5</v>
          </cell>
          <cell r="C534">
            <v>0</v>
          </cell>
          <cell r="D534">
            <v>0</v>
          </cell>
          <cell r="E534" t="str">
            <v>CASKA MEXICO, S.A. DE C.V.</v>
          </cell>
          <cell r="F534" t="str">
            <v>CME090706GM6</v>
          </cell>
          <cell r="G534" t="str">
            <v>Sin categorÃ­a</v>
          </cell>
          <cell r="H534" t="str">
            <v>LiquidaciÃ³n anticipada</v>
          </cell>
          <cell r="I534">
            <v>0</v>
          </cell>
          <cell r="J534">
            <v>500000</v>
          </cell>
          <cell r="K534">
            <v>0</v>
          </cell>
          <cell r="L534">
            <v>0</v>
          </cell>
          <cell r="M534">
            <v>43034</v>
          </cell>
        </row>
        <row r="535">
          <cell r="A535" t="str">
            <v>C12041CC4666</v>
          </cell>
          <cell r="B535" t="str">
            <v>FACCORP16R</v>
          </cell>
          <cell r="C535">
            <v>0</v>
          </cell>
          <cell r="D535">
            <v>0</v>
          </cell>
          <cell r="E535" t="str">
            <v>MAQPEQUE  SA DE CV</v>
          </cell>
          <cell r="F535" t="str">
            <v>MAQ170530MF0</v>
          </cell>
          <cell r="G535" t="str">
            <v>Nuevo</v>
          </cell>
          <cell r="H535" t="str">
            <v>Pagado</v>
          </cell>
          <cell r="I535">
            <v>0.03</v>
          </cell>
          <cell r="J535">
            <v>299999.96999999997</v>
          </cell>
          <cell r="K535">
            <v>0</v>
          </cell>
          <cell r="L535">
            <v>0</v>
          </cell>
          <cell r="M535">
            <v>44237</v>
          </cell>
        </row>
        <row r="536">
          <cell r="A536" t="str">
            <v>C1204CC622</v>
          </cell>
          <cell r="B536" t="str">
            <v>FG5</v>
          </cell>
          <cell r="C536">
            <v>0</v>
          </cell>
          <cell r="D536">
            <v>0</v>
          </cell>
          <cell r="E536" t="str">
            <v>TEKNE ARQUITECTOS SA DE CV</v>
          </cell>
          <cell r="F536" t="str">
            <v>TAR130307719</v>
          </cell>
          <cell r="G536" t="str">
            <v>Sin categorÃ­a</v>
          </cell>
          <cell r="H536" t="str">
            <v>LiquidaciÃ³n anticipada</v>
          </cell>
          <cell r="I536">
            <v>0</v>
          </cell>
          <cell r="J536">
            <v>200000</v>
          </cell>
          <cell r="K536">
            <v>0</v>
          </cell>
          <cell r="L536">
            <v>0</v>
          </cell>
          <cell r="M536">
            <v>43033</v>
          </cell>
        </row>
        <row r="537">
          <cell r="A537" t="str">
            <v>C12068CC4635</v>
          </cell>
          <cell r="B537" t="str">
            <v>FACCORP15R</v>
          </cell>
          <cell r="C537">
            <v>0</v>
          </cell>
          <cell r="D537">
            <v>0</v>
          </cell>
          <cell r="E537" t="str">
            <v>CARNES RUBIO'S SA DE CV</v>
          </cell>
          <cell r="F537" t="str">
            <v>CRU100210HC9</v>
          </cell>
          <cell r="G537" t="str">
            <v>Nuevo</v>
          </cell>
          <cell r="H537" t="str">
            <v>LiquidaciÃ³n anticipada</v>
          </cell>
          <cell r="I537">
            <v>0.01</v>
          </cell>
          <cell r="J537">
            <v>1499999.99</v>
          </cell>
          <cell r="K537">
            <v>0</v>
          </cell>
          <cell r="L537">
            <v>0</v>
          </cell>
          <cell r="M537">
            <v>44224</v>
          </cell>
        </row>
        <row r="538">
          <cell r="A538" t="str">
            <v>C12068CC6606</v>
          </cell>
          <cell r="B538" t="str">
            <v>Creze</v>
          </cell>
          <cell r="C538">
            <v>0</v>
          </cell>
          <cell r="D538">
            <v>0</v>
          </cell>
          <cell r="E538" t="str">
            <v>CARNES RUBIO'S SA DE CV</v>
          </cell>
          <cell r="F538" t="str">
            <v>CRU100210HC9</v>
          </cell>
          <cell r="G538" t="str">
            <v>Subsecuente</v>
          </cell>
          <cell r="H538" t="str">
            <v>Pagado</v>
          </cell>
          <cell r="I538">
            <v>-0.01</v>
          </cell>
          <cell r="J538">
            <v>1575000.01</v>
          </cell>
          <cell r="K538">
            <v>0</v>
          </cell>
          <cell r="L538">
            <v>0</v>
          </cell>
          <cell r="M538">
            <v>44741</v>
          </cell>
        </row>
        <row r="539">
          <cell r="A539" t="str">
            <v>C12070CC4645</v>
          </cell>
          <cell r="B539" t="str">
            <v>FACCORPREV</v>
          </cell>
          <cell r="C539" t="str">
            <v>&gt; 270</v>
          </cell>
          <cell r="D539">
            <v>1338</v>
          </cell>
          <cell r="E539" t="str">
            <v>YASMIN OROZCO PELAYO</v>
          </cell>
          <cell r="F539" t="str">
            <v>OOPY7901205R2</v>
          </cell>
          <cell r="G539" t="str">
            <v>Nuevo</v>
          </cell>
          <cell r="H539" t="str">
            <v>Pagado</v>
          </cell>
          <cell r="I539">
            <v>0</v>
          </cell>
          <cell r="J539">
            <v>75000</v>
          </cell>
          <cell r="K539">
            <v>0</v>
          </cell>
          <cell r="L539">
            <v>0</v>
          </cell>
          <cell r="M539">
            <v>44235</v>
          </cell>
        </row>
        <row r="540">
          <cell r="A540" t="str">
            <v>C1207CC1126</v>
          </cell>
          <cell r="B540" t="str">
            <v>Creze</v>
          </cell>
          <cell r="C540">
            <v>0</v>
          </cell>
          <cell r="D540">
            <v>0</v>
          </cell>
          <cell r="E540" t="str">
            <v>THE BLUE PEOPLE, S.A.P.I. DE C.V.</v>
          </cell>
          <cell r="F540" t="str">
            <v>BPE1504295P7</v>
          </cell>
          <cell r="G540" t="str">
            <v>Sin categorÃ­a</v>
          </cell>
          <cell r="H540" t="str">
            <v>Refinanciamiento</v>
          </cell>
          <cell r="I540">
            <v>0.05</v>
          </cell>
          <cell r="J540">
            <v>349999.95</v>
          </cell>
          <cell r="K540">
            <v>0</v>
          </cell>
          <cell r="L540">
            <v>0</v>
          </cell>
          <cell r="M540">
            <v>43215</v>
          </cell>
        </row>
        <row r="541">
          <cell r="A541" t="str">
            <v>C1207CC1535</v>
          </cell>
          <cell r="B541" t="str">
            <v>Creze</v>
          </cell>
          <cell r="C541">
            <v>0</v>
          </cell>
          <cell r="D541">
            <v>0</v>
          </cell>
          <cell r="E541" t="str">
            <v>THE BLUE PEOPLE, S.A.P.I. DE C.V.</v>
          </cell>
          <cell r="F541" t="str">
            <v>BPE1504295P7</v>
          </cell>
          <cell r="G541" t="str">
            <v>Sin categorÃ­a</v>
          </cell>
          <cell r="H541" t="str">
            <v>Refinanciamiento</v>
          </cell>
          <cell r="I541">
            <v>0.22</v>
          </cell>
          <cell r="J541">
            <v>349999.78</v>
          </cell>
          <cell r="K541">
            <v>0</v>
          </cell>
          <cell r="L541">
            <v>0</v>
          </cell>
          <cell r="M541">
            <v>43369</v>
          </cell>
        </row>
        <row r="542">
          <cell r="A542" t="str">
            <v>C1207CC2129</v>
          </cell>
          <cell r="B542" t="str">
            <v>FACCORP15</v>
          </cell>
          <cell r="C542">
            <v>0</v>
          </cell>
          <cell r="D542">
            <v>0</v>
          </cell>
          <cell r="E542" t="str">
            <v>THE BLUE PEOPLE, S.A.P.I. DE C.V.</v>
          </cell>
          <cell r="F542" t="str">
            <v>BPE1504295P7</v>
          </cell>
          <cell r="G542" t="str">
            <v>Sin categorÃ­a</v>
          </cell>
          <cell r="H542" t="str">
            <v>Pagado</v>
          </cell>
          <cell r="I542">
            <v>0.1</v>
          </cell>
          <cell r="J542">
            <v>499999.9</v>
          </cell>
          <cell r="K542">
            <v>0</v>
          </cell>
          <cell r="L542">
            <v>0</v>
          </cell>
          <cell r="M542">
            <v>43551</v>
          </cell>
        </row>
        <row r="543">
          <cell r="A543" t="str">
            <v>C1207CC624</v>
          </cell>
          <cell r="B543" t="str">
            <v>FG5</v>
          </cell>
          <cell r="C543">
            <v>0</v>
          </cell>
          <cell r="D543">
            <v>0</v>
          </cell>
          <cell r="E543" t="str">
            <v>THE BLUE PEOPLE, S.A.P.I. DE C.V.</v>
          </cell>
          <cell r="F543" t="str">
            <v>BPE1504295P7</v>
          </cell>
          <cell r="G543" t="str">
            <v>Sin categorÃ­a</v>
          </cell>
          <cell r="H543" t="str">
            <v>Refinanciamiento</v>
          </cell>
          <cell r="I543">
            <v>0</v>
          </cell>
          <cell r="J543">
            <v>250000</v>
          </cell>
          <cell r="K543">
            <v>0</v>
          </cell>
          <cell r="L543">
            <v>0</v>
          </cell>
          <cell r="M543">
            <v>43042</v>
          </cell>
        </row>
        <row r="544">
          <cell r="A544" t="str">
            <v>C1207CC9216-A</v>
          </cell>
          <cell r="B544" t="str">
            <v>CSB24.07.2024</v>
          </cell>
          <cell r="C544">
            <v>0</v>
          </cell>
          <cell r="D544">
            <v>0</v>
          </cell>
          <cell r="E544" t="str">
            <v>THE BLUE PEOPLE, S.A.P.I. DE C.V.</v>
          </cell>
          <cell r="F544" t="str">
            <v>BPE1504295P7</v>
          </cell>
          <cell r="G544" t="str">
            <v>Subsecuente</v>
          </cell>
          <cell r="H544" t="str">
            <v>Vigente</v>
          </cell>
          <cell r="I544">
            <v>124121.2</v>
          </cell>
          <cell r="J544">
            <v>400878.8</v>
          </cell>
          <cell r="K544">
            <v>0</v>
          </cell>
          <cell r="L544">
            <v>124121.19</v>
          </cell>
          <cell r="M544">
            <v>45492</v>
          </cell>
        </row>
        <row r="545">
          <cell r="A545" t="str">
            <v>C12087CC4637</v>
          </cell>
          <cell r="B545" t="str">
            <v>FACCORP15R</v>
          </cell>
          <cell r="C545">
            <v>0</v>
          </cell>
          <cell r="D545">
            <v>0</v>
          </cell>
          <cell r="E545" t="str">
            <v>SERVICIOS SIANI SA DE CV</v>
          </cell>
          <cell r="F545" t="str">
            <v>SSI090128RP0</v>
          </cell>
          <cell r="G545" t="str">
            <v>Nuevo</v>
          </cell>
          <cell r="H545" t="str">
            <v>Pagado</v>
          </cell>
          <cell r="I545">
            <v>0.01</v>
          </cell>
          <cell r="J545">
            <v>1199999.99</v>
          </cell>
          <cell r="K545">
            <v>0</v>
          </cell>
          <cell r="L545">
            <v>0</v>
          </cell>
          <cell r="M545">
            <v>44224</v>
          </cell>
        </row>
        <row r="546">
          <cell r="A546" t="str">
            <v>C12097CC4650</v>
          </cell>
          <cell r="B546" t="str">
            <v>FACCORPCA1</v>
          </cell>
          <cell r="C546">
            <v>0</v>
          </cell>
          <cell r="D546">
            <v>0</v>
          </cell>
          <cell r="E546" t="str">
            <v>BRICKELL TRAVEL SA DE CV</v>
          </cell>
          <cell r="F546" t="str">
            <v>BTR150706993</v>
          </cell>
          <cell r="G546" t="str">
            <v>Nuevo</v>
          </cell>
          <cell r="H546" t="str">
            <v>Refinanciamiento</v>
          </cell>
          <cell r="I546">
            <v>0.02</v>
          </cell>
          <cell r="J546">
            <v>199999.98</v>
          </cell>
          <cell r="K546">
            <v>0</v>
          </cell>
          <cell r="L546">
            <v>0</v>
          </cell>
          <cell r="M546">
            <v>44232</v>
          </cell>
        </row>
        <row r="547">
          <cell r="A547" t="str">
            <v>C12097CC5504</v>
          </cell>
          <cell r="B547" t="str">
            <v>FACCORP01S</v>
          </cell>
          <cell r="C547">
            <v>0</v>
          </cell>
          <cell r="D547">
            <v>0</v>
          </cell>
          <cell r="E547" t="str">
            <v>BRICKELL TRAVEL SA DE CV</v>
          </cell>
          <cell r="F547" t="str">
            <v>BTR150706993</v>
          </cell>
          <cell r="G547" t="str">
            <v>Refinanciamiento Plus</v>
          </cell>
          <cell r="H547" t="str">
            <v>Pagado</v>
          </cell>
          <cell r="I547">
            <v>0.01</v>
          </cell>
          <cell r="J547">
            <v>249999.99</v>
          </cell>
          <cell r="K547">
            <v>0</v>
          </cell>
          <cell r="L547">
            <v>0</v>
          </cell>
          <cell r="M547">
            <v>44439</v>
          </cell>
        </row>
        <row r="548">
          <cell r="A548" t="str">
            <v>C12104CC4956</v>
          </cell>
          <cell r="B548" t="str">
            <v>Creze</v>
          </cell>
          <cell r="C548">
            <v>0</v>
          </cell>
          <cell r="D548">
            <v>0</v>
          </cell>
          <cell r="E548" t="str">
            <v>PROMOTORA DIGITAL DE VENTAS NACIONALES SA DE CV</v>
          </cell>
          <cell r="F548" t="str">
            <v>PDV1409108L8</v>
          </cell>
          <cell r="G548" t="str">
            <v>Nuevo</v>
          </cell>
          <cell r="H548" t="str">
            <v>Pagado</v>
          </cell>
          <cell r="I548">
            <v>0.01</v>
          </cell>
          <cell r="J548">
            <v>99999.99</v>
          </cell>
          <cell r="K548">
            <v>0</v>
          </cell>
          <cell r="L548">
            <v>0</v>
          </cell>
          <cell r="M548">
            <v>44314</v>
          </cell>
        </row>
        <row r="549">
          <cell r="A549" t="str">
            <v>C12111CC4652</v>
          </cell>
          <cell r="B549" t="str">
            <v>FACCORP17R</v>
          </cell>
          <cell r="C549">
            <v>0</v>
          </cell>
          <cell r="D549">
            <v>0</v>
          </cell>
          <cell r="E549" t="str">
            <v>INGENIERIA ELECTROMECANICA TEGSA S DE RL DE CV</v>
          </cell>
          <cell r="F549" t="str">
            <v>IET1910115R1</v>
          </cell>
          <cell r="G549" t="str">
            <v>Nuevo</v>
          </cell>
          <cell r="H549" t="str">
            <v>Pagado</v>
          </cell>
          <cell r="I549">
            <v>0.06</v>
          </cell>
          <cell r="J549">
            <v>99999.94</v>
          </cell>
          <cell r="K549">
            <v>0</v>
          </cell>
          <cell r="L549">
            <v>0</v>
          </cell>
          <cell r="M549">
            <v>44245</v>
          </cell>
        </row>
        <row r="550">
          <cell r="A550" t="str">
            <v>C12124CC4809</v>
          </cell>
          <cell r="B550" t="str">
            <v>FACCORP20R</v>
          </cell>
          <cell r="C550">
            <v>0</v>
          </cell>
          <cell r="D550">
            <v>0</v>
          </cell>
          <cell r="E550" t="str">
            <v>INFOCENTER EXCURSIONES RIVIERA MAYA SA DE CV</v>
          </cell>
          <cell r="F550" t="str">
            <v>IER0610305H4</v>
          </cell>
          <cell r="G550" t="str">
            <v>Nuevo</v>
          </cell>
          <cell r="H550" t="str">
            <v>Refinanciamiento</v>
          </cell>
          <cell r="I550">
            <v>0</v>
          </cell>
          <cell r="J550">
            <v>75000</v>
          </cell>
          <cell r="K550">
            <v>0</v>
          </cell>
          <cell r="L550">
            <v>0</v>
          </cell>
          <cell r="M550">
            <v>44278</v>
          </cell>
        </row>
        <row r="551">
          <cell r="A551" t="str">
            <v>C12124CC5491</v>
          </cell>
          <cell r="B551" t="str">
            <v>FACCORP25R</v>
          </cell>
          <cell r="C551">
            <v>0</v>
          </cell>
          <cell r="D551">
            <v>0</v>
          </cell>
          <cell r="E551" t="str">
            <v>INFOCENTER EXCURSIONES RIVIERA MAYA SA DE CV</v>
          </cell>
          <cell r="F551" t="str">
            <v>IER0610305H4</v>
          </cell>
          <cell r="G551" t="str">
            <v>Refinanciamiento Plus</v>
          </cell>
          <cell r="H551" t="str">
            <v>Refinanciamiento</v>
          </cell>
          <cell r="I551">
            <v>0.02</v>
          </cell>
          <cell r="J551">
            <v>99999.98</v>
          </cell>
          <cell r="K551">
            <v>0</v>
          </cell>
          <cell r="L551">
            <v>0</v>
          </cell>
          <cell r="M551">
            <v>44435</v>
          </cell>
        </row>
        <row r="552">
          <cell r="A552" t="str">
            <v>C12124CC6221</v>
          </cell>
          <cell r="B552" t="str">
            <v>Creze</v>
          </cell>
          <cell r="C552">
            <v>0</v>
          </cell>
          <cell r="D552">
            <v>0</v>
          </cell>
          <cell r="E552" t="str">
            <v>INFOCENTER EXCURSIONES RIVIERA MAYA SA DE CV</v>
          </cell>
          <cell r="F552" t="str">
            <v>IER0610305H4</v>
          </cell>
          <cell r="G552" t="str">
            <v>Refinanciamiento Plus</v>
          </cell>
          <cell r="H552" t="str">
            <v>LiquidaciÃ³n anticipada</v>
          </cell>
          <cell r="I552">
            <v>-0.01</v>
          </cell>
          <cell r="J552">
            <v>150000.01</v>
          </cell>
          <cell r="K552">
            <v>0</v>
          </cell>
          <cell r="L552">
            <v>0</v>
          </cell>
          <cell r="M552">
            <v>44645</v>
          </cell>
        </row>
        <row r="553">
          <cell r="A553" t="str">
            <v>C12124CC6594</v>
          </cell>
          <cell r="B553" t="str">
            <v>CI5CSB</v>
          </cell>
          <cell r="C553" t="str">
            <v>&gt; 270</v>
          </cell>
          <cell r="D553">
            <v>912</v>
          </cell>
          <cell r="E553" t="str">
            <v>INFOCENTER EXCURSIONES RIVIERA MAYA SA DE CV</v>
          </cell>
          <cell r="F553" t="str">
            <v>IER0610305H4</v>
          </cell>
          <cell r="G553" t="str">
            <v>Subsecuente</v>
          </cell>
          <cell r="H553" t="str">
            <v>Vendido a Terceros</v>
          </cell>
          <cell r="I553">
            <v>191784.48</v>
          </cell>
          <cell r="J553">
            <v>70715.520000000004</v>
          </cell>
          <cell r="K553">
            <v>191784.48</v>
          </cell>
          <cell r="L553">
            <v>0</v>
          </cell>
          <cell r="M553">
            <v>44736</v>
          </cell>
        </row>
        <row r="554">
          <cell r="A554" t="str">
            <v>C12125CC4660</v>
          </cell>
          <cell r="B554" t="str">
            <v>FACCORP16R</v>
          </cell>
          <cell r="C554">
            <v>0</v>
          </cell>
          <cell r="D554">
            <v>0</v>
          </cell>
          <cell r="E554" t="str">
            <v>ARNULFO AGUILAR GONZALEZ</v>
          </cell>
          <cell r="F554" t="str">
            <v>AUGA890512MS0</v>
          </cell>
          <cell r="G554" t="str">
            <v>Nuevo</v>
          </cell>
          <cell r="H554" t="str">
            <v>LiquidaciÃ³n anticipada</v>
          </cell>
          <cell r="I554">
            <v>0.01</v>
          </cell>
          <cell r="J554">
            <v>199999.99</v>
          </cell>
          <cell r="K554">
            <v>0</v>
          </cell>
          <cell r="L554">
            <v>0</v>
          </cell>
          <cell r="M554">
            <v>44239</v>
          </cell>
        </row>
        <row r="555">
          <cell r="A555" t="str">
            <v>C12134CC4661</v>
          </cell>
          <cell r="B555" t="str">
            <v>FACCORP17R</v>
          </cell>
          <cell r="C555">
            <v>0</v>
          </cell>
          <cell r="D555">
            <v>0</v>
          </cell>
          <cell r="E555" t="str">
            <v>LIDIA DECORACIONES SA DE CV</v>
          </cell>
          <cell r="F555" t="str">
            <v>LDE031105FD0</v>
          </cell>
          <cell r="G555" t="str">
            <v>Nuevo</v>
          </cell>
          <cell r="H555" t="str">
            <v>Pagado</v>
          </cell>
          <cell r="I555">
            <v>0.01</v>
          </cell>
          <cell r="J555">
            <v>99999.99</v>
          </cell>
          <cell r="K555">
            <v>0</v>
          </cell>
          <cell r="L555">
            <v>0</v>
          </cell>
          <cell r="M555">
            <v>44236</v>
          </cell>
        </row>
        <row r="556">
          <cell r="A556" t="str">
            <v>C12137CC6358</v>
          </cell>
          <cell r="B556" t="str">
            <v>ACCIAL60</v>
          </cell>
          <cell r="C556">
            <v>0</v>
          </cell>
          <cell r="D556">
            <v>0</v>
          </cell>
          <cell r="E556" t="str">
            <v>MAQUINARIA Y EQUIPOS DE TERRACERIA SA DE CV</v>
          </cell>
          <cell r="F556" t="str">
            <v>MET131017DZ3</v>
          </cell>
          <cell r="G556" t="str">
            <v>Nuevo</v>
          </cell>
          <cell r="H556" t="str">
            <v>LiquidaciÃ³n anticipada</v>
          </cell>
          <cell r="I556">
            <v>-0.01</v>
          </cell>
          <cell r="J556">
            <v>700000.01</v>
          </cell>
          <cell r="K556">
            <v>0</v>
          </cell>
          <cell r="L556">
            <v>0</v>
          </cell>
          <cell r="M556">
            <v>44680</v>
          </cell>
        </row>
        <row r="557">
          <cell r="A557" t="str">
            <v>C12140CC4682</v>
          </cell>
          <cell r="B557" t="str">
            <v>ACCIAL23</v>
          </cell>
          <cell r="C557">
            <v>0</v>
          </cell>
          <cell r="D557">
            <v>0</v>
          </cell>
          <cell r="E557" t="str">
            <v>EDITORA GAR SA DE CV</v>
          </cell>
          <cell r="F557" t="str">
            <v>EGA130215UG2</v>
          </cell>
          <cell r="G557" t="str">
            <v>Nuevo</v>
          </cell>
          <cell r="H557" t="str">
            <v>LiquidaciÃ³n anticipada</v>
          </cell>
          <cell r="I557">
            <v>0.09</v>
          </cell>
          <cell r="J557">
            <v>2249999.91</v>
          </cell>
          <cell r="K557">
            <v>0</v>
          </cell>
          <cell r="L557">
            <v>0</v>
          </cell>
          <cell r="M557">
            <v>44246</v>
          </cell>
        </row>
        <row r="558">
          <cell r="A558" t="str">
            <v>C12155CC4649</v>
          </cell>
          <cell r="B558" t="str">
            <v>FACCORPREV</v>
          </cell>
          <cell r="C558" t="str">
            <v>&gt; 270</v>
          </cell>
          <cell r="D558">
            <v>1575</v>
          </cell>
          <cell r="E558" t="str">
            <v>JESUS ABRAHAM FLORES CHACON</v>
          </cell>
          <cell r="F558" t="str">
            <v>FOCJ900713KI3</v>
          </cell>
          <cell r="G558" t="str">
            <v>Nuevo</v>
          </cell>
          <cell r="H558" t="str">
            <v>Vendido a Terceros en AdministraciÃ³n</v>
          </cell>
          <cell r="I558">
            <v>161004.51999999999</v>
          </cell>
          <cell r="J558">
            <v>38995.480000000003</v>
          </cell>
          <cell r="K558">
            <v>161004.51</v>
          </cell>
          <cell r="L558">
            <v>0</v>
          </cell>
          <cell r="M558">
            <v>44238</v>
          </cell>
        </row>
        <row r="559">
          <cell r="A559" t="str">
            <v>C12158CC4651</v>
          </cell>
          <cell r="B559" t="str">
            <v>FACCORPREV</v>
          </cell>
          <cell r="C559" t="str">
            <v>&gt; 270</v>
          </cell>
          <cell r="D559">
            <v>1535</v>
          </cell>
          <cell r="E559" t="str">
            <v>YEZETH YAÃ‘EZ ARENAS</v>
          </cell>
          <cell r="F559" t="str">
            <v>YAAY800715F7A</v>
          </cell>
          <cell r="G559" t="str">
            <v>Nuevo</v>
          </cell>
          <cell r="H559" t="str">
            <v>Vendido a Terceros en AdministraciÃ³n</v>
          </cell>
          <cell r="I559">
            <v>36336.769999999997</v>
          </cell>
          <cell r="J559">
            <v>13663.23</v>
          </cell>
          <cell r="K559">
            <v>36336.75</v>
          </cell>
          <cell r="L559">
            <v>0</v>
          </cell>
          <cell r="M559">
            <v>44230</v>
          </cell>
        </row>
        <row r="560">
          <cell r="A560" t="str">
            <v>C1216CC1408</v>
          </cell>
          <cell r="B560" t="str">
            <v>Creze</v>
          </cell>
          <cell r="C560">
            <v>0</v>
          </cell>
          <cell r="D560">
            <v>0</v>
          </cell>
          <cell r="E560" t="str">
            <v>GRUPO GOBELEC SA DE CV</v>
          </cell>
          <cell r="F560" t="str">
            <v>GGO050519388</v>
          </cell>
          <cell r="G560" t="str">
            <v>Sin categorÃ­a</v>
          </cell>
          <cell r="H560" t="str">
            <v>Refinanciamiento</v>
          </cell>
          <cell r="I560">
            <v>0.05</v>
          </cell>
          <cell r="J560">
            <v>499999.95</v>
          </cell>
          <cell r="K560">
            <v>0</v>
          </cell>
          <cell r="L560">
            <v>0</v>
          </cell>
          <cell r="M560">
            <v>43321</v>
          </cell>
        </row>
        <row r="561">
          <cell r="A561" t="str">
            <v>C1216CC2733</v>
          </cell>
          <cell r="B561" t="str">
            <v>FACCORP15</v>
          </cell>
          <cell r="C561">
            <v>0</v>
          </cell>
          <cell r="D561">
            <v>0</v>
          </cell>
          <cell r="E561" t="str">
            <v>GRUPO GOBELEC SA DE CV</v>
          </cell>
          <cell r="F561" t="str">
            <v>GGO050519388</v>
          </cell>
          <cell r="G561" t="str">
            <v>Sin categorÃ­a</v>
          </cell>
          <cell r="H561" t="str">
            <v>Refinanciamiento</v>
          </cell>
          <cell r="I561">
            <v>0.04</v>
          </cell>
          <cell r="J561">
            <v>999999.96</v>
          </cell>
          <cell r="K561">
            <v>0</v>
          </cell>
          <cell r="L561">
            <v>0</v>
          </cell>
          <cell r="M561">
            <v>43676</v>
          </cell>
        </row>
        <row r="562">
          <cell r="A562" t="str">
            <v>C1216CC4598</v>
          </cell>
          <cell r="B562" t="str">
            <v>FACCORP15R</v>
          </cell>
          <cell r="C562">
            <v>0</v>
          </cell>
          <cell r="D562">
            <v>0</v>
          </cell>
          <cell r="E562" t="str">
            <v>GRUPO GOBELEC SA DE CV</v>
          </cell>
          <cell r="F562" t="str">
            <v>GGO050519388</v>
          </cell>
          <cell r="G562" t="str">
            <v>Refinanciamiento Plus</v>
          </cell>
          <cell r="H562" t="str">
            <v>Pagado</v>
          </cell>
          <cell r="I562">
            <v>0.01</v>
          </cell>
          <cell r="J562">
            <v>999999.99</v>
          </cell>
          <cell r="K562">
            <v>0</v>
          </cell>
          <cell r="L562">
            <v>0</v>
          </cell>
          <cell r="M562">
            <v>44222</v>
          </cell>
        </row>
        <row r="563">
          <cell r="A563" t="str">
            <v>C1216CC619</v>
          </cell>
          <cell r="B563" t="str">
            <v>FG5</v>
          </cell>
          <cell r="C563">
            <v>0</v>
          </cell>
          <cell r="D563">
            <v>0</v>
          </cell>
          <cell r="E563" t="str">
            <v>GRUPO GOBELEC SA DE CV</v>
          </cell>
          <cell r="F563" t="str">
            <v>GGO050519388</v>
          </cell>
          <cell r="G563" t="str">
            <v>Sin categorÃ­a</v>
          </cell>
          <cell r="H563" t="str">
            <v>Pagado</v>
          </cell>
          <cell r="I563">
            <v>0</v>
          </cell>
          <cell r="J563">
            <v>135000</v>
          </cell>
          <cell r="K563">
            <v>0</v>
          </cell>
          <cell r="L563">
            <v>0</v>
          </cell>
          <cell r="M563">
            <v>43035</v>
          </cell>
        </row>
        <row r="564">
          <cell r="A564" t="str">
            <v>C1216CC850</v>
          </cell>
          <cell r="B564" t="str">
            <v>Creze</v>
          </cell>
          <cell r="C564">
            <v>0</v>
          </cell>
          <cell r="D564">
            <v>0</v>
          </cell>
          <cell r="E564" t="str">
            <v>GRUPO GOBELEC SA DE CV</v>
          </cell>
          <cell r="F564" t="str">
            <v>GGO050519388</v>
          </cell>
          <cell r="G564" t="str">
            <v>Sin categorÃ­a</v>
          </cell>
          <cell r="H564" t="str">
            <v>Refinanciamiento</v>
          </cell>
          <cell r="I564">
            <v>0</v>
          </cell>
          <cell r="J564">
            <v>190000</v>
          </cell>
          <cell r="K564">
            <v>0</v>
          </cell>
          <cell r="L564">
            <v>0</v>
          </cell>
          <cell r="M564">
            <v>43131</v>
          </cell>
        </row>
        <row r="565">
          <cell r="A565" t="str">
            <v>C12189CC4796</v>
          </cell>
          <cell r="B565" t="str">
            <v>FACCORPREV</v>
          </cell>
          <cell r="C565" t="str">
            <v>&gt; 270</v>
          </cell>
          <cell r="D565">
            <v>1384</v>
          </cell>
          <cell r="E565" t="str">
            <v>NANOPAC SAS DE CV</v>
          </cell>
          <cell r="F565" t="str">
            <v>NAN1908012C5</v>
          </cell>
          <cell r="G565" t="str">
            <v>Nuevo</v>
          </cell>
          <cell r="H565" t="str">
            <v>Vendido a Terceros en AdministraciÃ³n</v>
          </cell>
          <cell r="I565">
            <v>13536.24</v>
          </cell>
          <cell r="J565">
            <v>36463.760000000002</v>
          </cell>
          <cell r="K565">
            <v>13536.22</v>
          </cell>
          <cell r="L565">
            <v>0</v>
          </cell>
          <cell r="M565">
            <v>44274</v>
          </cell>
        </row>
        <row r="566">
          <cell r="A566" t="str">
            <v>C12193CC4662</v>
          </cell>
          <cell r="B566" t="str">
            <v>FACCORP16R</v>
          </cell>
          <cell r="C566">
            <v>0</v>
          </cell>
          <cell r="D566">
            <v>0</v>
          </cell>
          <cell r="E566" t="str">
            <v>MARTINA TRADING SA DE CV</v>
          </cell>
          <cell r="F566" t="str">
            <v>MTR170209L25</v>
          </cell>
          <cell r="G566" t="str">
            <v>Nuevo</v>
          </cell>
          <cell r="H566" t="str">
            <v>Refinanciamiento</v>
          </cell>
          <cell r="I566">
            <v>0.02</v>
          </cell>
          <cell r="J566">
            <v>1499999.98</v>
          </cell>
          <cell r="K566">
            <v>0</v>
          </cell>
          <cell r="L566">
            <v>0</v>
          </cell>
          <cell r="M566">
            <v>44235</v>
          </cell>
        </row>
        <row r="567">
          <cell r="A567" t="str">
            <v>C12193CC5790</v>
          </cell>
          <cell r="B567" t="str">
            <v>Creze</v>
          </cell>
          <cell r="C567" t="str">
            <v>&gt; 270</v>
          </cell>
          <cell r="D567">
            <v>761</v>
          </cell>
          <cell r="E567" t="str">
            <v>MARTINA TRADING SA DE CV</v>
          </cell>
          <cell r="F567" t="str">
            <v>MTR170209L25</v>
          </cell>
          <cell r="G567" t="str">
            <v>Refinanciamiento Plus</v>
          </cell>
          <cell r="H567" t="str">
            <v>Vendido a Terceros</v>
          </cell>
          <cell r="I567">
            <v>389304.74</v>
          </cell>
          <cell r="J567">
            <v>2110695.2599999998</v>
          </cell>
          <cell r="K567">
            <v>389304.68</v>
          </cell>
          <cell r="L567">
            <v>0</v>
          </cell>
          <cell r="M567">
            <v>44523</v>
          </cell>
        </row>
        <row r="568">
          <cell r="A568" t="str">
            <v>C12204CC7536</v>
          </cell>
          <cell r="B568" t="str">
            <v>DispFACCORP12.04.24</v>
          </cell>
          <cell r="C568">
            <v>0</v>
          </cell>
          <cell r="D568">
            <v>0</v>
          </cell>
          <cell r="E568" t="str">
            <v>GRUAS MANIOBRAS Y SERVICIOS SA DE CV</v>
          </cell>
          <cell r="F568" t="str">
            <v>GMS981216IG1</v>
          </cell>
          <cell r="G568" t="str">
            <v>Credito revolvente</v>
          </cell>
          <cell r="H568" t="str">
            <v>Vigente</v>
          </cell>
          <cell r="I568">
            <v>3045059.12</v>
          </cell>
          <cell r="J568">
            <v>2954940.88</v>
          </cell>
          <cell r="K568">
            <v>0</v>
          </cell>
          <cell r="L568">
            <v>3045058.81</v>
          </cell>
          <cell r="M568">
            <v>45034</v>
          </cell>
        </row>
        <row r="569">
          <cell r="A569" t="str">
            <v>C12204CC7904</v>
          </cell>
          <cell r="B569" t="str">
            <v>CSB.DISP.05.03.2025</v>
          </cell>
          <cell r="C569">
            <v>0</v>
          </cell>
          <cell r="D569">
            <v>0</v>
          </cell>
          <cell r="E569" t="str">
            <v>GRUAS MANIOBRAS Y SERVICIOS SA DE CV</v>
          </cell>
          <cell r="F569" t="str">
            <v>GMS981216IG1</v>
          </cell>
          <cell r="G569" t="str">
            <v>Credito revolvente</v>
          </cell>
          <cell r="H569" t="str">
            <v>Vigente</v>
          </cell>
          <cell r="I569">
            <v>827952.5</v>
          </cell>
          <cell r="J569">
            <v>672047.5</v>
          </cell>
          <cell r="K569">
            <v>0</v>
          </cell>
          <cell r="L569">
            <v>827952.44</v>
          </cell>
          <cell r="M569">
            <v>45106</v>
          </cell>
        </row>
        <row r="570">
          <cell r="A570" t="str">
            <v>C1220CC647</v>
          </cell>
          <cell r="B570" t="str">
            <v>FG5</v>
          </cell>
          <cell r="C570">
            <v>0</v>
          </cell>
          <cell r="D570">
            <v>0</v>
          </cell>
          <cell r="E570" t="str">
            <v>MAQUILADORA INDUSTRIAL HMX SA DE CV</v>
          </cell>
          <cell r="F570" t="str">
            <v>MIH140526RR6</v>
          </cell>
          <cell r="G570" t="str">
            <v>Sin categorÃ­a</v>
          </cell>
          <cell r="H570" t="str">
            <v>Pagado</v>
          </cell>
          <cell r="I570">
            <v>0.01</v>
          </cell>
          <cell r="J570">
            <v>349999.99</v>
          </cell>
          <cell r="K570">
            <v>0</v>
          </cell>
          <cell r="L570">
            <v>0</v>
          </cell>
          <cell r="M570">
            <v>43039</v>
          </cell>
        </row>
        <row r="571">
          <cell r="A571" t="str">
            <v>C12213CC4659</v>
          </cell>
          <cell r="B571" t="str">
            <v>FACCORPREV</v>
          </cell>
          <cell r="C571" t="str">
            <v>&gt; 270</v>
          </cell>
          <cell r="D571">
            <v>1535</v>
          </cell>
          <cell r="E571" t="str">
            <v>DIANA JAQUELINE RAIGOSA TREJO</v>
          </cell>
          <cell r="F571" t="str">
            <v>RATD931218DU4</v>
          </cell>
          <cell r="G571" t="str">
            <v>Nuevo</v>
          </cell>
          <cell r="H571" t="str">
            <v>Vendido a Terceros en AdministraciÃ³n</v>
          </cell>
          <cell r="I571">
            <v>105065.38</v>
          </cell>
          <cell r="J571">
            <v>44934.62</v>
          </cell>
          <cell r="K571">
            <v>105065.37</v>
          </cell>
          <cell r="L571">
            <v>0</v>
          </cell>
          <cell r="M571">
            <v>44232</v>
          </cell>
        </row>
        <row r="572">
          <cell r="A572" t="str">
            <v>C12215CC4664</v>
          </cell>
          <cell r="B572" t="str">
            <v>FACCORP16R</v>
          </cell>
          <cell r="C572">
            <v>0</v>
          </cell>
          <cell r="D572">
            <v>0</v>
          </cell>
          <cell r="E572" t="str">
            <v>CONSULTING SOLUTIONS &amp; ASSOCIATES SA DE CV</v>
          </cell>
          <cell r="F572" t="str">
            <v>CSA080405FP5</v>
          </cell>
          <cell r="G572" t="str">
            <v>Nuevo</v>
          </cell>
          <cell r="H572" t="str">
            <v>Pagado</v>
          </cell>
          <cell r="I572">
            <v>0</v>
          </cell>
          <cell r="J572">
            <v>750000</v>
          </cell>
          <cell r="K572">
            <v>0</v>
          </cell>
          <cell r="L572">
            <v>0</v>
          </cell>
          <cell r="M572">
            <v>44237</v>
          </cell>
        </row>
        <row r="573">
          <cell r="A573" t="str">
            <v>C12224CC4680</v>
          </cell>
          <cell r="B573" t="str">
            <v>FACCORP17R</v>
          </cell>
          <cell r="C573">
            <v>0</v>
          </cell>
          <cell r="D573">
            <v>0</v>
          </cell>
          <cell r="E573" t="str">
            <v>FERMI SYNERGIES S DE RL DE CV</v>
          </cell>
          <cell r="F573" t="str">
            <v>FSY1603115M1</v>
          </cell>
          <cell r="G573" t="str">
            <v>Nuevo</v>
          </cell>
          <cell r="H573" t="str">
            <v>Refinanciamiento</v>
          </cell>
          <cell r="I573">
            <v>0.02</v>
          </cell>
          <cell r="J573">
            <v>199999.98</v>
          </cell>
          <cell r="K573">
            <v>0</v>
          </cell>
          <cell r="L573">
            <v>0</v>
          </cell>
          <cell r="M573">
            <v>44243</v>
          </cell>
        </row>
        <row r="574">
          <cell r="A574" t="str">
            <v>C12224CC6016</v>
          </cell>
          <cell r="B574" t="str">
            <v>ACCIALBOUS</v>
          </cell>
          <cell r="C574">
            <v>0</v>
          </cell>
          <cell r="D574">
            <v>0</v>
          </cell>
          <cell r="E574" t="str">
            <v>FERMI SYNERGIES S DE RL DE CV</v>
          </cell>
          <cell r="F574" t="str">
            <v>FSY1603115M1</v>
          </cell>
          <cell r="G574" t="str">
            <v>Refinanciamiento Plus</v>
          </cell>
          <cell r="H574" t="str">
            <v>Pagado</v>
          </cell>
          <cell r="I574">
            <v>0.03</v>
          </cell>
          <cell r="J574">
            <v>499999.97</v>
          </cell>
          <cell r="K574">
            <v>0</v>
          </cell>
          <cell r="L574">
            <v>0</v>
          </cell>
          <cell r="M574">
            <v>44589</v>
          </cell>
        </row>
        <row r="575">
          <cell r="A575" t="str">
            <v>C12236CC4665</v>
          </cell>
          <cell r="B575" t="str">
            <v>FACCORPREV</v>
          </cell>
          <cell r="C575" t="str">
            <v>&gt; 270</v>
          </cell>
          <cell r="D575">
            <v>1195</v>
          </cell>
          <cell r="E575" t="str">
            <v>DECUMANUS SA DE CV</v>
          </cell>
          <cell r="F575" t="str">
            <v>DEC090309BT3</v>
          </cell>
          <cell r="G575" t="str">
            <v>Subsecuente</v>
          </cell>
          <cell r="H575" t="str">
            <v>Vendido a Terceros</v>
          </cell>
          <cell r="I575">
            <v>63731.48</v>
          </cell>
          <cell r="J575">
            <v>336268.52</v>
          </cell>
          <cell r="K575">
            <v>63731.44</v>
          </cell>
          <cell r="L575">
            <v>0</v>
          </cell>
          <cell r="M575">
            <v>44236</v>
          </cell>
        </row>
        <row r="576">
          <cell r="A576" t="str">
            <v>C12246CC4689</v>
          </cell>
          <cell r="B576" t="str">
            <v>FACCORP18R</v>
          </cell>
          <cell r="C576">
            <v>0</v>
          </cell>
          <cell r="D576">
            <v>0</v>
          </cell>
          <cell r="E576" t="str">
            <v>LABORATORIOS PETRONE SAS</v>
          </cell>
          <cell r="F576" t="str">
            <v>LPE200220353</v>
          </cell>
          <cell r="G576" t="str">
            <v>Nuevo</v>
          </cell>
          <cell r="H576" t="str">
            <v>Refinanciamiento</v>
          </cell>
          <cell r="I576">
            <v>0</v>
          </cell>
          <cell r="J576">
            <v>100000</v>
          </cell>
          <cell r="K576">
            <v>0</v>
          </cell>
          <cell r="L576">
            <v>0</v>
          </cell>
          <cell r="M576">
            <v>44249</v>
          </cell>
        </row>
        <row r="577">
          <cell r="A577" t="str">
            <v>C12246CC5116</v>
          </cell>
          <cell r="B577" t="str">
            <v>ACCIAL36</v>
          </cell>
          <cell r="C577">
            <v>0</v>
          </cell>
          <cell r="D577">
            <v>0</v>
          </cell>
          <cell r="E577" t="str">
            <v>LABORATORIOS PETRONE SAS</v>
          </cell>
          <cell r="F577" t="str">
            <v>LPE200220353</v>
          </cell>
          <cell r="G577" t="str">
            <v>Refinanciamiento Plus</v>
          </cell>
          <cell r="H577" t="str">
            <v>Refinanciamiento</v>
          </cell>
          <cell r="I577">
            <v>-0.02</v>
          </cell>
          <cell r="J577">
            <v>200000.02</v>
          </cell>
          <cell r="K577">
            <v>0</v>
          </cell>
          <cell r="L577">
            <v>0</v>
          </cell>
          <cell r="M577">
            <v>44354</v>
          </cell>
        </row>
        <row r="578">
          <cell r="A578" t="str">
            <v>C12246CC6200</v>
          </cell>
          <cell r="B578" t="str">
            <v>Creze</v>
          </cell>
          <cell r="C578">
            <v>0</v>
          </cell>
          <cell r="D578">
            <v>0</v>
          </cell>
          <cell r="E578" t="str">
            <v>LABORATORIOS PETRONE SAS</v>
          </cell>
          <cell r="F578" t="str">
            <v>LPE200220353</v>
          </cell>
          <cell r="G578" t="str">
            <v>Refinanciamiento Plus</v>
          </cell>
          <cell r="H578" t="str">
            <v>Refinanciamiento</v>
          </cell>
          <cell r="I578">
            <v>0.02</v>
          </cell>
          <cell r="J578">
            <v>349999.98</v>
          </cell>
          <cell r="K578">
            <v>0</v>
          </cell>
          <cell r="L578">
            <v>0</v>
          </cell>
          <cell r="M578">
            <v>44642</v>
          </cell>
        </row>
        <row r="579">
          <cell r="A579" t="str">
            <v>C12246CC7219</v>
          </cell>
          <cell r="B579" t="str">
            <v>Creze</v>
          </cell>
          <cell r="C579">
            <v>0</v>
          </cell>
          <cell r="D579">
            <v>0</v>
          </cell>
          <cell r="E579" t="str">
            <v>LABORATORIOS PETRONE SAS</v>
          </cell>
          <cell r="F579" t="str">
            <v>LPE200220353</v>
          </cell>
          <cell r="G579" t="str">
            <v>Refinanciamiento Plus</v>
          </cell>
          <cell r="H579" t="str">
            <v>Reestructura</v>
          </cell>
          <cell r="I579">
            <v>-0.03</v>
          </cell>
          <cell r="J579">
            <v>420000.03</v>
          </cell>
          <cell r="K579">
            <v>0</v>
          </cell>
          <cell r="L579">
            <v>0</v>
          </cell>
          <cell r="M579">
            <v>44895</v>
          </cell>
        </row>
        <row r="580">
          <cell r="A580" t="str">
            <v>C12246CC7639</v>
          </cell>
          <cell r="B580" t="str">
            <v>Creze</v>
          </cell>
          <cell r="C580">
            <v>0</v>
          </cell>
          <cell r="D580">
            <v>0</v>
          </cell>
          <cell r="E580" t="str">
            <v>LABORATORIOS PETRONE SAS</v>
          </cell>
          <cell r="F580" t="str">
            <v>LPE200220353</v>
          </cell>
          <cell r="G580" t="str">
            <v>Mediacion</v>
          </cell>
          <cell r="H580" t="str">
            <v>Pagado</v>
          </cell>
          <cell r="I580">
            <v>0.99</v>
          </cell>
          <cell r="J580">
            <v>428465.01</v>
          </cell>
          <cell r="K580">
            <v>0</v>
          </cell>
          <cell r="L580">
            <v>0</v>
          </cell>
          <cell r="M580">
            <v>45017</v>
          </cell>
        </row>
        <row r="581">
          <cell r="A581" t="str">
            <v>C12266CC4678</v>
          </cell>
          <cell r="B581" t="str">
            <v>FACCORP17R</v>
          </cell>
          <cell r="C581">
            <v>0</v>
          </cell>
          <cell r="D581">
            <v>0</v>
          </cell>
          <cell r="E581" t="str">
            <v>MANUFACTURAS Y SUMINISTROS DEL BAJÃO SA DE CV</v>
          </cell>
          <cell r="F581" t="str">
            <v>MSB120704N48</v>
          </cell>
          <cell r="G581" t="str">
            <v>Nuevo</v>
          </cell>
          <cell r="H581" t="str">
            <v>Reestructura</v>
          </cell>
          <cell r="I581">
            <v>0.02</v>
          </cell>
          <cell r="J581">
            <v>249999.98</v>
          </cell>
          <cell r="K581">
            <v>0</v>
          </cell>
          <cell r="L581">
            <v>0</v>
          </cell>
          <cell r="M581">
            <v>44243</v>
          </cell>
        </row>
        <row r="582">
          <cell r="A582" t="str">
            <v>C12266CC6515</v>
          </cell>
          <cell r="B582" t="str">
            <v>Creze</v>
          </cell>
          <cell r="C582">
            <v>0</v>
          </cell>
          <cell r="D582">
            <v>0</v>
          </cell>
          <cell r="E582" t="str">
            <v>MANUFACTURAS Y SUMINISTROS DEL BAJÃO SA DE CV</v>
          </cell>
          <cell r="F582" t="str">
            <v>MSB120704N48</v>
          </cell>
          <cell r="G582" t="str">
            <v>Mediacion</v>
          </cell>
          <cell r="H582" t="str">
            <v>Pagado</v>
          </cell>
          <cell r="I582">
            <v>0</v>
          </cell>
          <cell r="J582">
            <v>185000</v>
          </cell>
          <cell r="K582">
            <v>0</v>
          </cell>
          <cell r="L582">
            <v>0</v>
          </cell>
          <cell r="M582">
            <v>44713</v>
          </cell>
        </row>
        <row r="583">
          <cell r="A583" t="str">
            <v>C12269CC4679</v>
          </cell>
          <cell r="B583" t="str">
            <v>Creze</v>
          </cell>
          <cell r="C583">
            <v>0</v>
          </cell>
          <cell r="D583">
            <v>0</v>
          </cell>
          <cell r="E583" t="str">
            <v>INOVACION EN ELECTROCONSTRUCCION S.A. DE C.V.</v>
          </cell>
          <cell r="F583" t="str">
            <v>IEL1507218QA</v>
          </cell>
          <cell r="G583" t="str">
            <v>Nuevo</v>
          </cell>
          <cell r="H583" t="str">
            <v>Reestructura</v>
          </cell>
          <cell r="I583">
            <v>0</v>
          </cell>
          <cell r="J583">
            <v>100000</v>
          </cell>
          <cell r="K583">
            <v>0</v>
          </cell>
          <cell r="L583">
            <v>0</v>
          </cell>
          <cell r="M583">
            <v>44242</v>
          </cell>
        </row>
        <row r="584">
          <cell r="A584" t="str">
            <v>C12269CC6035</v>
          </cell>
          <cell r="B584" t="str">
            <v>Creze</v>
          </cell>
          <cell r="C584" t="str">
            <v>&gt; 270</v>
          </cell>
          <cell r="D584">
            <v>1057</v>
          </cell>
          <cell r="E584" t="str">
            <v>INOVACION EN ELECTROCONSTRUCCION S.A. DE C.V.</v>
          </cell>
          <cell r="F584" t="str">
            <v>IEL1507218QA</v>
          </cell>
          <cell r="G584" t="str">
            <v>Mediacion</v>
          </cell>
          <cell r="H584" t="str">
            <v>Vendido a Terceros</v>
          </cell>
          <cell r="I584">
            <v>45000</v>
          </cell>
          <cell r="J584">
            <v>44218.78</v>
          </cell>
          <cell r="K584">
            <v>45000</v>
          </cell>
          <cell r="L584">
            <v>0</v>
          </cell>
          <cell r="M584">
            <v>44589</v>
          </cell>
        </row>
        <row r="585">
          <cell r="A585" t="str">
            <v>C12280CC4671</v>
          </cell>
          <cell r="B585" t="str">
            <v>FACCORP16R</v>
          </cell>
          <cell r="C585">
            <v>0</v>
          </cell>
          <cell r="D585">
            <v>0</v>
          </cell>
          <cell r="E585" t="str">
            <v>ELEMENTO ARQUITECTURA INTERIOR, S.A. DE C.V.</v>
          </cell>
          <cell r="F585" t="str">
            <v>EAI151215AR4</v>
          </cell>
          <cell r="G585" t="str">
            <v>Nuevo</v>
          </cell>
          <cell r="H585" t="str">
            <v>Refinanciamiento</v>
          </cell>
          <cell r="I585">
            <v>-0.01</v>
          </cell>
          <cell r="J585">
            <v>700000.01</v>
          </cell>
          <cell r="K585">
            <v>0</v>
          </cell>
          <cell r="L585">
            <v>0</v>
          </cell>
          <cell r="M585">
            <v>44238</v>
          </cell>
        </row>
        <row r="586">
          <cell r="A586" t="str">
            <v>C12280CC6192</v>
          </cell>
          <cell r="B586" t="str">
            <v>Creze</v>
          </cell>
          <cell r="C586">
            <v>0</v>
          </cell>
          <cell r="D586">
            <v>0</v>
          </cell>
          <cell r="E586" t="str">
            <v>ELEMENTO ARQUITECTURA INTERIOR, S.A. DE C.V.</v>
          </cell>
          <cell r="F586" t="str">
            <v>EAI151215AR4</v>
          </cell>
          <cell r="G586" t="str">
            <v>Refinanciamiento Plus</v>
          </cell>
          <cell r="H586" t="str">
            <v>Refinanciamiento</v>
          </cell>
          <cell r="I586">
            <v>0.01</v>
          </cell>
          <cell r="J586">
            <v>1199999.99</v>
          </cell>
          <cell r="K586">
            <v>0</v>
          </cell>
          <cell r="L586">
            <v>0</v>
          </cell>
          <cell r="M586">
            <v>44638</v>
          </cell>
        </row>
        <row r="587">
          <cell r="A587" t="str">
            <v>C12280CC7266</v>
          </cell>
          <cell r="B587" t="str">
            <v>Creze</v>
          </cell>
          <cell r="C587">
            <v>0</v>
          </cell>
          <cell r="D587">
            <v>0</v>
          </cell>
          <cell r="E587" t="str">
            <v>ELEMENTO ARQUITECTURA INTERIOR, S.A. DE C.V.</v>
          </cell>
          <cell r="F587" t="str">
            <v>EAI151215AR4</v>
          </cell>
          <cell r="G587" t="str">
            <v>Refinanciamiento Plus</v>
          </cell>
          <cell r="H587" t="str">
            <v>Refinanciamiento</v>
          </cell>
          <cell r="I587">
            <v>0</v>
          </cell>
          <cell r="J587">
            <v>1872000</v>
          </cell>
          <cell r="K587">
            <v>0</v>
          </cell>
          <cell r="L587">
            <v>0</v>
          </cell>
          <cell r="M587">
            <v>44914</v>
          </cell>
        </row>
        <row r="588">
          <cell r="A588" t="str">
            <v>C12280CC9067-A</v>
          </cell>
          <cell r="B588" t="str">
            <v>CSB19.06.2024</v>
          </cell>
          <cell r="C588">
            <v>0</v>
          </cell>
          <cell r="D588">
            <v>0</v>
          </cell>
          <cell r="E588" t="str">
            <v>ELEMENTO ARQUITECTURA INTERIOR, S.A. DE C.V.</v>
          </cell>
          <cell r="F588" t="str">
            <v>EAI151215AR4</v>
          </cell>
          <cell r="G588" t="str">
            <v>Refinanciamiento</v>
          </cell>
          <cell r="H588" t="str">
            <v>Vigente</v>
          </cell>
          <cell r="I588">
            <v>494590.47</v>
          </cell>
          <cell r="J588">
            <v>1377409.53</v>
          </cell>
          <cell r="K588">
            <v>0</v>
          </cell>
          <cell r="L588">
            <v>494590.46</v>
          </cell>
          <cell r="M588">
            <v>45443</v>
          </cell>
        </row>
        <row r="589">
          <cell r="A589" t="str">
            <v>C12284CC4669</v>
          </cell>
          <cell r="B589" t="str">
            <v>FACCORP16R</v>
          </cell>
          <cell r="C589">
            <v>0</v>
          </cell>
          <cell r="D589">
            <v>0</v>
          </cell>
          <cell r="E589" t="str">
            <v>SAUL SALINAS MORENO</v>
          </cell>
          <cell r="F589" t="str">
            <v>SAMS791202L86</v>
          </cell>
          <cell r="G589" t="str">
            <v>Nuevo</v>
          </cell>
          <cell r="H589" t="str">
            <v>Refinanciamiento</v>
          </cell>
          <cell r="I589">
            <v>0</v>
          </cell>
          <cell r="J589">
            <v>300000</v>
          </cell>
          <cell r="K589">
            <v>0</v>
          </cell>
          <cell r="L589">
            <v>0</v>
          </cell>
          <cell r="M589">
            <v>44237</v>
          </cell>
        </row>
        <row r="590">
          <cell r="A590" t="str">
            <v>C12284CC5203</v>
          </cell>
          <cell r="B590" t="str">
            <v>ACCIAL38</v>
          </cell>
          <cell r="C590">
            <v>0</v>
          </cell>
          <cell r="D590">
            <v>0</v>
          </cell>
          <cell r="E590" t="str">
            <v>SAUL SALINAS MORENO</v>
          </cell>
          <cell r="F590" t="str">
            <v>SAMS791202L86</v>
          </cell>
          <cell r="G590" t="str">
            <v>Refinanciamiento Plus</v>
          </cell>
          <cell r="H590" t="str">
            <v>Reestructura</v>
          </cell>
          <cell r="I590">
            <v>0.02</v>
          </cell>
          <cell r="J590">
            <v>399999.98</v>
          </cell>
          <cell r="K590">
            <v>0</v>
          </cell>
          <cell r="L590">
            <v>0</v>
          </cell>
          <cell r="M590">
            <v>44371</v>
          </cell>
        </row>
        <row r="591">
          <cell r="A591" t="str">
            <v>C12284CC5590</v>
          </cell>
          <cell r="B591" t="str">
            <v>Creze</v>
          </cell>
          <cell r="C591">
            <v>0</v>
          </cell>
          <cell r="D591">
            <v>0</v>
          </cell>
          <cell r="E591" t="str">
            <v>SAUL SALINAS MORENO</v>
          </cell>
          <cell r="F591" t="str">
            <v>SAMS791202L86</v>
          </cell>
          <cell r="G591" t="str">
            <v>COVID INTERES</v>
          </cell>
          <cell r="H591" t="str">
            <v>Reestructura</v>
          </cell>
          <cell r="I591">
            <v>-0.03</v>
          </cell>
          <cell r="J591">
            <v>445248.56</v>
          </cell>
          <cell r="K591">
            <v>0</v>
          </cell>
          <cell r="L591">
            <v>0</v>
          </cell>
          <cell r="M591">
            <v>44460</v>
          </cell>
        </row>
        <row r="592">
          <cell r="A592" t="str">
            <v>C12284CC6712</v>
          </cell>
          <cell r="B592" t="str">
            <v>Creze</v>
          </cell>
          <cell r="C592" t="str">
            <v>&gt; 270</v>
          </cell>
          <cell r="D592">
            <v>1164</v>
          </cell>
          <cell r="E592" t="str">
            <v>SAUL SALINAS MORENO</v>
          </cell>
          <cell r="F592" t="str">
            <v>SAMS791202L86</v>
          </cell>
          <cell r="G592" t="str">
            <v>Reestructura en Vencido</v>
          </cell>
          <cell r="H592" t="str">
            <v>Vendido a Terceros</v>
          </cell>
          <cell r="I592">
            <v>490733.71</v>
          </cell>
          <cell r="J592">
            <v>5189.29</v>
          </cell>
          <cell r="K592">
            <v>490733.73</v>
          </cell>
          <cell r="L592">
            <v>0</v>
          </cell>
          <cell r="M592">
            <v>44756</v>
          </cell>
        </row>
        <row r="593">
          <cell r="A593" t="str">
            <v>C12293CC4672</v>
          </cell>
          <cell r="B593" t="str">
            <v>FACCORP17R</v>
          </cell>
          <cell r="C593">
            <v>0</v>
          </cell>
          <cell r="D593">
            <v>0</v>
          </cell>
          <cell r="E593" t="str">
            <v>FREDY AVILA PEREZ</v>
          </cell>
          <cell r="F593" t="str">
            <v>AIPF830522A60</v>
          </cell>
          <cell r="G593" t="str">
            <v>Nuevo</v>
          </cell>
          <cell r="H593" t="str">
            <v>Refinanciamiento</v>
          </cell>
          <cell r="I593">
            <v>0.01</v>
          </cell>
          <cell r="J593">
            <v>99999.99</v>
          </cell>
          <cell r="K593">
            <v>0</v>
          </cell>
          <cell r="L593">
            <v>0</v>
          </cell>
          <cell r="M593">
            <v>44239</v>
          </cell>
        </row>
        <row r="594">
          <cell r="A594" t="str">
            <v>C12293CC6190</v>
          </cell>
          <cell r="B594" t="str">
            <v>Creze</v>
          </cell>
          <cell r="C594">
            <v>0</v>
          </cell>
          <cell r="D594">
            <v>0</v>
          </cell>
          <cell r="E594" t="str">
            <v>FREDY AVILA PEREZ</v>
          </cell>
          <cell r="F594" t="str">
            <v>AIPF830522A60</v>
          </cell>
          <cell r="G594" t="str">
            <v>Refinanciamiento Plus</v>
          </cell>
          <cell r="H594" t="str">
            <v>Refinanciamiento</v>
          </cell>
          <cell r="I594">
            <v>-0.01</v>
          </cell>
          <cell r="J594">
            <v>250000.01</v>
          </cell>
          <cell r="K594">
            <v>0</v>
          </cell>
          <cell r="L594">
            <v>0</v>
          </cell>
          <cell r="M594">
            <v>44637</v>
          </cell>
        </row>
        <row r="595">
          <cell r="A595" t="str">
            <v>C12293CC7500</v>
          </cell>
          <cell r="B595" t="str">
            <v>Creze</v>
          </cell>
          <cell r="C595" t="str">
            <v>&gt; 270</v>
          </cell>
          <cell r="D595">
            <v>457</v>
          </cell>
          <cell r="E595" t="str">
            <v>FREDY AVILA PEREZ</v>
          </cell>
          <cell r="F595" t="str">
            <v>AIPF830522A60</v>
          </cell>
          <cell r="G595" t="str">
            <v>Refinanciamiento</v>
          </cell>
          <cell r="H595" t="str">
            <v>Pagado</v>
          </cell>
          <cell r="I595">
            <v>0</v>
          </cell>
          <cell r="J595">
            <v>500000</v>
          </cell>
          <cell r="K595">
            <v>0</v>
          </cell>
          <cell r="L595">
            <v>0</v>
          </cell>
          <cell r="M595">
            <v>45008</v>
          </cell>
        </row>
        <row r="596">
          <cell r="A596" t="str">
            <v>C12303CC5494</v>
          </cell>
          <cell r="B596" t="str">
            <v>FACCORPCA7</v>
          </cell>
          <cell r="C596">
            <v>0</v>
          </cell>
          <cell r="D596">
            <v>0</v>
          </cell>
          <cell r="E596" t="str">
            <v>FELIX CLEMENTE MORALES</v>
          </cell>
          <cell r="F596" t="str">
            <v>CEMF710101I66</v>
          </cell>
          <cell r="G596" t="str">
            <v>Nuevo</v>
          </cell>
          <cell r="H596" t="str">
            <v>Pagado</v>
          </cell>
          <cell r="I596">
            <v>0.06</v>
          </cell>
          <cell r="J596">
            <v>49999.94</v>
          </cell>
          <cell r="K596">
            <v>0</v>
          </cell>
          <cell r="L596">
            <v>0</v>
          </cell>
          <cell r="M596">
            <v>44438</v>
          </cell>
        </row>
        <row r="597">
          <cell r="A597" t="str">
            <v>C12305CC4721</v>
          </cell>
          <cell r="B597" t="str">
            <v>FACCORP18R</v>
          </cell>
          <cell r="C597">
            <v>0</v>
          </cell>
          <cell r="D597">
            <v>0</v>
          </cell>
          <cell r="E597" t="str">
            <v>EQROPLAST S. DE R.L. DE C.V.</v>
          </cell>
          <cell r="F597" t="str">
            <v>EQR171019194</v>
          </cell>
          <cell r="G597" t="str">
            <v>Nuevo</v>
          </cell>
          <cell r="H597" t="str">
            <v>Pagado</v>
          </cell>
          <cell r="I597">
            <v>0.09</v>
          </cell>
          <cell r="J597">
            <v>1999999.91</v>
          </cell>
          <cell r="K597">
            <v>0</v>
          </cell>
          <cell r="L597">
            <v>0</v>
          </cell>
          <cell r="M597">
            <v>44251</v>
          </cell>
        </row>
        <row r="598">
          <cell r="A598" t="str">
            <v>C1231CC654</v>
          </cell>
          <cell r="B598" t="str">
            <v>FG5</v>
          </cell>
          <cell r="C598">
            <v>0</v>
          </cell>
          <cell r="D598">
            <v>0</v>
          </cell>
          <cell r="E598" t="str">
            <v>COMERCIALIZADORA ORTICHART SA DE CV</v>
          </cell>
          <cell r="F598" t="str">
            <v>COR141022CT0</v>
          </cell>
          <cell r="G598" t="str">
            <v>Sin categorÃ­a</v>
          </cell>
          <cell r="H598" t="str">
            <v>LiquidaciÃ³n anticipada</v>
          </cell>
          <cell r="I598">
            <v>0.01</v>
          </cell>
          <cell r="J598">
            <v>299999.99</v>
          </cell>
          <cell r="K598">
            <v>0</v>
          </cell>
          <cell r="L598">
            <v>0</v>
          </cell>
          <cell r="M598">
            <v>43046</v>
          </cell>
        </row>
        <row r="599">
          <cell r="A599" t="str">
            <v>C12329CC4699</v>
          </cell>
          <cell r="B599" t="str">
            <v>FACCORP17R</v>
          </cell>
          <cell r="C599">
            <v>0</v>
          </cell>
          <cell r="D599">
            <v>0</v>
          </cell>
          <cell r="E599" t="str">
            <v>MAFAMO COMPANY SA DE CV</v>
          </cell>
          <cell r="F599" t="str">
            <v>MAF121022532</v>
          </cell>
          <cell r="G599" t="str">
            <v>Nuevo</v>
          </cell>
          <cell r="H599" t="str">
            <v>Pagado</v>
          </cell>
          <cell r="I599">
            <v>-0.01</v>
          </cell>
          <cell r="J599">
            <v>500000.01</v>
          </cell>
          <cell r="K599">
            <v>0</v>
          </cell>
          <cell r="L599">
            <v>0</v>
          </cell>
          <cell r="M599">
            <v>44246</v>
          </cell>
        </row>
        <row r="600">
          <cell r="A600" t="str">
            <v>C1232CC1316</v>
          </cell>
          <cell r="B600" t="str">
            <v>Creze</v>
          </cell>
          <cell r="C600">
            <v>0</v>
          </cell>
          <cell r="D600">
            <v>0</v>
          </cell>
          <cell r="E600" t="str">
            <v>FABRICACION Y MANTENIMIENTO DE ANUNCIOS PUBLICITARIOS SA DE CV</v>
          </cell>
          <cell r="F600" t="str">
            <v>FMA910514LZ9</v>
          </cell>
          <cell r="G600" t="str">
            <v>Sin categorÃ­a</v>
          </cell>
          <cell r="H600" t="str">
            <v>Refinanciamiento</v>
          </cell>
          <cell r="I600">
            <v>0.02</v>
          </cell>
          <cell r="J600">
            <v>649999.98</v>
          </cell>
          <cell r="K600">
            <v>0</v>
          </cell>
          <cell r="L600">
            <v>0</v>
          </cell>
          <cell r="M600">
            <v>43278</v>
          </cell>
        </row>
        <row r="601">
          <cell r="A601" t="str">
            <v>C1232CC1691</v>
          </cell>
          <cell r="B601" t="str">
            <v>Creze</v>
          </cell>
          <cell r="C601">
            <v>0</v>
          </cell>
          <cell r="D601">
            <v>0</v>
          </cell>
          <cell r="E601" t="str">
            <v>FABRICACION Y MANTENIMIENTO DE ANUNCIOS PUBLICITARIOS SA DE CV</v>
          </cell>
          <cell r="F601" t="str">
            <v>FMA910514LZ9</v>
          </cell>
          <cell r="G601" t="str">
            <v>Sin categorÃ­a</v>
          </cell>
          <cell r="H601" t="str">
            <v>Refinanciamiento</v>
          </cell>
          <cell r="I601">
            <v>0.01</v>
          </cell>
          <cell r="J601">
            <v>999999.99</v>
          </cell>
          <cell r="K601">
            <v>0</v>
          </cell>
          <cell r="L601">
            <v>0</v>
          </cell>
          <cell r="M601">
            <v>43412</v>
          </cell>
        </row>
        <row r="602">
          <cell r="A602" t="str">
            <v>C1232CC2027</v>
          </cell>
          <cell r="B602" t="str">
            <v>Accial02</v>
          </cell>
          <cell r="C602">
            <v>0</v>
          </cell>
          <cell r="D602">
            <v>0</v>
          </cell>
          <cell r="E602" t="str">
            <v>FABRICACION Y MANTENIMIENTO DE ANUNCIOS PUBLICITARIOS SA DE CV</v>
          </cell>
          <cell r="F602" t="str">
            <v>FMA910514LZ9</v>
          </cell>
          <cell r="G602" t="str">
            <v>Sin categorÃ­a</v>
          </cell>
          <cell r="H602" t="str">
            <v>Refinanciamiento</v>
          </cell>
          <cell r="I602">
            <v>0.04</v>
          </cell>
          <cell r="J602">
            <v>999999.96</v>
          </cell>
          <cell r="K602">
            <v>0</v>
          </cell>
          <cell r="L602">
            <v>0</v>
          </cell>
          <cell r="M602">
            <v>43524</v>
          </cell>
        </row>
        <row r="603">
          <cell r="A603" t="str">
            <v>C1232CC3095</v>
          </cell>
          <cell r="B603" t="str">
            <v>Accial09</v>
          </cell>
          <cell r="C603">
            <v>0</v>
          </cell>
          <cell r="D603">
            <v>0</v>
          </cell>
          <cell r="E603" t="str">
            <v>FABRICACION Y MANTENIMIENTO DE ANUNCIOS PUBLICITARIOS SA DE CV</v>
          </cell>
          <cell r="F603" t="str">
            <v>FMA910514LZ9</v>
          </cell>
          <cell r="G603" t="str">
            <v>Sin categorÃ­a</v>
          </cell>
          <cell r="H603" t="str">
            <v>Reestructura</v>
          </cell>
          <cell r="I603">
            <v>0.03</v>
          </cell>
          <cell r="J603">
            <v>999999.97</v>
          </cell>
          <cell r="K603">
            <v>0</v>
          </cell>
          <cell r="L603">
            <v>0</v>
          </cell>
          <cell r="M603">
            <v>43767</v>
          </cell>
        </row>
        <row r="604">
          <cell r="A604" t="str">
            <v>C1232CC4825</v>
          </cell>
          <cell r="B604" t="str">
            <v>ACCIAL27</v>
          </cell>
          <cell r="C604">
            <v>0</v>
          </cell>
          <cell r="D604">
            <v>0</v>
          </cell>
          <cell r="E604" t="str">
            <v>FABRICACION Y MANTENIMIENTO DE ANUNCIOS PUBLICITARIOS SA DE CV</v>
          </cell>
          <cell r="F604" t="str">
            <v>FMA910514LZ9</v>
          </cell>
          <cell r="G604" t="str">
            <v>Reestructura en Vencido</v>
          </cell>
          <cell r="H604" t="str">
            <v>Reestructura</v>
          </cell>
          <cell r="I604">
            <v>0.01</v>
          </cell>
          <cell r="J604">
            <v>617155.35</v>
          </cell>
          <cell r="K604">
            <v>0</v>
          </cell>
          <cell r="L604">
            <v>0</v>
          </cell>
          <cell r="M604">
            <v>44279</v>
          </cell>
        </row>
        <row r="605">
          <cell r="A605" t="str">
            <v>C1232CC6243</v>
          </cell>
          <cell r="B605" t="str">
            <v>Creze</v>
          </cell>
          <cell r="C605">
            <v>0</v>
          </cell>
          <cell r="D605">
            <v>0</v>
          </cell>
          <cell r="E605" t="str">
            <v>FABRICACION Y MANTENIMIENTO DE ANUNCIOS PUBLICITARIOS SA DE CV</v>
          </cell>
          <cell r="F605" t="str">
            <v>FMA910514LZ9</v>
          </cell>
          <cell r="G605" t="str">
            <v>Mediacion</v>
          </cell>
          <cell r="H605" t="str">
            <v>Pagado</v>
          </cell>
          <cell r="I605">
            <v>0.08</v>
          </cell>
          <cell r="J605">
            <v>325512.18</v>
          </cell>
          <cell r="K605">
            <v>0</v>
          </cell>
          <cell r="L605">
            <v>0</v>
          </cell>
          <cell r="M605">
            <v>44648</v>
          </cell>
        </row>
        <row r="606">
          <cell r="A606" t="str">
            <v>C1232CC646</v>
          </cell>
          <cell r="B606" t="str">
            <v>FG5</v>
          </cell>
          <cell r="C606">
            <v>0</v>
          </cell>
          <cell r="D606">
            <v>0</v>
          </cell>
          <cell r="E606" t="str">
            <v>FABRICACION Y MANTENIMIENTO DE ANUNCIOS PUBLICITARIOS SA DE CV</v>
          </cell>
          <cell r="F606" t="str">
            <v>FMA910514LZ9</v>
          </cell>
          <cell r="G606" t="str">
            <v>Sin categorÃ­a</v>
          </cell>
          <cell r="H606" t="str">
            <v>Refinanciamiento</v>
          </cell>
          <cell r="I606">
            <v>1411.25</v>
          </cell>
          <cell r="J606">
            <v>498588.75</v>
          </cell>
          <cell r="K606">
            <v>0</v>
          </cell>
          <cell r="L606">
            <v>0</v>
          </cell>
          <cell r="M606">
            <v>43038</v>
          </cell>
        </row>
        <row r="607">
          <cell r="A607" t="str">
            <v>C1232CC866</v>
          </cell>
          <cell r="B607" t="str">
            <v>Creze</v>
          </cell>
          <cell r="C607">
            <v>0</v>
          </cell>
          <cell r="D607">
            <v>0</v>
          </cell>
          <cell r="E607" t="str">
            <v>FABRICACION Y MANTENIMIENTO DE ANUNCIOS PUBLICITARIOS SA DE CV</v>
          </cell>
          <cell r="F607" t="str">
            <v>FMA910514LZ9</v>
          </cell>
          <cell r="G607" t="str">
            <v>Sin categorÃ­a</v>
          </cell>
          <cell r="H607" t="str">
            <v>Refinanciamiento</v>
          </cell>
          <cell r="I607">
            <v>0.01</v>
          </cell>
          <cell r="J607">
            <v>399999.99</v>
          </cell>
          <cell r="K607">
            <v>0</v>
          </cell>
          <cell r="L607">
            <v>0</v>
          </cell>
          <cell r="M607">
            <v>43138</v>
          </cell>
        </row>
        <row r="608">
          <cell r="A608" t="str">
            <v>C12339CC4695</v>
          </cell>
          <cell r="B608" t="str">
            <v>FACCORP18R</v>
          </cell>
          <cell r="C608">
            <v>0</v>
          </cell>
          <cell r="D608">
            <v>0</v>
          </cell>
          <cell r="E608" t="str">
            <v>DAVID GUADALUPE BARRERA ABARCA</v>
          </cell>
          <cell r="F608" t="str">
            <v>BAAD931019284</v>
          </cell>
          <cell r="G608" t="str">
            <v>Nuevo</v>
          </cell>
          <cell r="H608" t="str">
            <v>Pagado</v>
          </cell>
          <cell r="I608">
            <v>0.05</v>
          </cell>
          <cell r="J608">
            <v>99999.95</v>
          </cell>
          <cell r="K608">
            <v>0</v>
          </cell>
          <cell r="L608">
            <v>0</v>
          </cell>
          <cell r="M608">
            <v>44250</v>
          </cell>
        </row>
        <row r="609">
          <cell r="A609" t="str">
            <v>C12340CC4875</v>
          </cell>
          <cell r="B609" t="str">
            <v>ACCIAL28</v>
          </cell>
          <cell r="C609">
            <v>0</v>
          </cell>
          <cell r="D609">
            <v>0</v>
          </cell>
          <cell r="E609" t="str">
            <v>EDUARDO GARCIA ROSALES</v>
          </cell>
          <cell r="F609" t="str">
            <v>GARE890629CX5</v>
          </cell>
          <cell r="G609" t="str">
            <v>Nuevo</v>
          </cell>
          <cell r="H609" t="str">
            <v>LiquidaciÃ³n anticipada</v>
          </cell>
          <cell r="I609">
            <v>0</v>
          </cell>
          <cell r="J609">
            <v>200000</v>
          </cell>
          <cell r="K609">
            <v>0</v>
          </cell>
          <cell r="L609">
            <v>0</v>
          </cell>
          <cell r="M609">
            <v>44299</v>
          </cell>
        </row>
        <row r="610">
          <cell r="A610" t="str">
            <v>C12346CC4681</v>
          </cell>
          <cell r="B610" t="str">
            <v>FACCORP16R</v>
          </cell>
          <cell r="C610">
            <v>0</v>
          </cell>
          <cell r="D610">
            <v>0</v>
          </cell>
          <cell r="E610" t="str">
            <v>DESARROLLADORA DE NEGOCIOS FASOMAR SA DE CV</v>
          </cell>
          <cell r="F610" t="str">
            <v>DDN101126F78</v>
          </cell>
          <cell r="G610" t="str">
            <v>Nuevo</v>
          </cell>
          <cell r="H610" t="str">
            <v>Refinanciamiento</v>
          </cell>
          <cell r="I610">
            <v>0</v>
          </cell>
          <cell r="J610">
            <v>1000000</v>
          </cell>
          <cell r="K610">
            <v>0</v>
          </cell>
          <cell r="L610">
            <v>0</v>
          </cell>
          <cell r="M610">
            <v>44243</v>
          </cell>
        </row>
        <row r="611">
          <cell r="A611" t="str">
            <v>C12346CC5583</v>
          </cell>
          <cell r="B611" t="str">
            <v>FACCORPREV</v>
          </cell>
          <cell r="C611" t="str">
            <v>&gt; 270</v>
          </cell>
          <cell r="D611">
            <v>1279</v>
          </cell>
          <cell r="E611" t="str">
            <v>DESARROLLADORA DE NEGOCIOS FASOMAR SA DE CV</v>
          </cell>
          <cell r="F611" t="str">
            <v>DDN101126F78</v>
          </cell>
          <cell r="G611" t="str">
            <v>Refinanciamiento Plus</v>
          </cell>
          <cell r="H611" t="str">
            <v>Vendido a Terceros en AdministraciÃ³n</v>
          </cell>
          <cell r="I611">
            <v>1003922.79</v>
          </cell>
          <cell r="J611">
            <v>196077.21</v>
          </cell>
          <cell r="K611">
            <v>1003922.77</v>
          </cell>
          <cell r="L611">
            <v>0</v>
          </cell>
          <cell r="M611">
            <v>44460</v>
          </cell>
        </row>
        <row r="612">
          <cell r="A612" t="str">
            <v>C12358CC4910</v>
          </cell>
          <cell r="B612" t="str">
            <v>ACCIAL28</v>
          </cell>
          <cell r="C612">
            <v>0</v>
          </cell>
          <cell r="D612">
            <v>0</v>
          </cell>
          <cell r="E612" t="str">
            <v>CARGAS BLANCO Y NEGRO S DE RL DE CV</v>
          </cell>
          <cell r="F612" t="str">
            <v>CBN180508S1A</v>
          </cell>
          <cell r="G612" t="str">
            <v>Nuevo</v>
          </cell>
          <cell r="H612" t="str">
            <v>Pagado</v>
          </cell>
          <cell r="I612">
            <v>7.0000000000000007E-2</v>
          </cell>
          <cell r="J612">
            <v>299999.93</v>
          </cell>
          <cell r="K612">
            <v>0</v>
          </cell>
          <cell r="L612">
            <v>0</v>
          </cell>
          <cell r="M612">
            <v>44298</v>
          </cell>
        </row>
        <row r="613">
          <cell r="A613" t="str">
            <v>C12379CC4717</v>
          </cell>
          <cell r="B613" t="str">
            <v>Creze</v>
          </cell>
          <cell r="C613">
            <v>0</v>
          </cell>
          <cell r="D613">
            <v>0</v>
          </cell>
          <cell r="E613" t="str">
            <v>GALT ENERGY, S.A.P.I. DE C.V.</v>
          </cell>
          <cell r="F613" t="str">
            <v>GEN1304191N6</v>
          </cell>
          <cell r="G613" t="str">
            <v>Nuevo</v>
          </cell>
          <cell r="H613" t="str">
            <v>Refinanciamiento</v>
          </cell>
          <cell r="I613">
            <v>0.02</v>
          </cell>
          <cell r="J613">
            <v>1999999.98</v>
          </cell>
          <cell r="K613">
            <v>0</v>
          </cell>
          <cell r="L613">
            <v>0</v>
          </cell>
          <cell r="M613">
            <v>44252</v>
          </cell>
        </row>
        <row r="614">
          <cell r="A614" t="str">
            <v>C12379CC6794</v>
          </cell>
          <cell r="B614" t="str">
            <v>Creze</v>
          </cell>
          <cell r="C614">
            <v>0</v>
          </cell>
          <cell r="D614">
            <v>0</v>
          </cell>
          <cell r="E614" t="str">
            <v>GALT ENERGY, S.A.P.I. DE C.V.</v>
          </cell>
          <cell r="F614" t="str">
            <v>GEN1304191N6</v>
          </cell>
          <cell r="G614" t="str">
            <v>Refinanciamiento</v>
          </cell>
          <cell r="H614" t="str">
            <v>Refinanciamiento</v>
          </cell>
          <cell r="I614">
            <v>-0.01</v>
          </cell>
          <cell r="J614">
            <v>1030000.01</v>
          </cell>
          <cell r="K614">
            <v>0</v>
          </cell>
          <cell r="L614">
            <v>0</v>
          </cell>
          <cell r="M614">
            <v>44795</v>
          </cell>
        </row>
        <row r="615">
          <cell r="A615" t="str">
            <v>C12379CC7791</v>
          </cell>
          <cell r="B615" t="str">
            <v>FACCORP25A</v>
          </cell>
          <cell r="C615" t="str">
            <v>&gt; 270</v>
          </cell>
          <cell r="D615">
            <v>365</v>
          </cell>
          <cell r="E615" t="str">
            <v>GALT ENERGY, S.A.P.I. DE C.V.</v>
          </cell>
          <cell r="F615" t="str">
            <v>GEN1304191N6</v>
          </cell>
          <cell r="G615" t="str">
            <v>Refinanciamiento Plus</v>
          </cell>
          <cell r="H615" t="str">
            <v>Pagado</v>
          </cell>
          <cell r="I615">
            <v>-0.01</v>
          </cell>
          <cell r="J615">
            <v>2550000.0099999998</v>
          </cell>
          <cell r="K615">
            <v>0</v>
          </cell>
          <cell r="L615">
            <v>0</v>
          </cell>
          <cell r="M615">
            <v>45072</v>
          </cell>
        </row>
        <row r="616">
          <cell r="A616" t="str">
            <v>C12396CC4703</v>
          </cell>
          <cell r="B616" t="str">
            <v>FACCORP18R</v>
          </cell>
          <cell r="C616">
            <v>0</v>
          </cell>
          <cell r="D616">
            <v>0</v>
          </cell>
          <cell r="E616" t="str">
            <v>LUIS DANIEL JIMENEZ ZAMUDIO</v>
          </cell>
          <cell r="F616" t="str">
            <v>JIZL850410K14</v>
          </cell>
          <cell r="G616" t="str">
            <v>Nuevo</v>
          </cell>
          <cell r="H616" t="str">
            <v>Refinanciamiento</v>
          </cell>
          <cell r="I616">
            <v>-0.01</v>
          </cell>
          <cell r="J616">
            <v>50000.01</v>
          </cell>
          <cell r="K616">
            <v>0</v>
          </cell>
          <cell r="L616">
            <v>0</v>
          </cell>
          <cell r="M616">
            <v>44252</v>
          </cell>
        </row>
        <row r="617">
          <cell r="A617" t="str">
            <v>C12396CC5442</v>
          </cell>
          <cell r="B617" t="str">
            <v>FACCORP25R</v>
          </cell>
          <cell r="C617">
            <v>0</v>
          </cell>
          <cell r="D617">
            <v>0</v>
          </cell>
          <cell r="E617" t="str">
            <v>LUIS DANIEL JIMENEZ ZAMUDIO</v>
          </cell>
          <cell r="F617" t="str">
            <v>JIZL850410K14</v>
          </cell>
          <cell r="G617" t="str">
            <v>Refinanciamiento Plus</v>
          </cell>
          <cell r="H617" t="str">
            <v>Refinanciamiento</v>
          </cell>
          <cell r="I617">
            <v>0</v>
          </cell>
          <cell r="J617">
            <v>80000</v>
          </cell>
          <cell r="K617">
            <v>0</v>
          </cell>
          <cell r="L617">
            <v>0</v>
          </cell>
          <cell r="M617">
            <v>44426</v>
          </cell>
        </row>
        <row r="618">
          <cell r="A618" t="str">
            <v>C12396CC6225</v>
          </cell>
          <cell r="B618" t="str">
            <v>ACCIALREV</v>
          </cell>
          <cell r="C618" t="str">
            <v>&gt; 270</v>
          </cell>
          <cell r="D618">
            <v>1210</v>
          </cell>
          <cell r="E618" t="str">
            <v>LUIS DANIEL JIMENEZ ZAMUDIO</v>
          </cell>
          <cell r="F618" t="str">
            <v>JIZL850410K14</v>
          </cell>
          <cell r="G618" t="str">
            <v>Refinanciamiento Plus</v>
          </cell>
          <cell r="H618" t="str">
            <v>Vendido a Terceros</v>
          </cell>
          <cell r="I618">
            <v>179525.39</v>
          </cell>
          <cell r="J618">
            <v>20474.61</v>
          </cell>
          <cell r="K618">
            <v>179525.39</v>
          </cell>
          <cell r="L618">
            <v>0</v>
          </cell>
          <cell r="M618">
            <v>44651</v>
          </cell>
        </row>
        <row r="619">
          <cell r="A619" t="str">
            <v>C1239CC648</v>
          </cell>
          <cell r="B619" t="str">
            <v>FG5</v>
          </cell>
          <cell r="C619">
            <v>0</v>
          </cell>
          <cell r="D619">
            <v>0</v>
          </cell>
          <cell r="E619" t="str">
            <v>FELIX MANUEL ALMAZAN  BOJORQUEZ</v>
          </cell>
          <cell r="F619" t="str">
            <v>AABF960502B48</v>
          </cell>
          <cell r="G619" t="str">
            <v>Sin categorÃ­a</v>
          </cell>
          <cell r="H619" t="str">
            <v>Pagado</v>
          </cell>
          <cell r="I619">
            <v>0.16</v>
          </cell>
          <cell r="J619">
            <v>39999.839999999997</v>
          </cell>
          <cell r="K619">
            <v>0</v>
          </cell>
          <cell r="L619">
            <v>0</v>
          </cell>
          <cell r="M619">
            <v>43039</v>
          </cell>
        </row>
        <row r="620">
          <cell r="A620" t="str">
            <v>C12403CC4690</v>
          </cell>
          <cell r="B620" t="str">
            <v>FACCORP17R</v>
          </cell>
          <cell r="C620">
            <v>0</v>
          </cell>
          <cell r="D620">
            <v>0</v>
          </cell>
          <cell r="E620" t="str">
            <v>AMADEO DIAZ ESPINOZA</v>
          </cell>
          <cell r="F620" t="str">
            <v>DIEA880115BZ2</v>
          </cell>
          <cell r="G620" t="str">
            <v>Nuevo</v>
          </cell>
          <cell r="H620" t="str">
            <v>LiquidaciÃ³n anticipada</v>
          </cell>
          <cell r="I620">
            <v>0.02</v>
          </cell>
          <cell r="J620">
            <v>299999.98</v>
          </cell>
          <cell r="K620">
            <v>0</v>
          </cell>
          <cell r="L620">
            <v>0</v>
          </cell>
          <cell r="M620">
            <v>44245</v>
          </cell>
        </row>
        <row r="621">
          <cell r="A621" t="str">
            <v>C12405CC4700</v>
          </cell>
          <cell r="B621" t="str">
            <v>FACCORP17R</v>
          </cell>
          <cell r="C621">
            <v>0</v>
          </cell>
          <cell r="D621">
            <v>0</v>
          </cell>
          <cell r="E621" t="str">
            <v>EUROINSUMOS VETERINARIOS SA DE CV</v>
          </cell>
          <cell r="F621" t="str">
            <v>EVE160531G11</v>
          </cell>
          <cell r="G621" t="str">
            <v>Nuevo</v>
          </cell>
          <cell r="H621" t="str">
            <v>Refinanciamiento</v>
          </cell>
          <cell r="I621">
            <v>-0.03</v>
          </cell>
          <cell r="J621">
            <v>750000.03</v>
          </cell>
          <cell r="K621">
            <v>0</v>
          </cell>
          <cell r="L621">
            <v>0</v>
          </cell>
          <cell r="M621">
            <v>44246</v>
          </cell>
        </row>
        <row r="622">
          <cell r="A622" t="str">
            <v>C12405CC4787</v>
          </cell>
          <cell r="B622" t="str">
            <v>FACCORP20R</v>
          </cell>
          <cell r="C622">
            <v>0</v>
          </cell>
          <cell r="D622">
            <v>0</v>
          </cell>
          <cell r="E622" t="str">
            <v>EUROINSUMOS VETERINARIOS SA DE CV</v>
          </cell>
          <cell r="F622" t="str">
            <v>EVE160531G11</v>
          </cell>
          <cell r="G622" t="str">
            <v>Refinanciamiento Plus</v>
          </cell>
          <cell r="H622" t="str">
            <v>Refinanciamiento</v>
          </cell>
          <cell r="I622">
            <v>0.01</v>
          </cell>
          <cell r="J622">
            <v>4399999.99</v>
          </cell>
          <cell r="K622">
            <v>0</v>
          </cell>
          <cell r="L622">
            <v>0</v>
          </cell>
          <cell r="M622">
            <v>44274</v>
          </cell>
        </row>
        <row r="623">
          <cell r="A623" t="str">
            <v>C12405CC6372</v>
          </cell>
          <cell r="B623" t="str">
            <v>Creze</v>
          </cell>
          <cell r="C623">
            <v>0</v>
          </cell>
          <cell r="D623">
            <v>0</v>
          </cell>
          <cell r="E623" t="str">
            <v>EUROINSUMOS VETERINARIOS SA DE CV</v>
          </cell>
          <cell r="F623" t="str">
            <v>EVE160531G11</v>
          </cell>
          <cell r="G623" t="str">
            <v>Credito revolvente</v>
          </cell>
          <cell r="H623" t="str">
            <v>Refinanciamiento</v>
          </cell>
          <cell r="I623">
            <v>0.03</v>
          </cell>
          <cell r="J623">
            <v>749999.97</v>
          </cell>
          <cell r="K623">
            <v>0</v>
          </cell>
          <cell r="L623">
            <v>0</v>
          </cell>
          <cell r="M623">
            <v>44687</v>
          </cell>
        </row>
        <row r="624">
          <cell r="A624" t="str">
            <v>C12405CC6458</v>
          </cell>
          <cell r="B624" t="str">
            <v>ACCIAL59</v>
          </cell>
          <cell r="C624" t="str">
            <v>&gt; 270</v>
          </cell>
          <cell r="D624">
            <v>1057</v>
          </cell>
          <cell r="E624" t="str">
            <v>EUROINSUMOS VETERINARIOS SA DE CV</v>
          </cell>
          <cell r="F624" t="str">
            <v>EVE160531G11</v>
          </cell>
          <cell r="G624" t="str">
            <v>Credito revolvente</v>
          </cell>
          <cell r="H624" t="str">
            <v>LiquidaciÃ³n anticipada</v>
          </cell>
          <cell r="I624">
            <v>0.04</v>
          </cell>
          <cell r="J624">
            <v>4842499.96</v>
          </cell>
          <cell r="K624">
            <v>0</v>
          </cell>
          <cell r="L624">
            <v>0</v>
          </cell>
          <cell r="M624">
            <v>44711</v>
          </cell>
        </row>
        <row r="625">
          <cell r="A625" t="str">
            <v>C1241CC665</v>
          </cell>
          <cell r="B625" t="str">
            <v>Creze</v>
          </cell>
          <cell r="C625" t="str">
            <v>&gt; 270</v>
          </cell>
          <cell r="D625">
            <v>2725</v>
          </cell>
          <cell r="E625" t="str">
            <v>H CONSTRUCCIONES MEXICO SA DE CV</v>
          </cell>
          <cell r="F625" t="str">
            <v>HCM1405219V8</v>
          </cell>
          <cell r="G625" t="str">
            <v>Sin categorÃ­a</v>
          </cell>
          <cell r="H625" t="str">
            <v>Cartera Vencida</v>
          </cell>
          <cell r="I625">
            <v>1.38</v>
          </cell>
          <cell r="J625">
            <v>349998.62</v>
          </cell>
          <cell r="K625">
            <v>1.4</v>
          </cell>
          <cell r="L625">
            <v>0</v>
          </cell>
          <cell r="M625">
            <v>43047</v>
          </cell>
        </row>
        <row r="626">
          <cell r="A626" t="str">
            <v>C1242CC649</v>
          </cell>
          <cell r="B626" t="str">
            <v>FG5</v>
          </cell>
          <cell r="C626">
            <v>0</v>
          </cell>
          <cell r="D626">
            <v>0</v>
          </cell>
          <cell r="E626" t="str">
            <v>BRISA MORENO GARCIA</v>
          </cell>
          <cell r="F626" t="str">
            <v>MOGB9208288W6</v>
          </cell>
          <cell r="G626" t="str">
            <v>Sin categorÃ­a</v>
          </cell>
          <cell r="H626" t="str">
            <v>Pagado</v>
          </cell>
          <cell r="I626">
            <v>0.01</v>
          </cell>
          <cell r="J626">
            <v>149999.99</v>
          </cell>
          <cell r="K626">
            <v>0</v>
          </cell>
          <cell r="L626">
            <v>0</v>
          </cell>
          <cell r="M626">
            <v>43039</v>
          </cell>
        </row>
        <row r="627">
          <cell r="A627" t="str">
            <v>C12431CC4698</v>
          </cell>
          <cell r="B627" t="str">
            <v>FACCORP02C</v>
          </cell>
          <cell r="C627">
            <v>0</v>
          </cell>
          <cell r="D627">
            <v>0</v>
          </cell>
          <cell r="E627" t="str">
            <v>CIM MAQUILAS INDUSTRIALES SA DE CV</v>
          </cell>
          <cell r="F627" t="str">
            <v>CMI160525851</v>
          </cell>
          <cell r="G627" t="str">
            <v>Nuevo</v>
          </cell>
          <cell r="H627" t="str">
            <v>Pagado</v>
          </cell>
          <cell r="I627">
            <v>0.03</v>
          </cell>
          <cell r="J627">
            <v>1199999.97</v>
          </cell>
          <cell r="K627">
            <v>0</v>
          </cell>
          <cell r="L627">
            <v>0</v>
          </cell>
          <cell r="M627">
            <v>44246</v>
          </cell>
        </row>
        <row r="628">
          <cell r="A628" t="str">
            <v>C12436CC4702</v>
          </cell>
          <cell r="B628" t="str">
            <v>FACCORP18R</v>
          </cell>
          <cell r="C628">
            <v>0</v>
          </cell>
          <cell r="D628">
            <v>0</v>
          </cell>
          <cell r="E628" t="str">
            <v>MANUEL SIGALA VARELA</v>
          </cell>
          <cell r="F628" t="str">
            <v>SIVM790809FE6</v>
          </cell>
          <cell r="G628" t="str">
            <v>Nuevo</v>
          </cell>
          <cell r="H628" t="str">
            <v>LiquidaciÃ³n anticipada</v>
          </cell>
          <cell r="I628">
            <v>0.04</v>
          </cell>
          <cell r="J628">
            <v>199999.96</v>
          </cell>
          <cell r="K628">
            <v>0</v>
          </cell>
          <cell r="L628">
            <v>0</v>
          </cell>
          <cell r="M628">
            <v>44250</v>
          </cell>
        </row>
        <row r="629">
          <cell r="A629" t="str">
            <v>C12443CC4771</v>
          </cell>
          <cell r="B629" t="str">
            <v>FACCORP19R</v>
          </cell>
          <cell r="C629">
            <v>0</v>
          </cell>
          <cell r="D629">
            <v>0</v>
          </cell>
          <cell r="E629" t="str">
            <v>FERRETERIA INDUSTRIAL ACUARIO, S.A. DE C.V.</v>
          </cell>
          <cell r="F629" t="str">
            <v>FIA170324GQ7</v>
          </cell>
          <cell r="G629" t="str">
            <v>Nuevo</v>
          </cell>
          <cell r="H629" t="str">
            <v>Refinanciamiento</v>
          </cell>
          <cell r="I629">
            <v>0</v>
          </cell>
          <cell r="J629">
            <v>500000</v>
          </cell>
          <cell r="K629">
            <v>0</v>
          </cell>
          <cell r="L629">
            <v>0</v>
          </cell>
          <cell r="M629">
            <v>44265</v>
          </cell>
        </row>
        <row r="630">
          <cell r="A630" t="str">
            <v>C12443CC5588</v>
          </cell>
          <cell r="B630" t="str">
            <v>FACCORP03S</v>
          </cell>
          <cell r="C630">
            <v>0</v>
          </cell>
          <cell r="D630">
            <v>0</v>
          </cell>
          <cell r="E630" t="str">
            <v>FERRETERIA INDUSTRIAL ACUARIO, S.A. DE C.V.</v>
          </cell>
          <cell r="F630" t="str">
            <v>FIA170324GQ7</v>
          </cell>
          <cell r="G630" t="str">
            <v>Refinanciamiento Plus</v>
          </cell>
          <cell r="H630" t="str">
            <v>Pagado</v>
          </cell>
          <cell r="I630">
            <v>0.03</v>
          </cell>
          <cell r="J630">
            <v>599999.97</v>
          </cell>
          <cell r="K630">
            <v>0</v>
          </cell>
          <cell r="L630">
            <v>0</v>
          </cell>
          <cell r="M630">
            <v>44461</v>
          </cell>
        </row>
        <row r="631">
          <cell r="A631" t="str">
            <v>C12443CC9074-A</v>
          </cell>
          <cell r="B631" t="str">
            <v>CSB19.06.2024</v>
          </cell>
          <cell r="C631">
            <v>0</v>
          </cell>
          <cell r="D631">
            <v>0</v>
          </cell>
          <cell r="E631" t="str">
            <v>FERRETERIA INDUSTRIAL ACUARIO, S.A. DE C.V.</v>
          </cell>
          <cell r="F631" t="str">
            <v>FIA170324GQ7</v>
          </cell>
          <cell r="G631" t="str">
            <v>Subsecuente</v>
          </cell>
          <cell r="H631" t="str">
            <v>Vigente</v>
          </cell>
          <cell r="I631">
            <v>279459.21999999997</v>
          </cell>
          <cell r="J631">
            <v>434540.78</v>
          </cell>
          <cell r="K631">
            <v>0</v>
          </cell>
          <cell r="L631">
            <v>279459.21999999997</v>
          </cell>
          <cell r="M631">
            <v>45447</v>
          </cell>
        </row>
        <row r="632">
          <cell r="A632" t="str">
            <v>C12449CC4735</v>
          </cell>
          <cell r="B632" t="str">
            <v>ACCIAL23</v>
          </cell>
          <cell r="C632">
            <v>0</v>
          </cell>
          <cell r="D632">
            <v>0</v>
          </cell>
          <cell r="E632" t="str">
            <v>METALES Y MINERALES MOA, S.A. DE C.V.</v>
          </cell>
          <cell r="F632" t="str">
            <v>MMM1508279T1</v>
          </cell>
          <cell r="G632" t="str">
            <v>Nuevo</v>
          </cell>
          <cell r="H632" t="str">
            <v>Refinanciamiento</v>
          </cell>
          <cell r="I632">
            <v>0</v>
          </cell>
          <cell r="J632">
            <v>1000000</v>
          </cell>
          <cell r="K632">
            <v>0</v>
          </cell>
          <cell r="L632">
            <v>0</v>
          </cell>
          <cell r="M632">
            <v>44255</v>
          </cell>
        </row>
        <row r="633">
          <cell r="A633" t="str">
            <v>C12449CC5661</v>
          </cell>
          <cell r="B633" t="str">
            <v>FACCORP07S</v>
          </cell>
          <cell r="C633">
            <v>0</v>
          </cell>
          <cell r="D633">
            <v>0</v>
          </cell>
          <cell r="E633" t="str">
            <v>METALES Y MINERALES MOA, S.A. DE C.V.</v>
          </cell>
          <cell r="F633" t="str">
            <v>MMM1508279T1</v>
          </cell>
          <cell r="G633" t="str">
            <v>Refinanciamiento Plus</v>
          </cell>
          <cell r="H633" t="str">
            <v>Pagado</v>
          </cell>
          <cell r="I633">
            <v>0.09</v>
          </cell>
          <cell r="J633">
            <v>1499999.91</v>
          </cell>
          <cell r="K633">
            <v>0</v>
          </cell>
          <cell r="L633">
            <v>0</v>
          </cell>
          <cell r="M633">
            <v>44481</v>
          </cell>
        </row>
        <row r="634">
          <cell r="A634" t="str">
            <v>C12449CC8387</v>
          </cell>
          <cell r="B634" t="str">
            <v>Creze</v>
          </cell>
          <cell r="C634">
            <v>0</v>
          </cell>
          <cell r="D634">
            <v>0</v>
          </cell>
          <cell r="E634" t="str">
            <v>METALES Y MINERALES MOA, S.A. DE C.V.</v>
          </cell>
          <cell r="F634" t="str">
            <v>MMM1508279T1</v>
          </cell>
          <cell r="G634" t="str">
            <v>Subsecuente</v>
          </cell>
          <cell r="H634" t="str">
            <v>Reestructura</v>
          </cell>
          <cell r="I634">
            <v>0.01</v>
          </cell>
          <cell r="J634">
            <v>2079999.99</v>
          </cell>
          <cell r="K634">
            <v>0</v>
          </cell>
          <cell r="L634">
            <v>0</v>
          </cell>
          <cell r="M634">
            <v>45251</v>
          </cell>
        </row>
        <row r="635">
          <cell r="A635" t="str">
            <v>C12449CC8947-A</v>
          </cell>
          <cell r="B635" t="str">
            <v>Creze</v>
          </cell>
          <cell r="C635" t="str">
            <v>&gt; 270</v>
          </cell>
          <cell r="D635">
            <v>433</v>
          </cell>
          <cell r="E635" t="str">
            <v>METALES Y MINERALES MOA, S.A. DE C.V.</v>
          </cell>
          <cell r="F635" t="str">
            <v>MMM1508279T1</v>
          </cell>
          <cell r="G635" t="str">
            <v>Mediacion</v>
          </cell>
          <cell r="H635" t="str">
            <v>Cartera Vencida</v>
          </cell>
          <cell r="I635">
            <v>2253864.42</v>
          </cell>
          <cell r="J635">
            <v>0</v>
          </cell>
          <cell r="K635">
            <v>895399.91</v>
          </cell>
          <cell r="L635">
            <v>1358464.5</v>
          </cell>
          <cell r="M635">
            <v>45394</v>
          </cell>
        </row>
        <row r="636">
          <cell r="A636" t="str">
            <v>C12451CC4751</v>
          </cell>
          <cell r="B636" t="str">
            <v>ACCIAL23</v>
          </cell>
          <cell r="C636">
            <v>0</v>
          </cell>
          <cell r="D636">
            <v>0</v>
          </cell>
          <cell r="E636" t="str">
            <v>IMPULSORA DELMAR SA DE CV</v>
          </cell>
          <cell r="F636" t="str">
            <v>IPD080327921</v>
          </cell>
          <cell r="G636" t="str">
            <v>Nuevo</v>
          </cell>
          <cell r="H636" t="str">
            <v>Pagado</v>
          </cell>
          <cell r="I636">
            <v>-0.02</v>
          </cell>
          <cell r="J636">
            <v>800000.02</v>
          </cell>
          <cell r="K636">
            <v>0</v>
          </cell>
          <cell r="L636">
            <v>0</v>
          </cell>
          <cell r="M636">
            <v>44259</v>
          </cell>
        </row>
        <row r="637">
          <cell r="A637" t="str">
            <v>C1245CC655</v>
          </cell>
          <cell r="B637" t="str">
            <v>Creze</v>
          </cell>
          <cell r="C637" t="str">
            <v>&gt; 270</v>
          </cell>
          <cell r="D637">
            <v>2793</v>
          </cell>
          <cell r="E637" t="str">
            <v>FAM EXPRESS OPERADOR LOGISTICO INTERNACIONAL SA DE CV</v>
          </cell>
          <cell r="F637" t="str">
            <v>FEO140828674</v>
          </cell>
          <cell r="G637" t="str">
            <v>Sin categorÃ­a</v>
          </cell>
          <cell r="H637" t="str">
            <v>Vendido a Terceros</v>
          </cell>
          <cell r="I637">
            <v>114098.56</v>
          </cell>
          <cell r="J637">
            <v>185901.44</v>
          </cell>
          <cell r="K637">
            <v>114098.56</v>
          </cell>
          <cell r="L637">
            <v>0</v>
          </cell>
          <cell r="M637">
            <v>43039</v>
          </cell>
        </row>
        <row r="638">
          <cell r="A638" t="str">
            <v>C12461CC6742</v>
          </cell>
          <cell r="B638" t="str">
            <v>FACCORP15S</v>
          </cell>
          <cell r="C638">
            <v>0</v>
          </cell>
          <cell r="D638">
            <v>0</v>
          </cell>
          <cell r="E638" t="str">
            <v>TGC GEOTECNIA SA DE CV</v>
          </cell>
          <cell r="F638" t="str">
            <v>TGE841107VBA</v>
          </cell>
          <cell r="G638" t="str">
            <v>Nuevo</v>
          </cell>
          <cell r="H638" t="str">
            <v>Pagado</v>
          </cell>
          <cell r="I638">
            <v>-0.01</v>
          </cell>
          <cell r="J638">
            <v>1102500.01</v>
          </cell>
          <cell r="K638">
            <v>0</v>
          </cell>
          <cell r="L638">
            <v>0</v>
          </cell>
          <cell r="M638">
            <v>44771</v>
          </cell>
        </row>
        <row r="639">
          <cell r="A639" t="str">
            <v>C12467CC4723</v>
          </cell>
          <cell r="B639" t="str">
            <v>FACCORP02C</v>
          </cell>
          <cell r="C639">
            <v>0</v>
          </cell>
          <cell r="D639">
            <v>0</v>
          </cell>
          <cell r="E639" t="str">
            <v>COCHTEX S DE RL DE CV</v>
          </cell>
          <cell r="F639" t="str">
            <v>COC120214CZ2</v>
          </cell>
          <cell r="G639" t="str">
            <v>Nuevo</v>
          </cell>
          <cell r="H639" t="str">
            <v>Pagado</v>
          </cell>
          <cell r="I639">
            <v>0.02</v>
          </cell>
          <cell r="J639">
            <v>799999.98</v>
          </cell>
          <cell r="K639">
            <v>0</v>
          </cell>
          <cell r="L639">
            <v>0</v>
          </cell>
          <cell r="M639">
            <v>44252</v>
          </cell>
        </row>
        <row r="640">
          <cell r="A640" t="str">
            <v>C12473CC4737</v>
          </cell>
          <cell r="B640" t="str">
            <v>FACCORPREV</v>
          </cell>
          <cell r="C640" t="str">
            <v>&gt; 270</v>
          </cell>
          <cell r="D640">
            <v>1666</v>
          </cell>
          <cell r="E640" t="str">
            <v>JUAN CARLOS MONTES ESCALANTE</v>
          </cell>
          <cell r="F640" t="str">
            <v>MOEJ810909M6A</v>
          </cell>
          <cell r="G640" t="str">
            <v>Nuevo</v>
          </cell>
          <cell r="H640" t="str">
            <v>Vendido a Terceros en AdministraciÃ³n</v>
          </cell>
          <cell r="I640">
            <v>98078.46</v>
          </cell>
          <cell r="J640">
            <v>1921.54</v>
          </cell>
          <cell r="K640">
            <v>98078.48</v>
          </cell>
          <cell r="L640">
            <v>0</v>
          </cell>
          <cell r="M640">
            <v>44253</v>
          </cell>
        </row>
        <row r="641">
          <cell r="A641" t="str">
            <v>C12481CC4722</v>
          </cell>
          <cell r="B641" t="str">
            <v>FACCORP02C</v>
          </cell>
          <cell r="C641">
            <v>0</v>
          </cell>
          <cell r="D641">
            <v>0</v>
          </cell>
          <cell r="E641" t="str">
            <v>NOE DIAZ MOZO</v>
          </cell>
          <cell r="F641" t="str">
            <v>DIMN720920FW0</v>
          </cell>
          <cell r="G641" t="str">
            <v>Nuevo</v>
          </cell>
          <cell r="H641" t="str">
            <v>Pagado</v>
          </cell>
          <cell r="I641">
            <v>0.03</v>
          </cell>
          <cell r="J641">
            <v>249999.97</v>
          </cell>
          <cell r="K641">
            <v>0</v>
          </cell>
          <cell r="L641">
            <v>0</v>
          </cell>
          <cell r="M641">
            <v>44253</v>
          </cell>
        </row>
        <row r="642">
          <cell r="A642" t="str">
            <v>C12481CC7889</v>
          </cell>
          <cell r="B642" t="str">
            <v>CSB.DISP.05.03.2025</v>
          </cell>
          <cell r="C642">
            <v>0</v>
          </cell>
          <cell r="D642">
            <v>0</v>
          </cell>
          <cell r="E642" t="str">
            <v>NOE DIAZ MOZO</v>
          </cell>
          <cell r="F642" t="str">
            <v>DIMN720920FW0</v>
          </cell>
          <cell r="G642" t="str">
            <v>Subsecuente</v>
          </cell>
          <cell r="H642" t="str">
            <v>Pagado</v>
          </cell>
          <cell r="I642">
            <v>0.02</v>
          </cell>
          <cell r="J642">
            <v>419999.98</v>
          </cell>
          <cell r="K642">
            <v>0</v>
          </cell>
          <cell r="L642">
            <v>0</v>
          </cell>
          <cell r="M642">
            <v>45103</v>
          </cell>
        </row>
        <row r="643">
          <cell r="A643" t="str">
            <v>C12482CC4763</v>
          </cell>
          <cell r="B643" t="str">
            <v>FACCORPREV</v>
          </cell>
          <cell r="C643" t="str">
            <v>&gt; 270</v>
          </cell>
          <cell r="D643">
            <v>1598</v>
          </cell>
          <cell r="E643" t="str">
            <v>CORPORATIVO UGARI SA DE CV</v>
          </cell>
          <cell r="F643" t="str">
            <v>CUG160913PC8</v>
          </cell>
          <cell r="G643" t="str">
            <v>Refinanciamiento Plus</v>
          </cell>
          <cell r="H643" t="str">
            <v>Vendido a Terceros</v>
          </cell>
          <cell r="I643">
            <v>1387297.71</v>
          </cell>
          <cell r="J643">
            <v>112702.29</v>
          </cell>
          <cell r="K643">
            <v>1387297.71</v>
          </cell>
          <cell r="L643">
            <v>0</v>
          </cell>
          <cell r="M643">
            <v>44263</v>
          </cell>
        </row>
        <row r="644">
          <cell r="A644" t="str">
            <v>C1248CC2151</v>
          </cell>
          <cell r="B644" t="str">
            <v>Creze</v>
          </cell>
          <cell r="C644" t="str">
            <v>&gt; 270</v>
          </cell>
          <cell r="D644">
            <v>2336</v>
          </cell>
          <cell r="E644" t="str">
            <v>VDT CONSTRUCCION Y CONSULTORIA SA DE CV</v>
          </cell>
          <cell r="F644" t="str">
            <v>VCC150630KQ0</v>
          </cell>
          <cell r="G644" t="str">
            <v>Sin categorÃ­a</v>
          </cell>
          <cell r="H644" t="str">
            <v>Vendido a Terceros</v>
          </cell>
          <cell r="I644">
            <v>261373.32</v>
          </cell>
          <cell r="J644">
            <v>11026.68</v>
          </cell>
          <cell r="K644">
            <v>261373.34</v>
          </cell>
          <cell r="L644">
            <v>0</v>
          </cell>
          <cell r="M644">
            <v>43556</v>
          </cell>
        </row>
        <row r="645">
          <cell r="A645" t="str">
            <v>C1248CC659</v>
          </cell>
          <cell r="B645" t="str">
            <v>FG5</v>
          </cell>
          <cell r="C645">
            <v>0</v>
          </cell>
          <cell r="D645">
            <v>0</v>
          </cell>
          <cell r="E645" t="str">
            <v>VDT CONSTRUCCION Y CONSULTORIA SA DE CV</v>
          </cell>
          <cell r="F645" t="str">
            <v>VCC150630KQ0</v>
          </cell>
          <cell r="G645" t="str">
            <v>Sin categorÃ­a</v>
          </cell>
          <cell r="H645" t="str">
            <v>Reestructura</v>
          </cell>
          <cell r="I645">
            <v>0.01</v>
          </cell>
          <cell r="J645">
            <v>299999.99</v>
          </cell>
          <cell r="K645">
            <v>0</v>
          </cell>
          <cell r="L645">
            <v>0</v>
          </cell>
          <cell r="M645">
            <v>43045</v>
          </cell>
        </row>
        <row r="646">
          <cell r="A646" t="str">
            <v>C12494CC4719</v>
          </cell>
          <cell r="B646" t="str">
            <v>FACCORP18R</v>
          </cell>
          <cell r="C646">
            <v>0</v>
          </cell>
          <cell r="D646">
            <v>0</v>
          </cell>
          <cell r="E646" t="str">
            <v>DIEGO RAMÃREZ MAQUEDA</v>
          </cell>
          <cell r="F646" t="str">
            <v>RAMD930404P42</v>
          </cell>
          <cell r="G646" t="str">
            <v>Nuevo</v>
          </cell>
          <cell r="H646" t="str">
            <v>Refinanciamiento</v>
          </cell>
          <cell r="I646">
            <v>0.01</v>
          </cell>
          <cell r="J646">
            <v>74999.990000000005</v>
          </cell>
          <cell r="K646">
            <v>0</v>
          </cell>
          <cell r="L646">
            <v>0</v>
          </cell>
          <cell r="M646">
            <v>44252</v>
          </cell>
        </row>
        <row r="647">
          <cell r="A647" t="str">
            <v>C12494CC6181</v>
          </cell>
          <cell r="B647" t="str">
            <v>ACCIALREV</v>
          </cell>
          <cell r="C647" t="str">
            <v>&gt; 270</v>
          </cell>
          <cell r="D647">
            <v>1164</v>
          </cell>
          <cell r="E647" t="str">
            <v>DIEGO RAMÃREZ MAQUEDA</v>
          </cell>
          <cell r="F647" t="str">
            <v>RAMD930404P42</v>
          </cell>
          <cell r="G647" t="str">
            <v>Refinanciamiento Plus</v>
          </cell>
          <cell r="H647" t="str">
            <v>Vendido a Terceros</v>
          </cell>
          <cell r="I647">
            <v>68167.539999999994</v>
          </cell>
          <cell r="J647">
            <v>31832.46</v>
          </cell>
          <cell r="K647">
            <v>68167.520000000004</v>
          </cell>
          <cell r="L647">
            <v>0</v>
          </cell>
          <cell r="M647">
            <v>44635</v>
          </cell>
        </row>
        <row r="648">
          <cell r="A648" t="str">
            <v>C12506CC4764</v>
          </cell>
          <cell r="B648" t="str">
            <v>ACCIAL28</v>
          </cell>
          <cell r="C648">
            <v>0</v>
          </cell>
          <cell r="D648">
            <v>0</v>
          </cell>
          <cell r="E648" t="str">
            <v>JOSE VILLASEÃ‘OR LIMAS</v>
          </cell>
          <cell r="F648" t="str">
            <v>VILJ570303SA7</v>
          </cell>
          <cell r="G648" t="str">
            <v>Credito revolvente</v>
          </cell>
          <cell r="H648" t="str">
            <v>LiquidaciÃ³n anticipada</v>
          </cell>
          <cell r="I648">
            <v>0.1</v>
          </cell>
          <cell r="J648">
            <v>3699999.9</v>
          </cell>
          <cell r="K648">
            <v>0</v>
          </cell>
          <cell r="L648">
            <v>0</v>
          </cell>
          <cell r="M648">
            <v>44301</v>
          </cell>
        </row>
        <row r="649">
          <cell r="A649" t="str">
            <v>C12506CC5367</v>
          </cell>
          <cell r="B649" t="str">
            <v>ACCIAL43</v>
          </cell>
          <cell r="C649">
            <v>0</v>
          </cell>
          <cell r="D649">
            <v>0</v>
          </cell>
          <cell r="E649" t="str">
            <v>JOSE VILLASEÃ‘OR LIMAS</v>
          </cell>
          <cell r="F649" t="str">
            <v>VILJ570303SA7</v>
          </cell>
          <cell r="G649" t="str">
            <v>Credito revolvente</v>
          </cell>
          <cell r="H649" t="str">
            <v>LiquidaciÃ³n anticipada</v>
          </cell>
          <cell r="I649">
            <v>-0.02</v>
          </cell>
          <cell r="J649">
            <v>1200000.02</v>
          </cell>
          <cell r="K649">
            <v>0</v>
          </cell>
          <cell r="L649">
            <v>0</v>
          </cell>
          <cell r="M649">
            <v>44406</v>
          </cell>
        </row>
        <row r="650">
          <cell r="A650" t="str">
            <v>C12506CC5748</v>
          </cell>
          <cell r="B650" t="str">
            <v>ACCIAL52</v>
          </cell>
          <cell r="C650">
            <v>0</v>
          </cell>
          <cell r="D650">
            <v>0</v>
          </cell>
          <cell r="E650" t="str">
            <v>JOSE VILLASEÃ‘OR LIMAS</v>
          </cell>
          <cell r="F650" t="str">
            <v>VILJ570303SA7</v>
          </cell>
          <cell r="G650" t="str">
            <v>Credito revolvente</v>
          </cell>
          <cell r="H650" t="str">
            <v>LiquidaciÃ³n anticipada</v>
          </cell>
          <cell r="I650">
            <v>0.04</v>
          </cell>
          <cell r="J650">
            <v>1449999.96</v>
          </cell>
          <cell r="K650">
            <v>0</v>
          </cell>
          <cell r="L650">
            <v>0</v>
          </cell>
          <cell r="M650">
            <v>44517</v>
          </cell>
        </row>
        <row r="651">
          <cell r="A651" t="str">
            <v>C12506CC6097</v>
          </cell>
          <cell r="B651" t="str">
            <v>DispFaccorp03.05.2024</v>
          </cell>
          <cell r="C651">
            <v>0</v>
          </cell>
          <cell r="D651">
            <v>0</v>
          </cell>
          <cell r="E651" t="str">
            <v>JOSE VILLASEÃ‘OR LIMAS</v>
          </cell>
          <cell r="F651" t="str">
            <v>VILJ570303SA7</v>
          </cell>
          <cell r="G651" t="str">
            <v>Credito revolvente</v>
          </cell>
          <cell r="H651" t="str">
            <v>LiquidaciÃ³n anticipada</v>
          </cell>
          <cell r="I651">
            <v>0.05</v>
          </cell>
          <cell r="J651">
            <v>1549999.95</v>
          </cell>
          <cell r="K651">
            <v>0</v>
          </cell>
          <cell r="L651">
            <v>0</v>
          </cell>
          <cell r="M651">
            <v>44615</v>
          </cell>
        </row>
        <row r="652">
          <cell r="A652" t="str">
            <v>C12518CC4761</v>
          </cell>
          <cell r="B652" t="str">
            <v>ACCIAL25</v>
          </cell>
          <cell r="C652">
            <v>0</v>
          </cell>
          <cell r="D652">
            <v>0</v>
          </cell>
          <cell r="E652" t="str">
            <v xml:space="preserve">COMERCIALIZADORA AUTOMOTRIZ SARSAN SA DE CV </v>
          </cell>
          <cell r="F652" t="str">
            <v>CAS111117MH0</v>
          </cell>
          <cell r="G652" t="str">
            <v>Subsecuente</v>
          </cell>
          <cell r="H652" t="str">
            <v>LiquidaciÃ³n anticipada</v>
          </cell>
          <cell r="I652">
            <v>0.02</v>
          </cell>
          <cell r="J652">
            <v>999999.98</v>
          </cell>
          <cell r="K652">
            <v>0</v>
          </cell>
          <cell r="L652">
            <v>0</v>
          </cell>
          <cell r="M652">
            <v>44281</v>
          </cell>
        </row>
        <row r="653">
          <cell r="A653" t="str">
            <v>C1251CC1863</v>
          </cell>
          <cell r="B653" t="str">
            <v>Creze</v>
          </cell>
          <cell r="C653" t="str">
            <v>&gt; 270</v>
          </cell>
          <cell r="D653">
            <v>2329</v>
          </cell>
          <cell r="E653" t="str">
            <v>OMAR CASTILLO PACHECO</v>
          </cell>
          <cell r="F653" t="str">
            <v>CAPO720213QU4</v>
          </cell>
          <cell r="G653" t="str">
            <v>Sin categorÃ­a</v>
          </cell>
          <cell r="H653" t="str">
            <v>Vendido a Terceros</v>
          </cell>
          <cell r="I653">
            <v>139418.12</v>
          </cell>
          <cell r="J653">
            <v>60581.88</v>
          </cell>
          <cell r="K653">
            <v>139418.12</v>
          </cell>
          <cell r="L653">
            <v>0</v>
          </cell>
          <cell r="M653">
            <v>43469</v>
          </cell>
        </row>
        <row r="654">
          <cell r="A654" t="str">
            <v>C1251CC662</v>
          </cell>
          <cell r="B654" t="str">
            <v>FG5</v>
          </cell>
          <cell r="C654">
            <v>0</v>
          </cell>
          <cell r="D654">
            <v>0</v>
          </cell>
          <cell r="E654" t="str">
            <v>OMAR CASTILLO PACHECO</v>
          </cell>
          <cell r="F654" t="str">
            <v>CAPO720213QU4</v>
          </cell>
          <cell r="G654" t="str">
            <v>Sin categorÃ­a</v>
          </cell>
          <cell r="H654" t="str">
            <v>Refinanciamiento</v>
          </cell>
          <cell r="I654">
            <v>0.02</v>
          </cell>
          <cell r="J654">
            <v>99999.98</v>
          </cell>
          <cell r="K654">
            <v>0</v>
          </cell>
          <cell r="L654">
            <v>0</v>
          </cell>
          <cell r="M654">
            <v>43047</v>
          </cell>
        </row>
        <row r="655">
          <cell r="A655" t="str">
            <v>C1251CC989</v>
          </cell>
          <cell r="B655" t="str">
            <v>Creze</v>
          </cell>
          <cell r="C655">
            <v>0</v>
          </cell>
          <cell r="D655">
            <v>0</v>
          </cell>
          <cell r="E655" t="str">
            <v>OMAR CASTILLO PACHECO</v>
          </cell>
          <cell r="F655" t="str">
            <v>CAPO720213QU4</v>
          </cell>
          <cell r="G655" t="str">
            <v>Sin categorÃ­a</v>
          </cell>
          <cell r="H655" t="str">
            <v>Refinanciamiento</v>
          </cell>
          <cell r="I655">
            <v>0.05</v>
          </cell>
          <cell r="J655">
            <v>149999.95000000001</v>
          </cell>
          <cell r="K655">
            <v>0</v>
          </cell>
          <cell r="L655">
            <v>0</v>
          </cell>
          <cell r="M655">
            <v>43203</v>
          </cell>
        </row>
        <row r="656">
          <cell r="A656" t="str">
            <v>C12527CC4736</v>
          </cell>
          <cell r="B656" t="str">
            <v>ACCIAL23</v>
          </cell>
          <cell r="C656">
            <v>0</v>
          </cell>
          <cell r="D656">
            <v>0</v>
          </cell>
          <cell r="E656" t="str">
            <v>CORPORATIVO CAZE LOGISTICA INTEGRAL SA DE CV</v>
          </cell>
          <cell r="F656" t="str">
            <v>CCL140324LY3</v>
          </cell>
          <cell r="G656" t="str">
            <v>Nuevo</v>
          </cell>
          <cell r="H656" t="str">
            <v>Pagado</v>
          </cell>
          <cell r="I656">
            <v>0.04</v>
          </cell>
          <cell r="J656">
            <v>499999.96</v>
          </cell>
          <cell r="K656">
            <v>0</v>
          </cell>
          <cell r="L656">
            <v>0</v>
          </cell>
          <cell r="M656">
            <v>44253</v>
          </cell>
        </row>
        <row r="657">
          <cell r="A657" t="str">
            <v>C12529CC4753</v>
          </cell>
          <cell r="B657" t="str">
            <v>FACCORP02C</v>
          </cell>
          <cell r="C657">
            <v>0</v>
          </cell>
          <cell r="D657">
            <v>0</v>
          </cell>
          <cell r="E657" t="str">
            <v>ALBERTO CARREON HERRERA</v>
          </cell>
          <cell r="F657" t="str">
            <v>CAHA791103E99</v>
          </cell>
          <cell r="G657" t="str">
            <v>Nuevo</v>
          </cell>
          <cell r="H657" t="str">
            <v>Pagado</v>
          </cell>
          <cell r="I657">
            <v>0.03</v>
          </cell>
          <cell r="J657">
            <v>149999.97</v>
          </cell>
          <cell r="K657">
            <v>0</v>
          </cell>
          <cell r="L657">
            <v>0</v>
          </cell>
          <cell r="M657">
            <v>44265</v>
          </cell>
        </row>
        <row r="658">
          <cell r="A658" t="str">
            <v>C1253CC663</v>
          </cell>
          <cell r="B658" t="str">
            <v>Creze</v>
          </cell>
          <cell r="C658" t="str">
            <v>&gt; 270</v>
          </cell>
          <cell r="D658">
            <v>2844</v>
          </cell>
          <cell r="E658" t="str">
            <v>MAYRA DANIELA DURAN MARTINEZ</v>
          </cell>
          <cell r="F658" t="str">
            <v>DUMM880111NGA</v>
          </cell>
          <cell r="G658" t="str">
            <v>Sin categorÃ­a</v>
          </cell>
          <cell r="H658" t="str">
            <v>Vendido a Terceros</v>
          </cell>
          <cell r="I658">
            <v>77639.399999999994</v>
          </cell>
          <cell r="J658">
            <v>22360.6</v>
          </cell>
          <cell r="K658">
            <v>77338.14</v>
          </cell>
          <cell r="L658">
            <v>0</v>
          </cell>
          <cell r="M658">
            <v>43046</v>
          </cell>
        </row>
        <row r="659">
          <cell r="A659" t="str">
            <v>C12553CC4739</v>
          </cell>
          <cell r="B659" t="str">
            <v>FACCORP19R</v>
          </cell>
          <cell r="C659">
            <v>0</v>
          </cell>
          <cell r="D659">
            <v>0</v>
          </cell>
          <cell r="E659" t="str">
            <v>UNION ANGL SOLUTIONS S DE RL DE CV</v>
          </cell>
          <cell r="F659" t="str">
            <v>UAS180719K72</v>
          </cell>
          <cell r="G659" t="str">
            <v>Nuevo</v>
          </cell>
          <cell r="H659" t="str">
            <v>Pagado</v>
          </cell>
          <cell r="I659">
            <v>0.03</v>
          </cell>
          <cell r="J659">
            <v>49999.97</v>
          </cell>
          <cell r="K659">
            <v>0</v>
          </cell>
          <cell r="L659">
            <v>0</v>
          </cell>
          <cell r="M659">
            <v>44259</v>
          </cell>
        </row>
        <row r="660">
          <cell r="A660" t="str">
            <v>C12559CC4769</v>
          </cell>
          <cell r="B660" t="str">
            <v>FACCORP19R</v>
          </cell>
          <cell r="C660">
            <v>0</v>
          </cell>
          <cell r="D660">
            <v>0</v>
          </cell>
          <cell r="E660" t="str">
            <v>722 MEXIQUENSE EXPRESS SA DE CV</v>
          </cell>
          <cell r="F660" t="str">
            <v>SVM181022598</v>
          </cell>
          <cell r="G660" t="str">
            <v>Nuevo</v>
          </cell>
          <cell r="H660" t="str">
            <v>LiquidaciÃ³n anticipada</v>
          </cell>
          <cell r="I660">
            <v>0.01</v>
          </cell>
          <cell r="J660">
            <v>149999.99</v>
          </cell>
          <cell r="K660">
            <v>0</v>
          </cell>
          <cell r="L660">
            <v>0</v>
          </cell>
          <cell r="M660">
            <v>44265</v>
          </cell>
        </row>
        <row r="661">
          <cell r="A661" t="str">
            <v>C12559CC5404</v>
          </cell>
          <cell r="B661" t="str">
            <v>ACCIALREV</v>
          </cell>
          <cell r="C661" t="str">
            <v>&gt; 270</v>
          </cell>
          <cell r="D661">
            <v>1233</v>
          </cell>
          <cell r="E661" t="str">
            <v>722 MEXIQUENSE EXPRESS SA DE CV</v>
          </cell>
          <cell r="F661" t="str">
            <v>SVM181022598</v>
          </cell>
          <cell r="G661" t="str">
            <v>Subsecuente</v>
          </cell>
          <cell r="H661" t="str">
            <v>Vendido a Terceros en AdministraciÃ³n</v>
          </cell>
          <cell r="I661">
            <v>120969.66</v>
          </cell>
          <cell r="J661">
            <v>79030.34</v>
          </cell>
          <cell r="K661">
            <v>120969.66</v>
          </cell>
          <cell r="L661">
            <v>0</v>
          </cell>
          <cell r="M661">
            <v>44413</v>
          </cell>
        </row>
        <row r="662">
          <cell r="A662" t="str">
            <v>C12584CC4765</v>
          </cell>
          <cell r="B662" t="str">
            <v>FACCORP19R</v>
          </cell>
          <cell r="C662">
            <v>0</v>
          </cell>
          <cell r="D662">
            <v>0</v>
          </cell>
          <cell r="E662" t="str">
            <v>S.I. SUPPLY SA DE CV</v>
          </cell>
          <cell r="F662" t="str">
            <v>SSU140702NI7</v>
          </cell>
          <cell r="G662" t="str">
            <v>Nuevo</v>
          </cell>
          <cell r="H662" t="str">
            <v>Pagado</v>
          </cell>
          <cell r="I662">
            <v>0.02</v>
          </cell>
          <cell r="J662">
            <v>1999999.98</v>
          </cell>
          <cell r="K662">
            <v>0</v>
          </cell>
          <cell r="L662">
            <v>0</v>
          </cell>
          <cell r="M662">
            <v>44266</v>
          </cell>
        </row>
        <row r="663">
          <cell r="A663" t="str">
            <v>C12599CC4759</v>
          </cell>
          <cell r="B663" t="str">
            <v>FACCORP19R</v>
          </cell>
          <cell r="C663">
            <v>0</v>
          </cell>
          <cell r="D663">
            <v>0</v>
          </cell>
          <cell r="E663" t="str">
            <v>REPRESENTACIONES Y SERVICIOS DE SOPORTE SA DE CV</v>
          </cell>
          <cell r="F663" t="str">
            <v>RSS070918LV5</v>
          </cell>
          <cell r="G663" t="str">
            <v>Nuevo</v>
          </cell>
          <cell r="H663" t="str">
            <v>Refinanciamiento</v>
          </cell>
          <cell r="I663">
            <v>-0.02</v>
          </cell>
          <cell r="J663">
            <v>350000.02</v>
          </cell>
          <cell r="K663">
            <v>0</v>
          </cell>
          <cell r="L663">
            <v>0</v>
          </cell>
          <cell r="M663">
            <v>44263</v>
          </cell>
        </row>
        <row r="664">
          <cell r="A664" t="str">
            <v>C12599CC5219</v>
          </cell>
          <cell r="B664" t="str">
            <v>FACCORPCA4</v>
          </cell>
          <cell r="C664">
            <v>0</v>
          </cell>
          <cell r="D664">
            <v>0</v>
          </cell>
          <cell r="E664" t="str">
            <v>REPRESENTACIONES Y SERVICIOS DE SOPORTE SA DE CV</v>
          </cell>
          <cell r="F664" t="str">
            <v>RSS070918LV5</v>
          </cell>
          <cell r="G664" t="str">
            <v>Refinanciamiento Plus</v>
          </cell>
          <cell r="H664" t="str">
            <v>LiquidaciÃ³n anticipada</v>
          </cell>
          <cell r="I664">
            <v>0</v>
          </cell>
          <cell r="J664">
            <v>500000</v>
          </cell>
          <cell r="K664">
            <v>0</v>
          </cell>
          <cell r="L664">
            <v>0</v>
          </cell>
          <cell r="M664">
            <v>44375</v>
          </cell>
        </row>
        <row r="665">
          <cell r="A665" t="str">
            <v>C12614CC4760</v>
          </cell>
          <cell r="B665" t="str">
            <v>FACCORP19R</v>
          </cell>
          <cell r="C665">
            <v>0</v>
          </cell>
          <cell r="D665">
            <v>0</v>
          </cell>
          <cell r="E665" t="str">
            <v>ORVOSI MUSZER SA DE CV</v>
          </cell>
          <cell r="F665" t="str">
            <v>OMU1910173D7</v>
          </cell>
          <cell r="G665" t="str">
            <v>Nuevo</v>
          </cell>
          <cell r="H665" t="str">
            <v>LiquidaciÃ³n anticipada</v>
          </cell>
          <cell r="I665">
            <v>0</v>
          </cell>
          <cell r="J665">
            <v>300000</v>
          </cell>
          <cell r="K665">
            <v>0</v>
          </cell>
          <cell r="L665">
            <v>0</v>
          </cell>
          <cell r="M665">
            <v>44267</v>
          </cell>
        </row>
        <row r="666">
          <cell r="A666" t="str">
            <v>C12629CC4754</v>
          </cell>
          <cell r="B666" t="str">
            <v>FACCORP19R</v>
          </cell>
          <cell r="C666">
            <v>0</v>
          </cell>
          <cell r="D666">
            <v>0</v>
          </cell>
          <cell r="E666" t="str">
            <v>IMPRESORES UNIDOS DEL CENTRO SA DE CV</v>
          </cell>
          <cell r="F666" t="str">
            <v>IUC120921BE8</v>
          </cell>
          <cell r="G666" t="str">
            <v>Nuevo</v>
          </cell>
          <cell r="H666" t="str">
            <v>Refinanciamiento</v>
          </cell>
          <cell r="I666">
            <v>0</v>
          </cell>
          <cell r="J666">
            <v>2000000</v>
          </cell>
          <cell r="K666">
            <v>0</v>
          </cell>
          <cell r="L666">
            <v>0</v>
          </cell>
          <cell r="M666">
            <v>44259</v>
          </cell>
        </row>
        <row r="667">
          <cell r="A667" t="str">
            <v>C12629CC5626</v>
          </cell>
          <cell r="B667" t="str">
            <v>FACCORP06S</v>
          </cell>
          <cell r="C667" t="str">
            <v>&gt; 270</v>
          </cell>
          <cell r="D667">
            <v>1024</v>
          </cell>
          <cell r="E667" t="str">
            <v>IMPRESORES UNIDOS DEL CENTRO SA DE CV</v>
          </cell>
          <cell r="F667" t="str">
            <v>IUC120921BE8</v>
          </cell>
          <cell r="G667" t="str">
            <v>Refinanciamiento Plus</v>
          </cell>
          <cell r="H667" t="str">
            <v>Vendido a Terceros</v>
          </cell>
          <cell r="I667">
            <v>1104524.57</v>
          </cell>
          <cell r="J667">
            <v>995475.43</v>
          </cell>
          <cell r="K667">
            <v>1104524.56</v>
          </cell>
          <cell r="L667">
            <v>0</v>
          </cell>
          <cell r="M667">
            <v>44469</v>
          </cell>
        </row>
        <row r="668">
          <cell r="A668" t="str">
            <v>C12639CC4757</v>
          </cell>
          <cell r="B668" t="str">
            <v>Creze</v>
          </cell>
          <cell r="C668">
            <v>0</v>
          </cell>
          <cell r="D668">
            <v>0</v>
          </cell>
          <cell r="E668" t="str">
            <v>JOSE EDUARDO SOTO GUAJARDO</v>
          </cell>
          <cell r="F668" t="str">
            <v>SOGE890311NR9</v>
          </cell>
          <cell r="G668" t="str">
            <v>Nuevo</v>
          </cell>
          <cell r="H668" t="str">
            <v>Refinanciamiento</v>
          </cell>
          <cell r="I668">
            <v>0.02</v>
          </cell>
          <cell r="J668">
            <v>499999.98</v>
          </cell>
          <cell r="K668">
            <v>0</v>
          </cell>
          <cell r="L668">
            <v>0</v>
          </cell>
          <cell r="M668">
            <v>44274</v>
          </cell>
        </row>
        <row r="669">
          <cell r="A669" t="str">
            <v>C12639CC6605</v>
          </cell>
          <cell r="B669" t="str">
            <v>CSB08</v>
          </cell>
          <cell r="C669">
            <v>0</v>
          </cell>
          <cell r="D669">
            <v>0</v>
          </cell>
          <cell r="E669" t="str">
            <v>JOSE EDUARDO SOTO GUAJARDO</v>
          </cell>
          <cell r="F669" t="str">
            <v>SOGE890311NR9</v>
          </cell>
          <cell r="G669" t="str">
            <v>Refinanciamiento Plus</v>
          </cell>
          <cell r="H669" t="str">
            <v>LiquidaciÃ³n anticipada</v>
          </cell>
          <cell r="I669">
            <v>-0.02</v>
          </cell>
          <cell r="J669">
            <v>630000.02</v>
          </cell>
          <cell r="K669">
            <v>0</v>
          </cell>
          <cell r="L669">
            <v>0</v>
          </cell>
          <cell r="M669">
            <v>44740</v>
          </cell>
        </row>
        <row r="670">
          <cell r="A670" t="str">
            <v>C12691CC4927</v>
          </cell>
          <cell r="B670" t="str">
            <v>ACCIAL29</v>
          </cell>
          <cell r="C670">
            <v>0</v>
          </cell>
          <cell r="D670">
            <v>0</v>
          </cell>
          <cell r="E670" t="str">
            <v>INNOVATI CONSULTING GROUP SA DE CV</v>
          </cell>
          <cell r="F670" t="str">
            <v>ICG040920ND8</v>
          </cell>
          <cell r="G670" t="str">
            <v>Nuevo</v>
          </cell>
          <cell r="H670" t="str">
            <v>Reestructura</v>
          </cell>
          <cell r="I670">
            <v>0</v>
          </cell>
          <cell r="J670">
            <v>800000</v>
          </cell>
          <cell r="K670">
            <v>0</v>
          </cell>
          <cell r="L670">
            <v>0</v>
          </cell>
          <cell r="M670">
            <v>44301</v>
          </cell>
        </row>
        <row r="671">
          <cell r="A671" t="str">
            <v>C12691CC6517</v>
          </cell>
          <cell r="B671" t="str">
            <v>Creze</v>
          </cell>
          <cell r="C671" t="str">
            <v>&gt; 270</v>
          </cell>
          <cell r="D671">
            <v>853</v>
          </cell>
          <cell r="E671" t="str">
            <v>INNOVATI CONSULTING GROUP SA DE CV</v>
          </cell>
          <cell r="F671" t="str">
            <v>ICG040920ND8</v>
          </cell>
          <cell r="G671" t="str">
            <v>CrÃ©dito Regularizado</v>
          </cell>
          <cell r="H671" t="str">
            <v>Pagado</v>
          </cell>
          <cell r="I671">
            <v>0.02</v>
          </cell>
          <cell r="J671">
            <v>508745.59</v>
          </cell>
          <cell r="K671">
            <v>0</v>
          </cell>
          <cell r="L671">
            <v>0</v>
          </cell>
          <cell r="M671">
            <v>44719</v>
          </cell>
        </row>
        <row r="672">
          <cell r="A672" t="str">
            <v>C12711CC4808</v>
          </cell>
          <cell r="B672" t="str">
            <v>ACCIAL25</v>
          </cell>
          <cell r="C672">
            <v>0</v>
          </cell>
          <cell r="D672">
            <v>0</v>
          </cell>
          <cell r="E672" t="str">
            <v>PRODUCTOS INDUSTRIALES Y AUTOMOTRICES OLCAD S.A.P.I. DE C.V.</v>
          </cell>
          <cell r="F672" t="str">
            <v>PIA141029KQA</v>
          </cell>
          <cell r="G672" t="str">
            <v>Nuevo</v>
          </cell>
          <cell r="H672" t="str">
            <v>Pagado</v>
          </cell>
          <cell r="I672">
            <v>0</v>
          </cell>
          <cell r="J672">
            <v>100000</v>
          </cell>
          <cell r="K672">
            <v>0</v>
          </cell>
          <cell r="L672">
            <v>0</v>
          </cell>
          <cell r="M672">
            <v>44279</v>
          </cell>
        </row>
        <row r="673">
          <cell r="A673" t="str">
            <v>C12716CC4767</v>
          </cell>
          <cell r="B673" t="str">
            <v>FACCORPREV</v>
          </cell>
          <cell r="C673" t="str">
            <v>&gt; 270</v>
          </cell>
          <cell r="D673">
            <v>1535</v>
          </cell>
          <cell r="E673" t="str">
            <v>GRUPO LA MISION DE MEXICO S DE RL DE CV</v>
          </cell>
          <cell r="F673" t="str">
            <v>GMM050615M15</v>
          </cell>
          <cell r="G673" t="str">
            <v>Nuevo</v>
          </cell>
          <cell r="H673" t="str">
            <v>Vendido a Terceros en AdministraciÃ³n</v>
          </cell>
          <cell r="I673">
            <v>454174.87</v>
          </cell>
          <cell r="J673">
            <v>95825.13</v>
          </cell>
          <cell r="K673">
            <v>454174.84</v>
          </cell>
          <cell r="L673">
            <v>0</v>
          </cell>
          <cell r="M673">
            <v>44266</v>
          </cell>
        </row>
        <row r="674">
          <cell r="A674" t="str">
            <v>C12739CC4786</v>
          </cell>
          <cell r="B674" t="str">
            <v>ACCIAL24</v>
          </cell>
          <cell r="C674">
            <v>0</v>
          </cell>
          <cell r="D674">
            <v>0</v>
          </cell>
          <cell r="E674" t="str">
            <v>OMAR RUIZ ZAMORANO</v>
          </cell>
          <cell r="F674" t="str">
            <v>RUZO870723U64</v>
          </cell>
          <cell r="G674" t="str">
            <v>Nuevo</v>
          </cell>
          <cell r="H674" t="str">
            <v>LiquidaciÃ³n anticipada</v>
          </cell>
          <cell r="I674">
            <v>-0.01</v>
          </cell>
          <cell r="J674">
            <v>150000.01</v>
          </cell>
          <cell r="K674">
            <v>0</v>
          </cell>
          <cell r="L674">
            <v>0</v>
          </cell>
          <cell r="M674">
            <v>44273</v>
          </cell>
        </row>
        <row r="675">
          <cell r="A675" t="str">
            <v>C12739CC5667</v>
          </cell>
          <cell r="B675" t="str">
            <v>FACCORP07S</v>
          </cell>
          <cell r="C675">
            <v>0</v>
          </cell>
          <cell r="D675">
            <v>0</v>
          </cell>
          <cell r="E675" t="str">
            <v>OMAR RUIZ ZAMORANO</v>
          </cell>
          <cell r="F675" t="str">
            <v>RUZO870723U64</v>
          </cell>
          <cell r="G675" t="str">
            <v>Nuevo</v>
          </cell>
          <cell r="H675" t="str">
            <v>LiquidaciÃ³n anticipada</v>
          </cell>
          <cell r="I675">
            <v>0</v>
          </cell>
          <cell r="J675">
            <v>250000</v>
          </cell>
          <cell r="K675">
            <v>0</v>
          </cell>
          <cell r="L675">
            <v>0</v>
          </cell>
          <cell r="M675">
            <v>44482</v>
          </cell>
        </row>
        <row r="676">
          <cell r="A676" t="str">
            <v>C12752CC6527</v>
          </cell>
          <cell r="B676" t="str">
            <v>FACCORP13S</v>
          </cell>
          <cell r="C676">
            <v>0</v>
          </cell>
          <cell r="D676">
            <v>0</v>
          </cell>
          <cell r="E676" t="str">
            <v>CONSTRUCCIONES EN TUBERIA Y PAILERIA CASTILLO SA DE CV</v>
          </cell>
          <cell r="F676" t="str">
            <v>CTP080123BF5</v>
          </cell>
          <cell r="G676" t="str">
            <v>Nuevo</v>
          </cell>
          <cell r="H676" t="str">
            <v>LiquidaciÃ³n anticipada</v>
          </cell>
          <cell r="I676">
            <v>0</v>
          </cell>
          <cell r="J676">
            <v>2100000</v>
          </cell>
          <cell r="K676">
            <v>0</v>
          </cell>
          <cell r="L676">
            <v>0</v>
          </cell>
          <cell r="M676">
            <v>44720</v>
          </cell>
        </row>
        <row r="677">
          <cell r="A677" t="str">
            <v>C12752CC7061</v>
          </cell>
          <cell r="B677" t="str">
            <v>LENDAHAND17</v>
          </cell>
          <cell r="C677">
            <v>0</v>
          </cell>
          <cell r="D677">
            <v>0</v>
          </cell>
          <cell r="E677" t="str">
            <v>CONSTRUCCIONES EN TUBERIA Y PAILERIA CASTILLO SA DE CV</v>
          </cell>
          <cell r="F677" t="str">
            <v>CTP080123BF5</v>
          </cell>
          <cell r="G677" t="str">
            <v>Subsecuente</v>
          </cell>
          <cell r="H677" t="str">
            <v>Pagado</v>
          </cell>
          <cell r="I677">
            <v>-0.01</v>
          </cell>
          <cell r="J677">
            <v>2184000.0099999998</v>
          </cell>
          <cell r="K677">
            <v>0</v>
          </cell>
          <cell r="L677">
            <v>0</v>
          </cell>
          <cell r="M677">
            <v>44855</v>
          </cell>
        </row>
        <row r="678">
          <cell r="A678" t="str">
            <v>C1275CC1534</v>
          </cell>
          <cell r="B678" t="str">
            <v>Creze</v>
          </cell>
          <cell r="C678" t="str">
            <v>&gt; 270</v>
          </cell>
          <cell r="D678">
            <v>2441</v>
          </cell>
          <cell r="E678" t="str">
            <v>GUILLERMO  MUCIÃ‘O GARCÃA</v>
          </cell>
          <cell r="F678" t="str">
            <v>MUGG601218RZ5</v>
          </cell>
          <cell r="G678" t="str">
            <v>Sin categorÃ­a</v>
          </cell>
          <cell r="H678" t="str">
            <v>Vendido a Terceros</v>
          </cell>
          <cell r="I678">
            <v>57482.89</v>
          </cell>
          <cell r="J678">
            <v>22517.11</v>
          </cell>
          <cell r="K678">
            <v>57482.879999999997</v>
          </cell>
          <cell r="L678">
            <v>0</v>
          </cell>
          <cell r="M678">
            <v>43369</v>
          </cell>
        </row>
        <row r="679">
          <cell r="A679" t="str">
            <v>C1275CC671</v>
          </cell>
          <cell r="B679" t="str">
            <v>FG5</v>
          </cell>
          <cell r="C679">
            <v>0</v>
          </cell>
          <cell r="D679">
            <v>0</v>
          </cell>
          <cell r="E679" t="str">
            <v>GUILLERMO  MUCIÃ‘O GARCÃA</v>
          </cell>
          <cell r="F679" t="str">
            <v>MUGG601218RZ5</v>
          </cell>
          <cell r="G679" t="str">
            <v>Sin categorÃ­a</v>
          </cell>
          <cell r="H679" t="str">
            <v>Pagado</v>
          </cell>
          <cell r="I679">
            <v>0.01</v>
          </cell>
          <cell r="J679">
            <v>29999.99</v>
          </cell>
          <cell r="K679">
            <v>0</v>
          </cell>
          <cell r="L679">
            <v>0</v>
          </cell>
          <cell r="M679">
            <v>43049</v>
          </cell>
        </row>
        <row r="680">
          <cell r="A680" t="str">
            <v>C12767CC4867</v>
          </cell>
          <cell r="B680" t="str">
            <v>Creze</v>
          </cell>
          <cell r="C680">
            <v>0</v>
          </cell>
          <cell r="D680">
            <v>0</v>
          </cell>
          <cell r="E680" t="str">
            <v>DIEGO ARMANDO GAYTAN VAZQUEZ</v>
          </cell>
          <cell r="F680" t="str">
            <v>GAVD8911095ZA</v>
          </cell>
          <cell r="G680" t="str">
            <v>Nuevo</v>
          </cell>
          <cell r="H680" t="str">
            <v>Reestructura</v>
          </cell>
          <cell r="I680">
            <v>0.03</v>
          </cell>
          <cell r="J680">
            <v>199999.97</v>
          </cell>
          <cell r="K680">
            <v>0</v>
          </cell>
          <cell r="L680">
            <v>0</v>
          </cell>
          <cell r="M680">
            <v>44285</v>
          </cell>
        </row>
        <row r="681">
          <cell r="A681" t="str">
            <v>C12767CC6750</v>
          </cell>
          <cell r="B681" t="str">
            <v>Creze</v>
          </cell>
          <cell r="C681" t="str">
            <v>&gt; 270</v>
          </cell>
          <cell r="D681">
            <v>1150</v>
          </cell>
          <cell r="E681" t="str">
            <v>DIEGO ARMANDO GAYTAN VAZQUEZ</v>
          </cell>
          <cell r="F681" t="str">
            <v>GAVD8911095ZA</v>
          </cell>
          <cell r="G681" t="str">
            <v>Mediacion</v>
          </cell>
          <cell r="H681" t="str">
            <v>Vendido a Terceros</v>
          </cell>
          <cell r="I681">
            <v>105000</v>
          </cell>
          <cell r="J681">
            <v>7000</v>
          </cell>
          <cell r="K681">
            <v>105000</v>
          </cell>
          <cell r="L681">
            <v>0</v>
          </cell>
          <cell r="M681">
            <v>44767</v>
          </cell>
        </row>
        <row r="682">
          <cell r="A682" t="str">
            <v>C1278CC1376</v>
          </cell>
          <cell r="B682" t="str">
            <v>Creze</v>
          </cell>
          <cell r="C682">
            <v>0</v>
          </cell>
          <cell r="D682">
            <v>0</v>
          </cell>
          <cell r="E682" t="str">
            <v>BROUNIE SA DE CV</v>
          </cell>
          <cell r="F682" t="str">
            <v>BRO120827IF9</v>
          </cell>
          <cell r="G682" t="str">
            <v>Sin categorÃ­a</v>
          </cell>
          <cell r="H682" t="str">
            <v>Refinanciamiento</v>
          </cell>
          <cell r="I682">
            <v>0.01</v>
          </cell>
          <cell r="J682">
            <v>349999.99</v>
          </cell>
          <cell r="K682">
            <v>0</v>
          </cell>
          <cell r="L682">
            <v>0</v>
          </cell>
          <cell r="M682">
            <v>43309</v>
          </cell>
        </row>
        <row r="683">
          <cell r="A683" t="str">
            <v>C1278CC1801</v>
          </cell>
          <cell r="B683" t="str">
            <v>Creze</v>
          </cell>
          <cell r="C683" t="str">
            <v>&gt; 270</v>
          </cell>
          <cell r="D683">
            <v>2228</v>
          </cell>
          <cell r="E683" t="str">
            <v>BROUNIE SA DE CV</v>
          </cell>
          <cell r="F683" t="str">
            <v>BRO120827IF9</v>
          </cell>
          <cell r="G683" t="str">
            <v>Sin categorÃ­a</v>
          </cell>
          <cell r="H683" t="str">
            <v>Vendido a Terceros</v>
          </cell>
          <cell r="I683">
            <v>157705.76999999999</v>
          </cell>
          <cell r="J683">
            <v>292294.23</v>
          </cell>
          <cell r="K683">
            <v>157705.76</v>
          </cell>
          <cell r="L683">
            <v>0</v>
          </cell>
          <cell r="M683">
            <v>43451</v>
          </cell>
        </row>
        <row r="684">
          <cell r="A684" t="str">
            <v>C1278CC690</v>
          </cell>
          <cell r="B684" t="str">
            <v>FG6</v>
          </cell>
          <cell r="C684">
            <v>0</v>
          </cell>
          <cell r="D684">
            <v>0</v>
          </cell>
          <cell r="E684" t="str">
            <v>BROUNIE SA DE CV</v>
          </cell>
          <cell r="F684" t="str">
            <v>BRO120827IF9</v>
          </cell>
          <cell r="G684" t="str">
            <v>Sin categorÃ­a</v>
          </cell>
          <cell r="H684" t="str">
            <v>Pagado</v>
          </cell>
          <cell r="I684">
            <v>0</v>
          </cell>
          <cell r="J684">
            <v>135000</v>
          </cell>
          <cell r="K684">
            <v>0</v>
          </cell>
          <cell r="L684">
            <v>0</v>
          </cell>
          <cell r="M684">
            <v>43054</v>
          </cell>
        </row>
        <row r="685">
          <cell r="A685" t="str">
            <v>C12798CC5615</v>
          </cell>
          <cell r="B685" t="str">
            <v>FACCORP05S</v>
          </cell>
          <cell r="C685">
            <v>0</v>
          </cell>
          <cell r="D685">
            <v>0</v>
          </cell>
          <cell r="E685" t="str">
            <v>EUROCHEMICAL DE MEXICO, S.A. DE C.V.</v>
          </cell>
          <cell r="F685" t="str">
            <v>EME170518HK0</v>
          </cell>
          <cell r="G685" t="str">
            <v>Nuevo</v>
          </cell>
          <cell r="H685" t="str">
            <v>LiquidaciÃ³n anticipada</v>
          </cell>
          <cell r="I685">
            <v>0</v>
          </cell>
          <cell r="J685">
            <v>1100000</v>
          </cell>
          <cell r="K685">
            <v>0</v>
          </cell>
          <cell r="L685">
            <v>0</v>
          </cell>
          <cell r="M685">
            <v>44468</v>
          </cell>
        </row>
        <row r="686">
          <cell r="A686" t="str">
            <v>C12798CC7129</v>
          </cell>
          <cell r="B686" t="str">
            <v>Creze</v>
          </cell>
          <cell r="C686">
            <v>0</v>
          </cell>
          <cell r="D686">
            <v>0</v>
          </cell>
          <cell r="E686" t="str">
            <v>EUROCHEMICAL DE MEXICO, S.A. DE C.V.</v>
          </cell>
          <cell r="F686" t="str">
            <v>EME170518HK0</v>
          </cell>
          <cell r="G686" t="str">
            <v>Subsecuente</v>
          </cell>
          <cell r="H686" t="str">
            <v>Refinanciamiento</v>
          </cell>
          <cell r="I686">
            <v>0.01</v>
          </cell>
          <cell r="J686">
            <v>2079999.99</v>
          </cell>
          <cell r="K686">
            <v>0</v>
          </cell>
          <cell r="L686">
            <v>0</v>
          </cell>
          <cell r="M686">
            <v>44872</v>
          </cell>
        </row>
        <row r="687">
          <cell r="A687" t="str">
            <v>C12798CC8056</v>
          </cell>
          <cell r="B687" t="str">
            <v>CSB.DISP.05.03.2025</v>
          </cell>
          <cell r="C687">
            <v>0</v>
          </cell>
          <cell r="D687">
            <v>0</v>
          </cell>
          <cell r="E687" t="str">
            <v>EUROCHEMICAL DE MEXICO, S.A. DE C.V.</v>
          </cell>
          <cell r="F687" t="str">
            <v>EME170518HK0</v>
          </cell>
          <cell r="G687" t="str">
            <v>Refinanciamiento Plus</v>
          </cell>
          <cell r="H687" t="str">
            <v>Pagado</v>
          </cell>
          <cell r="I687">
            <v>0.02</v>
          </cell>
          <cell r="J687">
            <v>2599999.98</v>
          </cell>
          <cell r="K687">
            <v>0</v>
          </cell>
          <cell r="L687">
            <v>0</v>
          </cell>
          <cell r="M687">
            <v>45154</v>
          </cell>
        </row>
        <row r="688">
          <cell r="A688" t="str">
            <v>C1280CC1879</v>
          </cell>
          <cell r="B688" t="str">
            <v>Creze</v>
          </cell>
          <cell r="C688">
            <v>0</v>
          </cell>
          <cell r="D688">
            <v>0</v>
          </cell>
          <cell r="E688" t="str">
            <v>CADAMA COMERCIAL SA DE CV</v>
          </cell>
          <cell r="F688" t="str">
            <v>CCO100419RCA</v>
          </cell>
          <cell r="G688" t="str">
            <v>Sin categorÃ­a</v>
          </cell>
          <cell r="H688" t="str">
            <v>Refinanciamiento</v>
          </cell>
          <cell r="I688">
            <v>7.0000000000000007E-2</v>
          </cell>
          <cell r="J688">
            <v>499999.93</v>
          </cell>
          <cell r="K688">
            <v>0</v>
          </cell>
          <cell r="L688">
            <v>0</v>
          </cell>
          <cell r="M688">
            <v>43483</v>
          </cell>
        </row>
        <row r="689">
          <cell r="A689" t="str">
            <v>C1280CC3132</v>
          </cell>
          <cell r="B689" t="str">
            <v>Creze</v>
          </cell>
          <cell r="C689">
            <v>0</v>
          </cell>
          <cell r="D689">
            <v>0</v>
          </cell>
          <cell r="E689" t="str">
            <v>CADAMA COMERCIAL SA DE CV</v>
          </cell>
          <cell r="F689" t="str">
            <v>CCO100419RCA</v>
          </cell>
          <cell r="G689" t="str">
            <v>Sin categorÃ­a</v>
          </cell>
          <cell r="H689" t="str">
            <v>Reestructura</v>
          </cell>
          <cell r="I689">
            <v>0.05</v>
          </cell>
          <cell r="J689">
            <v>499999.95</v>
          </cell>
          <cell r="K689">
            <v>0</v>
          </cell>
          <cell r="L689">
            <v>0</v>
          </cell>
          <cell r="M689">
            <v>43780</v>
          </cell>
        </row>
        <row r="690">
          <cell r="A690" t="str">
            <v>C1280CC4020</v>
          </cell>
          <cell r="B690" t="str">
            <v>CREZERF01</v>
          </cell>
          <cell r="C690" t="str">
            <v>&gt; 270</v>
          </cell>
          <cell r="D690">
            <v>1863</v>
          </cell>
          <cell r="E690" t="str">
            <v>CADAMA COMERCIAL SA DE CV</v>
          </cell>
          <cell r="F690" t="str">
            <v>CCO100419RCA</v>
          </cell>
          <cell r="G690" t="str">
            <v>Creze Workout</v>
          </cell>
          <cell r="H690" t="str">
            <v>Vendido a Terceros</v>
          </cell>
          <cell r="I690">
            <v>495712.76</v>
          </cell>
          <cell r="J690">
            <v>7702.29</v>
          </cell>
          <cell r="K690">
            <v>495712.8</v>
          </cell>
          <cell r="L690">
            <v>0</v>
          </cell>
          <cell r="M690">
            <v>43980</v>
          </cell>
        </row>
        <row r="691">
          <cell r="A691" t="str">
            <v>C1280CC706</v>
          </cell>
          <cell r="B691" t="str">
            <v>FG6</v>
          </cell>
          <cell r="C691">
            <v>0</v>
          </cell>
          <cell r="D691">
            <v>0</v>
          </cell>
          <cell r="E691" t="str">
            <v>CADAMA COMERCIAL SA DE CV</v>
          </cell>
          <cell r="F691" t="str">
            <v>CCO100419RCA</v>
          </cell>
          <cell r="G691" t="str">
            <v>Sin categorÃ­a</v>
          </cell>
          <cell r="H691" t="str">
            <v>Refinanciamiento</v>
          </cell>
          <cell r="I691">
            <v>0</v>
          </cell>
          <cell r="J691">
            <v>150000</v>
          </cell>
          <cell r="K691">
            <v>0</v>
          </cell>
          <cell r="L691">
            <v>0</v>
          </cell>
          <cell r="M691">
            <v>43067</v>
          </cell>
        </row>
        <row r="692">
          <cell r="A692" t="str">
            <v>C1280CC944</v>
          </cell>
          <cell r="B692" t="str">
            <v>Creze</v>
          </cell>
          <cell r="C692">
            <v>0</v>
          </cell>
          <cell r="D692">
            <v>0</v>
          </cell>
          <cell r="E692" t="str">
            <v>CADAMA COMERCIAL SA DE CV</v>
          </cell>
          <cell r="F692" t="str">
            <v>CCO100419RCA</v>
          </cell>
          <cell r="G692" t="str">
            <v>Sin categorÃ­a</v>
          </cell>
          <cell r="H692" t="str">
            <v>Pagado</v>
          </cell>
          <cell r="I692">
            <v>0.12</v>
          </cell>
          <cell r="J692">
            <v>399999.88</v>
          </cell>
          <cell r="K692">
            <v>0</v>
          </cell>
          <cell r="L692">
            <v>0</v>
          </cell>
          <cell r="M692">
            <v>43181</v>
          </cell>
        </row>
        <row r="693">
          <cell r="A693" t="str">
            <v>C12811CC4830</v>
          </cell>
          <cell r="B693" t="str">
            <v>ACCIAL25</v>
          </cell>
          <cell r="C693">
            <v>0</v>
          </cell>
          <cell r="D693">
            <v>0</v>
          </cell>
          <cell r="E693" t="str">
            <v>UNIDAD VERIFICADORA 05 DEL SURESTE SA DE CV</v>
          </cell>
          <cell r="F693" t="str">
            <v>UVC170103Q66</v>
          </cell>
          <cell r="G693" t="str">
            <v>Nuevo</v>
          </cell>
          <cell r="H693" t="str">
            <v>Pagado</v>
          </cell>
          <cell r="I693">
            <v>0.06</v>
          </cell>
          <cell r="J693">
            <v>49999.94</v>
          </cell>
          <cell r="K693">
            <v>0</v>
          </cell>
          <cell r="L693">
            <v>0</v>
          </cell>
          <cell r="M693">
            <v>44284</v>
          </cell>
        </row>
        <row r="694">
          <cell r="A694" t="str">
            <v>C12827CC4833</v>
          </cell>
          <cell r="B694" t="str">
            <v>ACCIAL25</v>
          </cell>
          <cell r="C694">
            <v>0</v>
          </cell>
          <cell r="D694">
            <v>0</v>
          </cell>
          <cell r="E694" t="str">
            <v>CESARMEX SA DE CV</v>
          </cell>
          <cell r="F694" t="str">
            <v>CES070913FQ3</v>
          </cell>
          <cell r="G694" t="str">
            <v>Nuevo</v>
          </cell>
          <cell r="H694" t="str">
            <v>Pagado</v>
          </cell>
          <cell r="I694">
            <v>0.02</v>
          </cell>
          <cell r="J694">
            <v>1999999.98</v>
          </cell>
          <cell r="K694">
            <v>0</v>
          </cell>
          <cell r="L694">
            <v>0</v>
          </cell>
          <cell r="M694">
            <v>44280</v>
          </cell>
        </row>
        <row r="695">
          <cell r="A695" t="str">
            <v>C12831CC4879</v>
          </cell>
          <cell r="B695" t="str">
            <v>ACCIAL27</v>
          </cell>
          <cell r="C695">
            <v>0</v>
          </cell>
          <cell r="D695">
            <v>0</v>
          </cell>
          <cell r="E695" t="str">
            <v>LIQUEN COMUNICACION SA DE CV</v>
          </cell>
          <cell r="F695" t="str">
            <v>LCO131111IQ9</v>
          </cell>
          <cell r="G695" t="str">
            <v>Nuevo</v>
          </cell>
          <cell r="H695" t="str">
            <v>Pagado</v>
          </cell>
          <cell r="I695">
            <v>-0.01</v>
          </cell>
          <cell r="J695">
            <v>700000.01</v>
          </cell>
          <cell r="K695">
            <v>0</v>
          </cell>
          <cell r="L695">
            <v>0</v>
          </cell>
          <cell r="M695">
            <v>44293</v>
          </cell>
        </row>
        <row r="696">
          <cell r="A696" t="str">
            <v>C1285CC682</v>
          </cell>
          <cell r="B696" t="str">
            <v>FG6</v>
          </cell>
          <cell r="C696">
            <v>0</v>
          </cell>
          <cell r="D696">
            <v>0</v>
          </cell>
          <cell r="E696" t="str">
            <v>CEREBROS CREATIVOS IMAGINARIA SA DE CV</v>
          </cell>
          <cell r="F696" t="str">
            <v>CCI130211E52</v>
          </cell>
          <cell r="G696" t="str">
            <v>Sin categorÃ­a</v>
          </cell>
          <cell r="H696" t="str">
            <v>Refinanciamiento</v>
          </cell>
          <cell r="I696">
            <v>0.01</v>
          </cell>
          <cell r="J696">
            <v>199999.99</v>
          </cell>
          <cell r="K696">
            <v>0</v>
          </cell>
          <cell r="L696">
            <v>0</v>
          </cell>
          <cell r="M696">
            <v>43069</v>
          </cell>
        </row>
        <row r="697">
          <cell r="A697" t="str">
            <v>C1285CC990</v>
          </cell>
          <cell r="B697" t="str">
            <v>Creze</v>
          </cell>
          <cell r="C697" t="str">
            <v>&gt; 270</v>
          </cell>
          <cell r="D697">
            <v>2602</v>
          </cell>
          <cell r="E697" t="str">
            <v>CEREBROS CREATIVOS IMAGINARIA SA DE CV</v>
          </cell>
          <cell r="F697" t="str">
            <v>CCI130211E52</v>
          </cell>
          <cell r="G697" t="str">
            <v>Sin categorÃ­a</v>
          </cell>
          <cell r="H697" t="str">
            <v>Vendido a Terceros</v>
          </cell>
          <cell r="I697">
            <v>241472.15</v>
          </cell>
          <cell r="J697">
            <v>258527.85</v>
          </cell>
          <cell r="K697">
            <v>241471.84</v>
          </cell>
          <cell r="L697">
            <v>0</v>
          </cell>
          <cell r="M697">
            <v>43196</v>
          </cell>
        </row>
        <row r="698">
          <cell r="A698" t="str">
            <v>C12870CC4788</v>
          </cell>
          <cell r="B698" t="str">
            <v>ACCIAL24</v>
          </cell>
          <cell r="C698">
            <v>0</v>
          </cell>
          <cell r="D698">
            <v>0</v>
          </cell>
          <cell r="E698" t="str">
            <v>T WORLD COMPANY SAS DE CV</v>
          </cell>
          <cell r="F698" t="str">
            <v>TWO170614P4A</v>
          </cell>
          <cell r="G698" t="str">
            <v>Nuevo</v>
          </cell>
          <cell r="H698" t="str">
            <v>LiquidaciÃ³n anticipada</v>
          </cell>
          <cell r="I698">
            <v>0</v>
          </cell>
          <cell r="J698">
            <v>400000</v>
          </cell>
          <cell r="K698">
            <v>0</v>
          </cell>
          <cell r="L698">
            <v>0</v>
          </cell>
          <cell r="M698">
            <v>44273</v>
          </cell>
        </row>
        <row r="699">
          <cell r="A699" t="str">
            <v>C12881CC4812</v>
          </cell>
          <cell r="B699" t="str">
            <v>ACCIALREV</v>
          </cell>
          <cell r="C699" t="str">
            <v>&gt; 270</v>
          </cell>
          <cell r="D699">
            <v>1575</v>
          </cell>
          <cell r="E699" t="str">
            <v>ARTICULOS MEDICOS BROOKS SA DE CV</v>
          </cell>
          <cell r="F699" t="str">
            <v>AMB1801108KA</v>
          </cell>
          <cell r="G699" t="str">
            <v>Nuevo</v>
          </cell>
          <cell r="H699" t="str">
            <v>Vendido a Terceros en AdministraciÃ³n</v>
          </cell>
          <cell r="I699">
            <v>267709.11</v>
          </cell>
          <cell r="J699">
            <v>32290.89</v>
          </cell>
          <cell r="K699">
            <v>267709.12</v>
          </cell>
          <cell r="L699">
            <v>0</v>
          </cell>
          <cell r="M699">
            <v>44284</v>
          </cell>
        </row>
        <row r="700">
          <cell r="A700" t="str">
            <v>C1288CC1240</v>
          </cell>
          <cell r="B700" t="str">
            <v>Creze</v>
          </cell>
          <cell r="C700">
            <v>0</v>
          </cell>
          <cell r="D700">
            <v>0</v>
          </cell>
          <cell r="E700" t="str">
            <v>OCEAN WISE INNOVATION MEXICO SA DE CV</v>
          </cell>
          <cell r="F700" t="str">
            <v>OWI1607131QA</v>
          </cell>
          <cell r="G700" t="str">
            <v>Sin categorÃ­a</v>
          </cell>
          <cell r="H700" t="str">
            <v>Pagado</v>
          </cell>
          <cell r="I700">
            <v>0.28000000000000003</v>
          </cell>
          <cell r="J700">
            <v>399999.72</v>
          </cell>
          <cell r="K700">
            <v>0</v>
          </cell>
          <cell r="L700">
            <v>0</v>
          </cell>
          <cell r="M700">
            <v>43255</v>
          </cell>
        </row>
        <row r="701">
          <cell r="A701" t="str">
            <v>C1288CC1459</v>
          </cell>
          <cell r="B701" t="str">
            <v>Creze</v>
          </cell>
          <cell r="C701">
            <v>0</v>
          </cell>
          <cell r="D701">
            <v>0</v>
          </cell>
          <cell r="E701" t="str">
            <v>OCEAN WISE INNOVATION MEXICO SA DE CV</v>
          </cell>
          <cell r="F701" t="str">
            <v>OWI1607131QA</v>
          </cell>
          <cell r="G701" t="str">
            <v>Sin categorÃ­a</v>
          </cell>
          <cell r="H701" t="str">
            <v>Pagado</v>
          </cell>
          <cell r="I701">
            <v>0</v>
          </cell>
          <cell r="J701">
            <v>300000</v>
          </cell>
          <cell r="K701">
            <v>0</v>
          </cell>
          <cell r="L701">
            <v>0</v>
          </cell>
          <cell r="M701">
            <v>43341</v>
          </cell>
        </row>
        <row r="702">
          <cell r="A702" t="str">
            <v>C1288CC1878</v>
          </cell>
          <cell r="B702" t="str">
            <v>Creze</v>
          </cell>
          <cell r="C702">
            <v>0</v>
          </cell>
          <cell r="D702">
            <v>0</v>
          </cell>
          <cell r="E702" t="str">
            <v>OCEAN WISE INNOVATION MEXICO SA DE CV</v>
          </cell>
          <cell r="F702" t="str">
            <v>OWI1607131QA</v>
          </cell>
          <cell r="G702" t="str">
            <v>Sin categorÃ­a</v>
          </cell>
          <cell r="H702" t="str">
            <v>Pagado</v>
          </cell>
          <cell r="I702">
            <v>0</v>
          </cell>
          <cell r="J702">
            <v>50000</v>
          </cell>
          <cell r="K702">
            <v>0</v>
          </cell>
          <cell r="L702">
            <v>0</v>
          </cell>
          <cell r="M702">
            <v>43496</v>
          </cell>
        </row>
        <row r="703">
          <cell r="A703" t="str">
            <v>C1288CC1956</v>
          </cell>
          <cell r="B703" t="str">
            <v>Creze</v>
          </cell>
          <cell r="C703">
            <v>0</v>
          </cell>
          <cell r="D703">
            <v>0</v>
          </cell>
          <cell r="E703" t="str">
            <v>OCEAN WISE INNOVATION MEXICO SA DE CV</v>
          </cell>
          <cell r="F703" t="str">
            <v>OWI1607131QA</v>
          </cell>
          <cell r="G703" t="str">
            <v>Sin categorÃ­a</v>
          </cell>
          <cell r="H703" t="str">
            <v>Pagado</v>
          </cell>
          <cell r="I703">
            <v>0</v>
          </cell>
          <cell r="J703">
            <v>500000</v>
          </cell>
          <cell r="K703">
            <v>0</v>
          </cell>
          <cell r="L703">
            <v>0</v>
          </cell>
          <cell r="M703">
            <v>43514</v>
          </cell>
        </row>
        <row r="704">
          <cell r="A704" t="str">
            <v>C1288CC710</v>
          </cell>
          <cell r="B704" t="str">
            <v>FG6</v>
          </cell>
          <cell r="C704">
            <v>0</v>
          </cell>
          <cell r="D704">
            <v>0</v>
          </cell>
          <cell r="E704" t="str">
            <v>OCEAN WISE INNOVATION MEXICO SA DE CV</v>
          </cell>
          <cell r="F704" t="str">
            <v>OWI1607131QA</v>
          </cell>
          <cell r="G704" t="str">
            <v>Sin categorÃ­a</v>
          </cell>
          <cell r="H704" t="str">
            <v>LiquidaciÃ³n anticipada</v>
          </cell>
          <cell r="I704">
            <v>-0.01</v>
          </cell>
          <cell r="J704">
            <v>350000.01</v>
          </cell>
          <cell r="K704">
            <v>0</v>
          </cell>
          <cell r="L704">
            <v>0</v>
          </cell>
          <cell r="M704">
            <v>43068</v>
          </cell>
        </row>
        <row r="705">
          <cell r="A705" t="str">
            <v>C1288CC900</v>
          </cell>
          <cell r="B705" t="str">
            <v>Creze</v>
          </cell>
          <cell r="C705">
            <v>0</v>
          </cell>
          <cell r="D705">
            <v>0</v>
          </cell>
          <cell r="E705" t="str">
            <v>OCEAN WISE INNOVATION MEXICO SA DE CV</v>
          </cell>
          <cell r="F705" t="str">
            <v>OWI1607131QA</v>
          </cell>
          <cell r="G705" t="str">
            <v>Sin categorÃ­a</v>
          </cell>
          <cell r="H705" t="str">
            <v>LiquidaciÃ³n anticipada</v>
          </cell>
          <cell r="I705">
            <v>553.66</v>
          </cell>
          <cell r="J705">
            <v>229446.34</v>
          </cell>
          <cell r="K705">
            <v>0</v>
          </cell>
          <cell r="L705">
            <v>0</v>
          </cell>
          <cell r="M705">
            <v>43151</v>
          </cell>
        </row>
        <row r="706">
          <cell r="A706" t="str">
            <v>C1289CC1378</v>
          </cell>
          <cell r="B706" t="str">
            <v>Creze</v>
          </cell>
          <cell r="C706">
            <v>0</v>
          </cell>
          <cell r="D706">
            <v>0</v>
          </cell>
          <cell r="E706" t="str">
            <v>CONCEPSION TORREZ ZETINA</v>
          </cell>
          <cell r="F706" t="str">
            <v>TOZC6102208T1</v>
          </cell>
          <cell r="G706" t="str">
            <v>Sin categorÃ­a</v>
          </cell>
          <cell r="H706" t="str">
            <v>Pagado</v>
          </cell>
          <cell r="I706">
            <v>0.03</v>
          </cell>
          <cell r="J706">
            <v>99999.97</v>
          </cell>
          <cell r="K706">
            <v>0</v>
          </cell>
          <cell r="L706">
            <v>0</v>
          </cell>
          <cell r="M706">
            <v>43311</v>
          </cell>
        </row>
        <row r="707">
          <cell r="A707" t="str">
            <v>C1289CC687</v>
          </cell>
          <cell r="B707" t="str">
            <v>FG6</v>
          </cell>
          <cell r="C707">
            <v>0</v>
          </cell>
          <cell r="D707">
            <v>0</v>
          </cell>
          <cell r="E707" t="str">
            <v>CONCEPSION TORREZ ZETINA</v>
          </cell>
          <cell r="F707" t="str">
            <v>TOZC6102208T1</v>
          </cell>
          <cell r="G707" t="str">
            <v>Sin categorÃ­a</v>
          </cell>
          <cell r="H707" t="str">
            <v>LiquidaciÃ³n anticipada</v>
          </cell>
          <cell r="I707">
            <v>-0.01</v>
          </cell>
          <cell r="J707">
            <v>40000.01</v>
          </cell>
          <cell r="K707">
            <v>0</v>
          </cell>
          <cell r="L707">
            <v>0</v>
          </cell>
          <cell r="M707">
            <v>43060</v>
          </cell>
        </row>
        <row r="708">
          <cell r="A708" t="str">
            <v>C12907CC4799</v>
          </cell>
          <cell r="B708" t="str">
            <v>Creze</v>
          </cell>
          <cell r="C708">
            <v>0</v>
          </cell>
          <cell r="D708">
            <v>0</v>
          </cell>
          <cell r="E708" t="str">
            <v>EMMANUEL SANCHEZ LOPEZ</v>
          </cell>
          <cell r="F708" t="str">
            <v>SALE870510L9A</v>
          </cell>
          <cell r="G708" t="str">
            <v>Nuevo</v>
          </cell>
          <cell r="H708" t="str">
            <v>Reestructura</v>
          </cell>
          <cell r="I708">
            <v>0.02</v>
          </cell>
          <cell r="J708">
            <v>499999.98</v>
          </cell>
          <cell r="K708">
            <v>0</v>
          </cell>
          <cell r="L708">
            <v>0</v>
          </cell>
          <cell r="M708">
            <v>44274</v>
          </cell>
        </row>
        <row r="709">
          <cell r="A709" t="str">
            <v>C12907CC6989</v>
          </cell>
          <cell r="B709" t="str">
            <v>Creze</v>
          </cell>
          <cell r="C709">
            <v>0</v>
          </cell>
          <cell r="D709">
            <v>0</v>
          </cell>
          <cell r="E709" t="str">
            <v>EMMANUEL SANCHEZ LOPEZ</v>
          </cell>
          <cell r="F709" t="str">
            <v>SALE870510L9A</v>
          </cell>
          <cell r="G709" t="str">
            <v>Mediacion</v>
          </cell>
          <cell r="H709" t="str">
            <v>Pagado</v>
          </cell>
          <cell r="I709">
            <v>-0.02</v>
          </cell>
          <cell r="J709">
            <v>104720.02</v>
          </cell>
          <cell r="K709">
            <v>0</v>
          </cell>
          <cell r="L709">
            <v>0</v>
          </cell>
          <cell r="M709">
            <v>44833</v>
          </cell>
        </row>
        <row r="710">
          <cell r="A710" t="str">
            <v>C12908CC4790</v>
          </cell>
          <cell r="B710" t="str">
            <v>ACCIAL24</v>
          </cell>
          <cell r="C710">
            <v>0</v>
          </cell>
          <cell r="D710">
            <v>0</v>
          </cell>
          <cell r="E710" t="str">
            <v>MATERIALES Y FERRETERIA MACS SA DE CV</v>
          </cell>
          <cell r="F710" t="str">
            <v>MFM190722GI9</v>
          </cell>
          <cell r="G710" t="str">
            <v>Nuevo</v>
          </cell>
          <cell r="H710" t="str">
            <v>LiquidaciÃ³n anticipada</v>
          </cell>
          <cell r="I710">
            <v>0</v>
          </cell>
          <cell r="J710">
            <v>450000</v>
          </cell>
          <cell r="K710">
            <v>0</v>
          </cell>
          <cell r="L710">
            <v>0</v>
          </cell>
          <cell r="M710">
            <v>44272</v>
          </cell>
        </row>
        <row r="711">
          <cell r="A711" t="str">
            <v>C12923CC4843</v>
          </cell>
          <cell r="B711" t="str">
            <v>Creze</v>
          </cell>
          <cell r="C711">
            <v>0</v>
          </cell>
          <cell r="D711">
            <v>0</v>
          </cell>
          <cell r="E711" t="str">
            <v>SPIRAL MEXICO SA DE CV</v>
          </cell>
          <cell r="F711" t="str">
            <v>SME060811179</v>
          </cell>
          <cell r="G711" t="str">
            <v>Credito revolvente</v>
          </cell>
          <cell r="H711" t="str">
            <v>LiquidaciÃ³n anticipada</v>
          </cell>
          <cell r="I711">
            <v>0.05</v>
          </cell>
          <cell r="J711">
            <v>1499999.95</v>
          </cell>
          <cell r="K711">
            <v>0</v>
          </cell>
          <cell r="L711">
            <v>0</v>
          </cell>
          <cell r="M711">
            <v>44286</v>
          </cell>
        </row>
        <row r="712">
          <cell r="A712" t="str">
            <v>C12923CC5027</v>
          </cell>
          <cell r="B712" t="str">
            <v>ACCIAL33</v>
          </cell>
          <cell r="C712">
            <v>0</v>
          </cell>
          <cell r="D712">
            <v>0</v>
          </cell>
          <cell r="E712" t="str">
            <v>SPIRAL MEXICO SA DE CV</v>
          </cell>
          <cell r="F712" t="str">
            <v>SME060811179</v>
          </cell>
          <cell r="G712" t="str">
            <v>Credito revolvente</v>
          </cell>
          <cell r="H712" t="str">
            <v>LiquidaciÃ³n anticipada</v>
          </cell>
          <cell r="I712">
            <v>-0.02</v>
          </cell>
          <cell r="J712">
            <v>1500000.02</v>
          </cell>
          <cell r="K712">
            <v>0</v>
          </cell>
          <cell r="L712">
            <v>0</v>
          </cell>
          <cell r="M712">
            <v>44334</v>
          </cell>
        </row>
        <row r="713">
          <cell r="A713" t="str">
            <v>C12923CC5206</v>
          </cell>
          <cell r="B713" t="str">
            <v>ACCIAL39</v>
          </cell>
          <cell r="C713">
            <v>0</v>
          </cell>
          <cell r="D713">
            <v>0</v>
          </cell>
          <cell r="E713" t="str">
            <v>SPIRAL MEXICO SA DE CV</v>
          </cell>
          <cell r="F713" t="str">
            <v>SME060811179</v>
          </cell>
          <cell r="G713" t="str">
            <v>Credito revolvente</v>
          </cell>
          <cell r="H713" t="str">
            <v>LiquidaciÃ³n anticipada</v>
          </cell>
          <cell r="I713">
            <v>0.01</v>
          </cell>
          <cell r="J713">
            <v>299999.99</v>
          </cell>
          <cell r="K713">
            <v>0</v>
          </cell>
          <cell r="L713">
            <v>0</v>
          </cell>
          <cell r="M713">
            <v>44371</v>
          </cell>
        </row>
        <row r="714">
          <cell r="A714" t="str">
            <v>C12923CC5484</v>
          </cell>
          <cell r="B714" t="str">
            <v>ACCIAL46</v>
          </cell>
          <cell r="C714">
            <v>0</v>
          </cell>
          <cell r="D714">
            <v>0</v>
          </cell>
          <cell r="E714" t="str">
            <v>SPIRAL MEXICO SA DE CV</v>
          </cell>
          <cell r="F714" t="str">
            <v>SME060811179</v>
          </cell>
          <cell r="G714" t="str">
            <v>Credito revolvente</v>
          </cell>
          <cell r="H714" t="str">
            <v>LiquidaciÃ³n anticipada</v>
          </cell>
          <cell r="I714">
            <v>0.01</v>
          </cell>
          <cell r="J714">
            <v>699999.99</v>
          </cell>
          <cell r="K714">
            <v>0</v>
          </cell>
          <cell r="L714">
            <v>0</v>
          </cell>
          <cell r="M714">
            <v>44435</v>
          </cell>
        </row>
        <row r="715">
          <cell r="A715" t="str">
            <v>C12935CC4822</v>
          </cell>
          <cell r="B715" t="str">
            <v>ACCIAL25</v>
          </cell>
          <cell r="C715">
            <v>0</v>
          </cell>
          <cell r="D715">
            <v>0</v>
          </cell>
          <cell r="E715" t="str">
            <v>GRUPO ENVIROENERGY SA DE CV</v>
          </cell>
          <cell r="F715" t="str">
            <v>GEN180711N12</v>
          </cell>
          <cell r="G715" t="str">
            <v>Nuevo</v>
          </cell>
          <cell r="H715" t="str">
            <v>Pagado</v>
          </cell>
          <cell r="I715">
            <v>0.03</v>
          </cell>
          <cell r="J715">
            <v>99999.97</v>
          </cell>
          <cell r="K715">
            <v>0</v>
          </cell>
          <cell r="L715">
            <v>0</v>
          </cell>
          <cell r="M715">
            <v>44279</v>
          </cell>
        </row>
        <row r="716">
          <cell r="A716" t="str">
            <v>C12939CC5113</v>
          </cell>
          <cell r="B716" t="str">
            <v>ACCIAL36</v>
          </cell>
          <cell r="C716">
            <v>0</v>
          </cell>
          <cell r="D716">
            <v>0</v>
          </cell>
          <cell r="E716" t="str">
            <v>GRUPO XARELCO SAPI DE CV</v>
          </cell>
          <cell r="F716" t="str">
            <v>GXA160818NV8</v>
          </cell>
          <cell r="G716" t="str">
            <v>Nuevo</v>
          </cell>
          <cell r="H716" t="str">
            <v>Pagado</v>
          </cell>
          <cell r="I716">
            <v>0.02</v>
          </cell>
          <cell r="J716">
            <v>799999.98</v>
          </cell>
          <cell r="K716">
            <v>0</v>
          </cell>
          <cell r="L716">
            <v>0</v>
          </cell>
          <cell r="M716">
            <v>44354</v>
          </cell>
        </row>
        <row r="717">
          <cell r="A717" t="str">
            <v>C12940CC4838</v>
          </cell>
          <cell r="B717" t="str">
            <v>ACCIAL26</v>
          </cell>
          <cell r="C717">
            <v>0</v>
          </cell>
          <cell r="D717">
            <v>0</v>
          </cell>
          <cell r="E717" t="str">
            <v>SERVICIOS PROFESIONALES CEOS SAS DE CV</v>
          </cell>
          <cell r="F717" t="str">
            <v>SPC190821G47</v>
          </cell>
          <cell r="G717" t="str">
            <v>Nuevo</v>
          </cell>
          <cell r="H717" t="str">
            <v>LiquidaciÃ³n anticipada</v>
          </cell>
          <cell r="I717">
            <v>0.01</v>
          </cell>
          <cell r="J717">
            <v>99999.99</v>
          </cell>
          <cell r="K717">
            <v>0</v>
          </cell>
          <cell r="L717">
            <v>0</v>
          </cell>
          <cell r="M717">
            <v>44286</v>
          </cell>
        </row>
        <row r="718">
          <cell r="A718" t="str">
            <v>C12945CC4874</v>
          </cell>
          <cell r="B718" t="str">
            <v>ACCIAL26</v>
          </cell>
          <cell r="C718">
            <v>0</v>
          </cell>
          <cell r="D718">
            <v>0</v>
          </cell>
          <cell r="E718" t="str">
            <v>IM IT SERVICES SA DE CV</v>
          </cell>
          <cell r="F718" t="str">
            <v>IIS170619KR9</v>
          </cell>
          <cell r="G718" t="str">
            <v>Nuevo</v>
          </cell>
          <cell r="H718" t="str">
            <v>Refinanciamiento</v>
          </cell>
          <cell r="I718">
            <v>0.03</v>
          </cell>
          <cell r="J718">
            <v>99999.97</v>
          </cell>
          <cell r="K718">
            <v>0</v>
          </cell>
          <cell r="L718">
            <v>0</v>
          </cell>
          <cell r="M718">
            <v>44286</v>
          </cell>
        </row>
        <row r="719">
          <cell r="A719" t="str">
            <v>C12945CC5469</v>
          </cell>
          <cell r="B719" t="str">
            <v>FACCORP25R</v>
          </cell>
          <cell r="C719">
            <v>0</v>
          </cell>
          <cell r="D719">
            <v>0</v>
          </cell>
          <cell r="E719" t="str">
            <v>IM IT SERVICES SA DE CV</v>
          </cell>
          <cell r="F719" t="str">
            <v>IIS170619KR9</v>
          </cell>
          <cell r="G719" t="str">
            <v>Refinanciamiento</v>
          </cell>
          <cell r="H719" t="str">
            <v>Pagado</v>
          </cell>
          <cell r="I719">
            <v>0.02</v>
          </cell>
          <cell r="J719">
            <v>99999.98</v>
          </cell>
          <cell r="K719">
            <v>0</v>
          </cell>
          <cell r="L719">
            <v>0</v>
          </cell>
          <cell r="M719">
            <v>44439</v>
          </cell>
        </row>
        <row r="720">
          <cell r="A720" t="str">
            <v>C12952CC5013</v>
          </cell>
          <cell r="B720" t="str">
            <v>ACCIAL32</v>
          </cell>
          <cell r="C720">
            <v>0</v>
          </cell>
          <cell r="D720">
            <v>0</v>
          </cell>
          <cell r="E720" t="str">
            <v>F &amp; F ESPECIALISTAS EN MADERA SA DE CV</v>
          </cell>
          <cell r="F720" t="str">
            <v>F&amp;F980218SZ2</v>
          </cell>
          <cell r="G720" t="str">
            <v>Nuevo</v>
          </cell>
          <cell r="H720" t="str">
            <v>Refinanciamiento</v>
          </cell>
          <cell r="I720">
            <v>-0.02</v>
          </cell>
          <cell r="J720">
            <v>2000000.02</v>
          </cell>
          <cell r="K720">
            <v>0</v>
          </cell>
          <cell r="L720">
            <v>0</v>
          </cell>
          <cell r="M720">
            <v>44323</v>
          </cell>
        </row>
        <row r="721">
          <cell r="A721" t="str">
            <v>C12952CC5179</v>
          </cell>
          <cell r="B721" t="str">
            <v>ACCIAL39</v>
          </cell>
          <cell r="C721" t="str">
            <v>&gt; 270</v>
          </cell>
          <cell r="D721">
            <v>939</v>
          </cell>
          <cell r="E721" t="str">
            <v>F &amp; F ESPECIALISTAS EN MADERA SA DE CV</v>
          </cell>
          <cell r="F721" t="str">
            <v>F&amp;F980218SZ2</v>
          </cell>
          <cell r="G721" t="str">
            <v>Credito revolvente</v>
          </cell>
          <cell r="H721" t="str">
            <v>LiquidaciÃ³n anticipada</v>
          </cell>
          <cell r="I721">
            <v>0.03</v>
          </cell>
          <cell r="J721">
            <v>6199999.9699999997</v>
          </cell>
          <cell r="K721">
            <v>0</v>
          </cell>
          <cell r="L721">
            <v>0</v>
          </cell>
          <cell r="M721">
            <v>44375</v>
          </cell>
        </row>
        <row r="722">
          <cell r="A722" t="str">
            <v>C12952CC5619</v>
          </cell>
          <cell r="B722" t="str">
            <v>ACCIAL48</v>
          </cell>
          <cell r="C722" t="str">
            <v>&gt; 270</v>
          </cell>
          <cell r="D722">
            <v>938</v>
          </cell>
          <cell r="E722" t="str">
            <v>F &amp; F ESPECIALISTAS EN MADERA SA DE CV</v>
          </cell>
          <cell r="F722" t="str">
            <v>F&amp;F980218SZ2</v>
          </cell>
          <cell r="G722" t="str">
            <v>Credito revolvente</v>
          </cell>
          <cell r="H722" t="str">
            <v>Pagado</v>
          </cell>
          <cell r="I722">
            <v>0.08</v>
          </cell>
          <cell r="J722">
            <v>999999.92</v>
          </cell>
          <cell r="K722">
            <v>0</v>
          </cell>
          <cell r="L722">
            <v>0</v>
          </cell>
          <cell r="M722">
            <v>44468</v>
          </cell>
        </row>
        <row r="723">
          <cell r="A723" t="str">
            <v>C12965CC4815</v>
          </cell>
          <cell r="B723" t="str">
            <v>ACCIAL25</v>
          </cell>
          <cell r="C723">
            <v>0</v>
          </cell>
          <cell r="D723">
            <v>0</v>
          </cell>
          <cell r="E723" t="str">
            <v>JAZDAN TEXTILES LAGUNA, S.A. DE C.V.</v>
          </cell>
          <cell r="F723" t="str">
            <v>JTL180212CH2</v>
          </cell>
          <cell r="G723" t="str">
            <v>Nuevo</v>
          </cell>
          <cell r="H723" t="str">
            <v>Pagado</v>
          </cell>
          <cell r="I723">
            <v>0.02</v>
          </cell>
          <cell r="J723">
            <v>149999.98000000001</v>
          </cell>
          <cell r="K723">
            <v>0</v>
          </cell>
          <cell r="L723">
            <v>0</v>
          </cell>
          <cell r="M723">
            <v>44279</v>
          </cell>
        </row>
        <row r="724">
          <cell r="A724" t="str">
            <v>C12965CC7850</v>
          </cell>
          <cell r="B724" t="str">
            <v>Creze</v>
          </cell>
          <cell r="C724">
            <v>0</v>
          </cell>
          <cell r="D724">
            <v>0</v>
          </cell>
          <cell r="E724" t="str">
            <v>JAZDAN TEXTILES LAGUNA, S.A. DE C.V.</v>
          </cell>
          <cell r="F724" t="str">
            <v>JTL180212CH2</v>
          </cell>
          <cell r="G724" t="str">
            <v>Subsecuente</v>
          </cell>
          <cell r="H724" t="str">
            <v>Refinanciamiento</v>
          </cell>
          <cell r="I724">
            <v>0.02</v>
          </cell>
          <cell r="J724">
            <v>524999.98</v>
          </cell>
          <cell r="K724">
            <v>0</v>
          </cell>
          <cell r="L724">
            <v>0</v>
          </cell>
          <cell r="M724">
            <v>45092</v>
          </cell>
        </row>
        <row r="725">
          <cell r="A725" t="str">
            <v>C12965CC8780-A</v>
          </cell>
          <cell r="B725" t="str">
            <v>CSB.DISP.11.04.2024</v>
          </cell>
          <cell r="C725">
            <v>0</v>
          </cell>
          <cell r="D725">
            <v>0</v>
          </cell>
          <cell r="E725" t="str">
            <v>JAZDAN TEXTILES LAGUNA, S.A. DE C.V.</v>
          </cell>
          <cell r="F725" t="str">
            <v>JTL180212CH2</v>
          </cell>
          <cell r="G725" t="str">
            <v>Refinanciamiento Plus</v>
          </cell>
          <cell r="H725" t="str">
            <v>Refinanciamiento</v>
          </cell>
          <cell r="I725">
            <v>-0.02</v>
          </cell>
          <cell r="J725">
            <v>832000.02</v>
          </cell>
          <cell r="K725">
            <v>0</v>
          </cell>
          <cell r="L725">
            <v>0</v>
          </cell>
          <cell r="M725">
            <v>45364</v>
          </cell>
        </row>
        <row r="726">
          <cell r="A726" t="str">
            <v>C12965CC9605-A</v>
          </cell>
          <cell r="B726" t="str">
            <v>CSB.DISP.21.02.2025</v>
          </cell>
          <cell r="C726">
            <v>0</v>
          </cell>
          <cell r="D726">
            <v>0</v>
          </cell>
          <cell r="E726" t="str">
            <v>JAZDAN TEXTILES LAGUNA, S.A. DE C.V.</v>
          </cell>
          <cell r="F726" t="str">
            <v>JTL180212CH2</v>
          </cell>
          <cell r="G726" t="str">
            <v>Refinanciamiento Plus</v>
          </cell>
          <cell r="H726" t="str">
            <v>Vigente</v>
          </cell>
          <cell r="I726">
            <v>733586.35</v>
          </cell>
          <cell r="J726">
            <v>306413.65000000002</v>
          </cell>
          <cell r="K726">
            <v>0</v>
          </cell>
          <cell r="L726">
            <v>733586.31</v>
          </cell>
          <cell r="M726">
            <v>45649</v>
          </cell>
        </row>
        <row r="727">
          <cell r="A727" t="str">
            <v>C12971CC4832</v>
          </cell>
          <cell r="B727" t="str">
            <v>ACCIAL25</v>
          </cell>
          <cell r="C727">
            <v>0</v>
          </cell>
          <cell r="D727">
            <v>0</v>
          </cell>
          <cell r="E727" t="str">
            <v>INFRAESTRUCTURA GLOBAL PABE SA DE CV</v>
          </cell>
          <cell r="F727" t="str">
            <v>IGP190104EK2</v>
          </cell>
          <cell r="G727" t="str">
            <v>Nuevo</v>
          </cell>
          <cell r="H727" t="str">
            <v>LiquidaciÃ³n anticipada</v>
          </cell>
          <cell r="I727">
            <v>-0.03</v>
          </cell>
          <cell r="J727">
            <v>350000.03</v>
          </cell>
          <cell r="K727">
            <v>0</v>
          </cell>
          <cell r="L727">
            <v>0</v>
          </cell>
          <cell r="M727">
            <v>44279</v>
          </cell>
        </row>
        <row r="728">
          <cell r="A728" t="str">
            <v>C12972CC4984</v>
          </cell>
          <cell r="B728" t="str">
            <v>ACCIALREV</v>
          </cell>
          <cell r="C728" t="str">
            <v>&gt; 270</v>
          </cell>
          <cell r="D728">
            <v>1461</v>
          </cell>
          <cell r="E728" t="str">
            <v>GRUPO ECO-GREX DE MEXICO SA DE CV</v>
          </cell>
          <cell r="F728" t="str">
            <v>GEM110609ER9</v>
          </cell>
          <cell r="G728" t="str">
            <v>Nuevo</v>
          </cell>
          <cell r="H728" t="str">
            <v>Vendido a Terceros en AdministraciÃ³n</v>
          </cell>
          <cell r="I728">
            <v>80874.320000000007</v>
          </cell>
          <cell r="J728">
            <v>19125.68</v>
          </cell>
          <cell r="K728">
            <v>80874.3</v>
          </cell>
          <cell r="L728">
            <v>0</v>
          </cell>
          <cell r="M728">
            <v>44319</v>
          </cell>
        </row>
        <row r="729">
          <cell r="A729" t="str">
            <v>C12976CC4846</v>
          </cell>
          <cell r="B729" t="str">
            <v>ACCIAL25</v>
          </cell>
          <cell r="C729">
            <v>0</v>
          </cell>
          <cell r="D729">
            <v>0</v>
          </cell>
          <cell r="E729" t="str">
            <v>SM BOXES &amp; LABELS SA DE CV</v>
          </cell>
          <cell r="F729" t="str">
            <v>SBA150224449</v>
          </cell>
          <cell r="G729" t="str">
            <v>Nuevo</v>
          </cell>
          <cell r="H729" t="str">
            <v>Reestructura</v>
          </cell>
          <cell r="I729">
            <v>0.04</v>
          </cell>
          <cell r="J729">
            <v>599999.96</v>
          </cell>
          <cell r="K729">
            <v>0</v>
          </cell>
          <cell r="L729">
            <v>0</v>
          </cell>
          <cell r="M729">
            <v>44285</v>
          </cell>
        </row>
        <row r="730">
          <cell r="A730" t="str">
            <v>C12976CC5750</v>
          </cell>
          <cell r="B730" t="str">
            <v>Creze</v>
          </cell>
          <cell r="C730">
            <v>0</v>
          </cell>
          <cell r="D730">
            <v>0</v>
          </cell>
          <cell r="E730" t="str">
            <v>SM BOXES &amp; LABELS SA DE CV</v>
          </cell>
          <cell r="F730" t="str">
            <v>SBA150224449</v>
          </cell>
          <cell r="G730" t="str">
            <v>COVID INTERES</v>
          </cell>
          <cell r="H730" t="str">
            <v>Reestructura</v>
          </cell>
          <cell r="I730">
            <v>-0.01</v>
          </cell>
          <cell r="J730">
            <v>521509.63</v>
          </cell>
          <cell r="K730">
            <v>0</v>
          </cell>
          <cell r="L730">
            <v>0</v>
          </cell>
          <cell r="M730">
            <v>44511</v>
          </cell>
        </row>
        <row r="731">
          <cell r="A731" t="str">
            <v>C12976CC6187</v>
          </cell>
          <cell r="B731" t="str">
            <v>Creze</v>
          </cell>
          <cell r="C731">
            <v>0</v>
          </cell>
          <cell r="D731">
            <v>0</v>
          </cell>
          <cell r="E731" t="str">
            <v>SM BOXES &amp; LABELS SA DE CV</v>
          </cell>
          <cell r="F731" t="str">
            <v>SBA150224449</v>
          </cell>
          <cell r="G731" t="str">
            <v>COVID INTERES</v>
          </cell>
          <cell r="H731" t="str">
            <v>Reestructura</v>
          </cell>
          <cell r="I731">
            <v>0</v>
          </cell>
          <cell r="J731">
            <v>557739.84</v>
          </cell>
          <cell r="K731">
            <v>0</v>
          </cell>
          <cell r="L731">
            <v>0</v>
          </cell>
          <cell r="M731">
            <v>44635</v>
          </cell>
        </row>
        <row r="732">
          <cell r="A732" t="str">
            <v>C12976CC7319</v>
          </cell>
          <cell r="B732" t="str">
            <v>Creze</v>
          </cell>
          <cell r="C732">
            <v>0</v>
          </cell>
          <cell r="D732">
            <v>0</v>
          </cell>
          <cell r="E732" t="str">
            <v>SM BOXES &amp; LABELS SA DE CV</v>
          </cell>
          <cell r="F732" t="str">
            <v>SBA150224449</v>
          </cell>
          <cell r="G732" t="str">
            <v>Mediacion</v>
          </cell>
          <cell r="H732" t="str">
            <v>Pagado</v>
          </cell>
          <cell r="I732">
            <v>-0.43</v>
          </cell>
          <cell r="J732">
            <v>649230.43000000005</v>
          </cell>
          <cell r="K732">
            <v>0</v>
          </cell>
          <cell r="L732">
            <v>0</v>
          </cell>
          <cell r="M732">
            <v>44921</v>
          </cell>
        </row>
        <row r="733">
          <cell r="A733" t="str">
            <v>C12982CC4814</v>
          </cell>
          <cell r="B733" t="str">
            <v>ACCIAL25</v>
          </cell>
          <cell r="C733">
            <v>0</v>
          </cell>
          <cell r="D733">
            <v>0</v>
          </cell>
          <cell r="E733" t="str">
            <v>LUIS MIGUEL VAZQUEZ TLALPAN</v>
          </cell>
          <cell r="F733" t="str">
            <v>VATL851206TS7</v>
          </cell>
          <cell r="G733" t="str">
            <v>Nuevo</v>
          </cell>
          <cell r="H733" t="str">
            <v>Pagado</v>
          </cell>
          <cell r="I733">
            <v>0.03</v>
          </cell>
          <cell r="J733">
            <v>299999.96999999997</v>
          </cell>
          <cell r="K733">
            <v>0</v>
          </cell>
          <cell r="L733">
            <v>0</v>
          </cell>
          <cell r="M733">
            <v>44278</v>
          </cell>
        </row>
        <row r="734">
          <cell r="A734" t="str">
            <v>C12982CC6539</v>
          </cell>
          <cell r="B734" t="str">
            <v>ACCIAL63</v>
          </cell>
          <cell r="C734">
            <v>0</v>
          </cell>
          <cell r="D734">
            <v>0</v>
          </cell>
          <cell r="E734" t="str">
            <v>LUIS MIGUEL VAZQUEZ TLALPAN</v>
          </cell>
          <cell r="F734" t="str">
            <v>VATL851206TS7</v>
          </cell>
          <cell r="G734" t="str">
            <v>Subsecuente</v>
          </cell>
          <cell r="H734" t="str">
            <v>Pagado</v>
          </cell>
          <cell r="I734">
            <v>0</v>
          </cell>
          <cell r="J734">
            <v>420000</v>
          </cell>
          <cell r="K734">
            <v>0</v>
          </cell>
          <cell r="L734">
            <v>0</v>
          </cell>
          <cell r="M734">
            <v>44732</v>
          </cell>
        </row>
        <row r="735">
          <cell r="A735" t="str">
            <v>C13009CC4859</v>
          </cell>
          <cell r="B735" t="str">
            <v>Creze</v>
          </cell>
          <cell r="C735">
            <v>0</v>
          </cell>
          <cell r="D735">
            <v>0</v>
          </cell>
          <cell r="E735" t="str">
            <v>ROCKETPIN S.A.P.I. DE C.V</v>
          </cell>
          <cell r="F735" t="str">
            <v>ROC190212UK1</v>
          </cell>
          <cell r="G735" t="str">
            <v>Nuevo</v>
          </cell>
          <cell r="H735" t="str">
            <v>Refinanciamiento</v>
          </cell>
          <cell r="I735">
            <v>0.05</v>
          </cell>
          <cell r="J735">
            <v>399999.95</v>
          </cell>
          <cell r="K735">
            <v>0</v>
          </cell>
          <cell r="L735">
            <v>0</v>
          </cell>
          <cell r="M735">
            <v>44286</v>
          </cell>
        </row>
        <row r="736">
          <cell r="A736" t="str">
            <v>C13009CC6653</v>
          </cell>
          <cell r="B736" t="str">
            <v>ACCIAL63</v>
          </cell>
          <cell r="C736">
            <v>0</v>
          </cell>
          <cell r="D736">
            <v>0</v>
          </cell>
          <cell r="E736" t="str">
            <v>ROCKETPIN S.A.P.I. DE C.V</v>
          </cell>
          <cell r="F736" t="str">
            <v>ROC190212UK1</v>
          </cell>
          <cell r="G736" t="str">
            <v>Refinanciamiento</v>
          </cell>
          <cell r="H736" t="str">
            <v>Pagado</v>
          </cell>
          <cell r="I736">
            <v>0.05</v>
          </cell>
          <cell r="J736">
            <v>419999.95</v>
          </cell>
          <cell r="K736">
            <v>0</v>
          </cell>
          <cell r="L736">
            <v>0</v>
          </cell>
          <cell r="M736">
            <v>44749</v>
          </cell>
        </row>
        <row r="737">
          <cell r="A737" t="str">
            <v>C13015CC4824</v>
          </cell>
          <cell r="B737" t="str">
            <v>ACCIAL25</v>
          </cell>
          <cell r="C737">
            <v>0</v>
          </cell>
          <cell r="D737">
            <v>0</v>
          </cell>
          <cell r="E737" t="str">
            <v>IVANNIA ANGELICA ARAUJO VASQUEZ</v>
          </cell>
          <cell r="F737" t="str">
            <v>AAVI891001SI7</v>
          </cell>
          <cell r="G737" t="str">
            <v>Nuevo</v>
          </cell>
          <cell r="H737" t="str">
            <v>Pagado</v>
          </cell>
          <cell r="I737">
            <v>0.02</v>
          </cell>
          <cell r="J737">
            <v>49999.98</v>
          </cell>
          <cell r="K737">
            <v>0</v>
          </cell>
          <cell r="L737">
            <v>0</v>
          </cell>
          <cell r="M737">
            <v>44279</v>
          </cell>
        </row>
        <row r="738">
          <cell r="A738" t="str">
            <v>C13017CC4884</v>
          </cell>
          <cell r="B738" t="str">
            <v>ACCIAL27</v>
          </cell>
          <cell r="C738">
            <v>0</v>
          </cell>
          <cell r="D738">
            <v>0</v>
          </cell>
          <cell r="E738" t="str">
            <v>MMPC SA DE CV</v>
          </cell>
          <cell r="F738" t="str">
            <v>MMP190308KI0</v>
          </cell>
          <cell r="G738" t="str">
            <v>Nuevo</v>
          </cell>
          <cell r="H738" t="str">
            <v>Pagado</v>
          </cell>
          <cell r="I738">
            <v>0.03</v>
          </cell>
          <cell r="J738">
            <v>149999.97</v>
          </cell>
          <cell r="K738">
            <v>0</v>
          </cell>
          <cell r="L738">
            <v>0</v>
          </cell>
          <cell r="M738">
            <v>44292</v>
          </cell>
        </row>
        <row r="739">
          <cell r="A739" t="str">
            <v>C13018CC4913</v>
          </cell>
          <cell r="B739" t="str">
            <v>Creze</v>
          </cell>
          <cell r="C739">
            <v>0</v>
          </cell>
          <cell r="D739">
            <v>0</v>
          </cell>
          <cell r="E739" t="str">
            <v>ESTEFANO HADAD NAME</v>
          </cell>
          <cell r="F739" t="str">
            <v>HANE8409282I3</v>
          </cell>
          <cell r="G739" t="str">
            <v>Nuevo</v>
          </cell>
          <cell r="H739" t="str">
            <v>Refinanciamiento</v>
          </cell>
          <cell r="I739">
            <v>0.01</v>
          </cell>
          <cell r="J739">
            <v>299999.99</v>
          </cell>
          <cell r="K739">
            <v>0</v>
          </cell>
          <cell r="L739">
            <v>0</v>
          </cell>
          <cell r="M739">
            <v>44301</v>
          </cell>
        </row>
        <row r="740">
          <cell r="A740" t="str">
            <v>C13018CC6684</v>
          </cell>
          <cell r="B740" t="str">
            <v>Creze</v>
          </cell>
          <cell r="C740">
            <v>0</v>
          </cell>
          <cell r="D740">
            <v>0</v>
          </cell>
          <cell r="E740" t="str">
            <v>ESTEFANO HADAD NAME</v>
          </cell>
          <cell r="F740" t="str">
            <v>HANE8409282I3</v>
          </cell>
          <cell r="G740" t="str">
            <v>Refinanciamiento Plus</v>
          </cell>
          <cell r="H740" t="str">
            <v>Pagado</v>
          </cell>
          <cell r="I740">
            <v>-0.01</v>
          </cell>
          <cell r="J740">
            <v>472500.01</v>
          </cell>
          <cell r="K740">
            <v>0</v>
          </cell>
          <cell r="L740">
            <v>0</v>
          </cell>
          <cell r="M740">
            <v>44757</v>
          </cell>
        </row>
        <row r="741">
          <cell r="A741" t="str">
            <v>C13035CC4935</v>
          </cell>
          <cell r="B741" t="str">
            <v>ACCIAL29</v>
          </cell>
          <cell r="C741">
            <v>0</v>
          </cell>
          <cell r="D741">
            <v>0</v>
          </cell>
          <cell r="E741" t="str">
            <v>BS DE MEXICO SA DE CV</v>
          </cell>
          <cell r="F741" t="str">
            <v>BME0410045E7</v>
          </cell>
          <cell r="G741" t="str">
            <v>Nuevo</v>
          </cell>
          <cell r="H741" t="str">
            <v>LiquidaciÃ³n anticipada</v>
          </cell>
          <cell r="I741">
            <v>0.02</v>
          </cell>
          <cell r="J741">
            <v>1499999.98</v>
          </cell>
          <cell r="K741">
            <v>0</v>
          </cell>
          <cell r="L741">
            <v>0</v>
          </cell>
          <cell r="M741">
            <v>44305</v>
          </cell>
        </row>
        <row r="742">
          <cell r="A742" t="str">
            <v>C13035CC5712</v>
          </cell>
          <cell r="B742" t="str">
            <v>CI1CSB</v>
          </cell>
          <cell r="C742">
            <v>0</v>
          </cell>
          <cell r="D742">
            <v>0</v>
          </cell>
          <cell r="E742" t="str">
            <v>BS DE MEXICO SA DE CV</v>
          </cell>
          <cell r="F742" t="str">
            <v>BME0410045E7</v>
          </cell>
          <cell r="G742" t="str">
            <v>Subsecuente</v>
          </cell>
          <cell r="H742" t="str">
            <v>Refinanciamiento</v>
          </cell>
          <cell r="I742">
            <v>-0.01</v>
          </cell>
          <cell r="J742">
            <v>2000000.01</v>
          </cell>
          <cell r="K742">
            <v>0</v>
          </cell>
          <cell r="L742">
            <v>0</v>
          </cell>
          <cell r="M742">
            <v>44496</v>
          </cell>
        </row>
        <row r="743">
          <cell r="A743" t="str">
            <v>C13038CC4844</v>
          </cell>
          <cell r="B743" t="str">
            <v>ACCIAL25</v>
          </cell>
          <cell r="C743">
            <v>0</v>
          </cell>
          <cell r="D743">
            <v>0</v>
          </cell>
          <cell r="E743" t="str">
            <v>OPERADORA DE EQUIPOS Y SERVICIOS HIDRONICO SA DE CV</v>
          </cell>
          <cell r="F743" t="str">
            <v>OES130412MI0</v>
          </cell>
          <cell r="G743" t="str">
            <v>Nuevo</v>
          </cell>
          <cell r="H743" t="str">
            <v>Pagado</v>
          </cell>
          <cell r="I743">
            <v>0.05</v>
          </cell>
          <cell r="J743">
            <v>199999.95</v>
          </cell>
          <cell r="K743">
            <v>0</v>
          </cell>
          <cell r="L743">
            <v>0</v>
          </cell>
          <cell r="M743">
            <v>44284</v>
          </cell>
        </row>
        <row r="744">
          <cell r="A744" t="str">
            <v>C1304CC731</v>
          </cell>
          <cell r="B744" t="str">
            <v>Creze</v>
          </cell>
          <cell r="C744" t="str">
            <v>&gt; 270</v>
          </cell>
          <cell r="D744">
            <v>2868</v>
          </cell>
          <cell r="E744" t="str">
            <v>MAURICIO HORACIO PEREZ MARTINEZ</v>
          </cell>
          <cell r="F744" t="str">
            <v>PEMM950411FH9</v>
          </cell>
          <cell r="G744" t="str">
            <v>Sin categorÃ­a</v>
          </cell>
          <cell r="H744" t="str">
            <v>Vendido a Terceros</v>
          </cell>
          <cell r="I744">
            <v>48624.73</v>
          </cell>
          <cell r="J744">
            <v>1375.27</v>
          </cell>
          <cell r="K744">
            <v>48624.73</v>
          </cell>
          <cell r="L744">
            <v>0</v>
          </cell>
          <cell r="M744">
            <v>43069</v>
          </cell>
        </row>
        <row r="745">
          <cell r="A745" t="str">
            <v>C13058CC4847</v>
          </cell>
          <cell r="B745" t="str">
            <v>ACCIAL25</v>
          </cell>
          <cell r="C745">
            <v>0</v>
          </cell>
          <cell r="D745">
            <v>0</v>
          </cell>
          <cell r="E745" t="str">
            <v>SERVICIOS DE COMEDORES Y BANQUETES AROS SAS DE CV</v>
          </cell>
          <cell r="F745" t="str">
            <v>SCB180202R14</v>
          </cell>
          <cell r="G745" t="str">
            <v>Nuevo</v>
          </cell>
          <cell r="H745" t="str">
            <v>LiquidaciÃ³n anticipada</v>
          </cell>
          <cell r="I745">
            <v>0</v>
          </cell>
          <cell r="J745">
            <v>100000</v>
          </cell>
          <cell r="K745">
            <v>0</v>
          </cell>
          <cell r="L745">
            <v>0</v>
          </cell>
          <cell r="M745">
            <v>44284</v>
          </cell>
        </row>
        <row r="746">
          <cell r="A746" t="str">
            <v>C13070CC4849</v>
          </cell>
          <cell r="B746" t="str">
            <v>ACCIAL25</v>
          </cell>
          <cell r="C746">
            <v>0</v>
          </cell>
          <cell r="D746">
            <v>0</v>
          </cell>
          <cell r="E746" t="str">
            <v>ALEJANDRO MENDOZA CASTILLO</v>
          </cell>
          <cell r="F746" t="str">
            <v>MECA900624SB8</v>
          </cell>
          <cell r="G746" t="str">
            <v>Nuevo</v>
          </cell>
          <cell r="H746" t="str">
            <v>Refinanciamiento</v>
          </cell>
          <cell r="I746">
            <v>0.01</v>
          </cell>
          <cell r="J746">
            <v>99999.99</v>
          </cell>
          <cell r="K746">
            <v>0</v>
          </cell>
          <cell r="L746">
            <v>0</v>
          </cell>
          <cell r="M746">
            <v>44284</v>
          </cell>
        </row>
        <row r="747">
          <cell r="A747" t="str">
            <v>C13070CC5881</v>
          </cell>
          <cell r="B747" t="str">
            <v>Creze</v>
          </cell>
          <cell r="C747">
            <v>0</v>
          </cell>
          <cell r="D747">
            <v>0</v>
          </cell>
          <cell r="E747" t="str">
            <v>ALEJANDRO MENDOZA CASTILLO</v>
          </cell>
          <cell r="F747" t="str">
            <v>MECA900624SB8</v>
          </cell>
          <cell r="G747" t="str">
            <v>Refinanciamiento</v>
          </cell>
          <cell r="H747" t="str">
            <v>Reestructura</v>
          </cell>
          <cell r="I747">
            <v>0</v>
          </cell>
          <cell r="J747">
            <v>250000</v>
          </cell>
          <cell r="K747">
            <v>0</v>
          </cell>
          <cell r="L747">
            <v>0</v>
          </cell>
          <cell r="M747">
            <v>44544</v>
          </cell>
        </row>
        <row r="748">
          <cell r="A748" t="str">
            <v>C13070CC7324</v>
          </cell>
          <cell r="B748" t="str">
            <v>Creze</v>
          </cell>
          <cell r="C748">
            <v>0</v>
          </cell>
          <cell r="D748">
            <v>0</v>
          </cell>
          <cell r="E748" t="str">
            <v>ALEJANDRO MENDOZA CASTILLO</v>
          </cell>
          <cell r="F748" t="str">
            <v>MECA900624SB8</v>
          </cell>
          <cell r="G748" t="str">
            <v>Mediacion</v>
          </cell>
          <cell r="H748" t="str">
            <v>Pagado</v>
          </cell>
          <cell r="I748">
            <v>0</v>
          </cell>
          <cell r="J748">
            <v>239299.93</v>
          </cell>
          <cell r="K748">
            <v>0</v>
          </cell>
          <cell r="L748">
            <v>0</v>
          </cell>
          <cell r="M748">
            <v>44917</v>
          </cell>
        </row>
        <row r="749">
          <cell r="A749" t="str">
            <v>C13073CC4851</v>
          </cell>
          <cell r="B749" t="str">
            <v>ACCIALREV</v>
          </cell>
          <cell r="C749" t="str">
            <v>&gt; 270</v>
          </cell>
          <cell r="D749">
            <v>1171</v>
          </cell>
          <cell r="E749" t="str">
            <v>GITTSA TELECOM SA DE CV</v>
          </cell>
          <cell r="F749" t="str">
            <v>GTE1604285L8</v>
          </cell>
          <cell r="G749" t="str">
            <v>Nuevo</v>
          </cell>
          <cell r="H749" t="str">
            <v>Vendido a Terceros</v>
          </cell>
          <cell r="I749">
            <v>540673.92000000004</v>
          </cell>
          <cell r="J749">
            <v>959326.08</v>
          </cell>
          <cell r="K749">
            <v>540673.91</v>
          </cell>
          <cell r="L749">
            <v>0</v>
          </cell>
          <cell r="M749">
            <v>44294</v>
          </cell>
        </row>
        <row r="750">
          <cell r="A750" t="str">
            <v>C13079CC4893</v>
          </cell>
          <cell r="B750" t="str">
            <v>ACCIAL27</v>
          </cell>
          <cell r="C750">
            <v>0</v>
          </cell>
          <cell r="D750">
            <v>0</v>
          </cell>
          <cell r="E750" t="str">
            <v>ALMACENADORA MEDICA RIHNO, S.A. DE C.V.</v>
          </cell>
          <cell r="F750" t="str">
            <v>AMR101209I96</v>
          </cell>
          <cell r="G750" t="str">
            <v>Nuevo</v>
          </cell>
          <cell r="H750" t="str">
            <v>Refinanciamiento</v>
          </cell>
          <cell r="I750">
            <v>0.01</v>
          </cell>
          <cell r="J750">
            <v>1199999.99</v>
          </cell>
          <cell r="K750">
            <v>0</v>
          </cell>
          <cell r="L750">
            <v>0</v>
          </cell>
          <cell r="M750">
            <v>44293</v>
          </cell>
        </row>
        <row r="751">
          <cell r="A751" t="str">
            <v>C13079CC6149</v>
          </cell>
          <cell r="B751" t="str">
            <v>Creze</v>
          </cell>
          <cell r="C751">
            <v>0</v>
          </cell>
          <cell r="D751">
            <v>0</v>
          </cell>
          <cell r="E751" t="str">
            <v>ALMACENADORA MEDICA RIHNO, S.A. DE C.V.</v>
          </cell>
          <cell r="F751" t="str">
            <v>AMR101209I96</v>
          </cell>
          <cell r="G751" t="str">
            <v>Refinanciamiento Plus</v>
          </cell>
          <cell r="H751" t="str">
            <v>Refinanciamiento</v>
          </cell>
          <cell r="I751">
            <v>0.03</v>
          </cell>
          <cell r="J751">
            <v>1999999.97</v>
          </cell>
          <cell r="K751">
            <v>0</v>
          </cell>
          <cell r="L751">
            <v>0</v>
          </cell>
          <cell r="M751">
            <v>44629</v>
          </cell>
        </row>
        <row r="752">
          <cell r="A752" t="str">
            <v>C13079CC7367</v>
          </cell>
          <cell r="B752" t="str">
            <v>Creze</v>
          </cell>
          <cell r="C752">
            <v>0</v>
          </cell>
          <cell r="D752">
            <v>0</v>
          </cell>
          <cell r="E752" t="str">
            <v>ALMACENADORA MEDICA RIHNO, S.A. DE C.V.</v>
          </cell>
          <cell r="F752" t="str">
            <v>AMR101209I96</v>
          </cell>
          <cell r="G752" t="str">
            <v>Refinanciamiento Plus</v>
          </cell>
          <cell r="H752" t="str">
            <v>Refinanciamiento</v>
          </cell>
          <cell r="I752">
            <v>-0.01</v>
          </cell>
          <cell r="J752">
            <v>2500000.0099999998</v>
          </cell>
          <cell r="K752">
            <v>0</v>
          </cell>
          <cell r="L752">
            <v>0</v>
          </cell>
          <cell r="M752">
            <v>44949</v>
          </cell>
        </row>
        <row r="753">
          <cell r="A753" t="str">
            <v>C13079CC8372</v>
          </cell>
          <cell r="B753" t="str">
            <v>Creze</v>
          </cell>
          <cell r="C753">
            <v>0</v>
          </cell>
          <cell r="D753">
            <v>0</v>
          </cell>
          <cell r="E753" t="str">
            <v>ALMACENADORA MEDICA RIHNO, S.A. DE C.V.</v>
          </cell>
          <cell r="F753" t="str">
            <v>AMR101209I96</v>
          </cell>
          <cell r="G753" t="str">
            <v>Refinanciamiento Plus</v>
          </cell>
          <cell r="H753" t="str">
            <v>Refinanciamiento</v>
          </cell>
          <cell r="I753">
            <v>-0.01</v>
          </cell>
          <cell r="J753">
            <v>3000000.01</v>
          </cell>
          <cell r="K753">
            <v>0</v>
          </cell>
          <cell r="L753">
            <v>0</v>
          </cell>
          <cell r="M753">
            <v>45245</v>
          </cell>
        </row>
        <row r="754">
          <cell r="A754" t="str">
            <v>C13079CC9397-A</v>
          </cell>
          <cell r="B754" t="str">
            <v>FACCORP09.10.2024</v>
          </cell>
          <cell r="C754">
            <v>0</v>
          </cell>
          <cell r="D754">
            <v>0</v>
          </cell>
          <cell r="E754" t="str">
            <v>ALMACENADORA MEDICA RIHNO, S.A. DE C.V.</v>
          </cell>
          <cell r="F754" t="str">
            <v>AMR101209I96</v>
          </cell>
          <cell r="G754" t="str">
            <v>Refinanciamiento</v>
          </cell>
          <cell r="H754" t="str">
            <v>Vigente</v>
          </cell>
          <cell r="I754">
            <v>1833483.21</v>
          </cell>
          <cell r="J754">
            <v>1226516.79</v>
          </cell>
          <cell r="K754">
            <v>0</v>
          </cell>
          <cell r="L754">
            <v>1833483.22</v>
          </cell>
          <cell r="M754">
            <v>45565</v>
          </cell>
        </row>
        <row r="755">
          <cell r="A755" t="str">
            <v>C13096CC4902</v>
          </cell>
          <cell r="B755" t="str">
            <v>ACCIAL27</v>
          </cell>
          <cell r="C755">
            <v>0</v>
          </cell>
          <cell r="D755">
            <v>0</v>
          </cell>
          <cell r="E755" t="str">
            <v>NEEST NEGOCIOS ESTRATÃ‰GICOS SA DE CV</v>
          </cell>
          <cell r="F755" t="str">
            <v>NNE180430H23</v>
          </cell>
          <cell r="G755" t="str">
            <v>Nuevo</v>
          </cell>
          <cell r="H755" t="str">
            <v>LiquidaciÃ³n anticipada</v>
          </cell>
          <cell r="I755">
            <v>0.05</v>
          </cell>
          <cell r="J755">
            <v>99999.95</v>
          </cell>
          <cell r="K755">
            <v>0</v>
          </cell>
          <cell r="L755">
            <v>0</v>
          </cell>
          <cell r="M755">
            <v>44294</v>
          </cell>
        </row>
        <row r="756">
          <cell r="A756" t="str">
            <v>C13105CC4866</v>
          </cell>
          <cell r="B756" t="str">
            <v>ACCIAL25</v>
          </cell>
          <cell r="C756">
            <v>0</v>
          </cell>
          <cell r="D756">
            <v>0</v>
          </cell>
          <cell r="E756" t="str">
            <v>FELIPE GILDARDO HERNANDEZ NARVAEZ</v>
          </cell>
          <cell r="F756" t="str">
            <v>HENF7809202S9</v>
          </cell>
          <cell r="G756" t="str">
            <v>Nuevo</v>
          </cell>
          <cell r="H756" t="str">
            <v>Pagado</v>
          </cell>
          <cell r="I756">
            <v>0.01</v>
          </cell>
          <cell r="J756">
            <v>49999.99</v>
          </cell>
          <cell r="K756">
            <v>0</v>
          </cell>
          <cell r="L756">
            <v>0</v>
          </cell>
          <cell r="M756">
            <v>44285</v>
          </cell>
        </row>
        <row r="757">
          <cell r="A757" t="str">
            <v>C13105CC7431</v>
          </cell>
          <cell r="B757" t="str">
            <v>FACCORP21S</v>
          </cell>
          <cell r="C757">
            <v>0</v>
          </cell>
          <cell r="D757">
            <v>0</v>
          </cell>
          <cell r="E757" t="str">
            <v>FELIPE GILDARDO HERNANDEZ NARVAEZ</v>
          </cell>
          <cell r="F757" t="str">
            <v>HENF7809202S9</v>
          </cell>
          <cell r="G757" t="str">
            <v>Subsecuente</v>
          </cell>
          <cell r="H757" t="str">
            <v>Refinanciamiento</v>
          </cell>
          <cell r="I757">
            <v>0</v>
          </cell>
          <cell r="J757">
            <v>104000</v>
          </cell>
          <cell r="K757">
            <v>0</v>
          </cell>
          <cell r="L757">
            <v>0</v>
          </cell>
          <cell r="M757">
            <v>44960</v>
          </cell>
        </row>
        <row r="758">
          <cell r="A758" t="str">
            <v>C13105CC9249-A</v>
          </cell>
          <cell r="B758" t="str">
            <v>DispFACCORP13.09.2024</v>
          </cell>
          <cell r="C758">
            <v>0</v>
          </cell>
          <cell r="D758">
            <v>0</v>
          </cell>
          <cell r="E758" t="str">
            <v>FELIPE GILDARDO HERNANDEZ NARVAEZ</v>
          </cell>
          <cell r="F758" t="str">
            <v>HENF7809202S9</v>
          </cell>
          <cell r="G758" t="str">
            <v>Refinanciamiento Plus</v>
          </cell>
          <cell r="H758" t="str">
            <v>Vigente</v>
          </cell>
          <cell r="I758">
            <v>124592.72</v>
          </cell>
          <cell r="J758">
            <v>135407.28</v>
          </cell>
          <cell r="K758">
            <v>0</v>
          </cell>
          <cell r="L758">
            <v>124592.67</v>
          </cell>
          <cell r="M758">
            <v>45503</v>
          </cell>
        </row>
        <row r="759">
          <cell r="A759" t="str">
            <v>C13114CC4888</v>
          </cell>
          <cell r="B759" t="str">
            <v>ACCIAL27</v>
          </cell>
          <cell r="C759">
            <v>0</v>
          </cell>
          <cell r="D759">
            <v>0</v>
          </cell>
          <cell r="E759" t="str">
            <v>FABIAN ALBERTO SEDANO ALBA</v>
          </cell>
          <cell r="F759" t="str">
            <v>SEAF661219PE5</v>
          </cell>
          <cell r="G759" t="str">
            <v>Nuevo</v>
          </cell>
          <cell r="H759" t="str">
            <v>Refinanciamiento</v>
          </cell>
          <cell r="I759">
            <v>0.04</v>
          </cell>
          <cell r="J759">
            <v>49999.96</v>
          </cell>
          <cell r="K759">
            <v>0</v>
          </cell>
          <cell r="L759">
            <v>0</v>
          </cell>
          <cell r="M759">
            <v>44292</v>
          </cell>
        </row>
        <row r="760">
          <cell r="A760" t="str">
            <v>C13114CC5853</v>
          </cell>
          <cell r="B760" t="str">
            <v>Creze</v>
          </cell>
          <cell r="C760">
            <v>0</v>
          </cell>
          <cell r="D760">
            <v>0</v>
          </cell>
          <cell r="E760" t="str">
            <v>FABIAN ALBERTO SEDANO ALBA</v>
          </cell>
          <cell r="F760" t="str">
            <v>SEAF661219PE5</v>
          </cell>
          <cell r="G760" t="str">
            <v>Refinanciamiento</v>
          </cell>
          <cell r="H760" t="str">
            <v>Refinanciamiento</v>
          </cell>
          <cell r="I760">
            <v>-0.01</v>
          </cell>
          <cell r="J760">
            <v>50000.01</v>
          </cell>
          <cell r="K760">
            <v>0</v>
          </cell>
          <cell r="L760">
            <v>0</v>
          </cell>
          <cell r="M760">
            <v>44537</v>
          </cell>
        </row>
        <row r="761">
          <cell r="A761" t="str">
            <v>C13114CC6586</v>
          </cell>
          <cell r="B761" t="str">
            <v>CI8CSB</v>
          </cell>
          <cell r="C761">
            <v>0</v>
          </cell>
          <cell r="D761">
            <v>0</v>
          </cell>
          <cell r="E761" t="str">
            <v>FABIAN ALBERTO SEDANO ALBA</v>
          </cell>
          <cell r="F761" t="str">
            <v>SEAF661219PE5</v>
          </cell>
          <cell r="G761" t="str">
            <v>Refinanciamiento Plus</v>
          </cell>
          <cell r="H761" t="str">
            <v>Pagado</v>
          </cell>
          <cell r="I761">
            <v>0.01</v>
          </cell>
          <cell r="J761">
            <v>104999.99</v>
          </cell>
          <cell r="K761">
            <v>0</v>
          </cell>
          <cell r="L761">
            <v>0</v>
          </cell>
          <cell r="M761">
            <v>44735</v>
          </cell>
        </row>
        <row r="762">
          <cell r="A762" t="str">
            <v>C13116CC4842</v>
          </cell>
          <cell r="B762" t="str">
            <v>ACCIAL28</v>
          </cell>
          <cell r="C762">
            <v>0</v>
          </cell>
          <cell r="D762">
            <v>0</v>
          </cell>
          <cell r="E762" t="str">
            <v>CREATIVA IGJ SA DE CV</v>
          </cell>
          <cell r="F762" t="str">
            <v>CIG160412VB4</v>
          </cell>
          <cell r="G762" t="str">
            <v>Nuevo</v>
          </cell>
          <cell r="H762" t="str">
            <v>Refinanciamiento</v>
          </cell>
          <cell r="I762">
            <v>-0.02</v>
          </cell>
          <cell r="J762">
            <v>300000.02</v>
          </cell>
          <cell r="K762">
            <v>0</v>
          </cell>
          <cell r="L762">
            <v>0</v>
          </cell>
          <cell r="M762">
            <v>44300</v>
          </cell>
        </row>
        <row r="763">
          <cell r="A763" t="str">
            <v>C13116CC5682</v>
          </cell>
          <cell r="B763" t="str">
            <v>FACCORP08S</v>
          </cell>
          <cell r="C763">
            <v>0</v>
          </cell>
          <cell r="D763">
            <v>0</v>
          </cell>
          <cell r="E763" t="str">
            <v>CREATIVA IGJ SA DE CV</v>
          </cell>
          <cell r="F763" t="str">
            <v>CIG160412VB4</v>
          </cell>
          <cell r="G763" t="str">
            <v>Refinanciamiento Plus</v>
          </cell>
          <cell r="H763" t="str">
            <v>Pagado</v>
          </cell>
          <cell r="I763">
            <v>0.02</v>
          </cell>
          <cell r="J763">
            <v>449999.98</v>
          </cell>
          <cell r="K763">
            <v>0</v>
          </cell>
          <cell r="L763">
            <v>0</v>
          </cell>
          <cell r="M763">
            <v>44487</v>
          </cell>
        </row>
        <row r="764">
          <cell r="A764" t="str">
            <v>C13131CC4819</v>
          </cell>
          <cell r="B764" t="str">
            <v>FACCORP20R</v>
          </cell>
          <cell r="C764">
            <v>0</v>
          </cell>
          <cell r="D764">
            <v>0</v>
          </cell>
          <cell r="E764" t="str">
            <v>GRUPO JINIM SA DE CV</v>
          </cell>
          <cell r="F764" t="str">
            <v>GJI180508GM9</v>
          </cell>
          <cell r="G764" t="str">
            <v>Nuevo</v>
          </cell>
          <cell r="H764" t="str">
            <v>LiquidaciÃ³n anticipada</v>
          </cell>
          <cell r="I764">
            <v>0.02</v>
          </cell>
          <cell r="J764">
            <v>1999999.98</v>
          </cell>
          <cell r="K764">
            <v>0</v>
          </cell>
          <cell r="L764">
            <v>0</v>
          </cell>
          <cell r="M764">
            <v>44278</v>
          </cell>
        </row>
        <row r="765">
          <cell r="A765" t="str">
            <v>C13140CC4860</v>
          </cell>
          <cell r="B765" t="str">
            <v>ACCIAL25</v>
          </cell>
          <cell r="C765">
            <v>0</v>
          </cell>
          <cell r="D765">
            <v>0</v>
          </cell>
          <cell r="E765" t="str">
            <v>ALFONSO BARRAGAN ORTIZ</v>
          </cell>
          <cell r="F765" t="str">
            <v>BAOA8411016K8</v>
          </cell>
          <cell r="G765" t="str">
            <v>Nuevo</v>
          </cell>
          <cell r="H765" t="str">
            <v>LiquidaciÃ³n anticipada</v>
          </cell>
          <cell r="I765">
            <v>0.02</v>
          </cell>
          <cell r="J765">
            <v>249999.98</v>
          </cell>
          <cell r="K765">
            <v>0</v>
          </cell>
          <cell r="L765">
            <v>0</v>
          </cell>
          <cell r="M765">
            <v>44286</v>
          </cell>
        </row>
        <row r="766">
          <cell r="A766" t="str">
            <v>C13140CC6930</v>
          </cell>
          <cell r="B766" t="str">
            <v>FACCORP19S</v>
          </cell>
          <cell r="C766">
            <v>0</v>
          </cell>
          <cell r="D766">
            <v>0</v>
          </cell>
          <cell r="E766" t="str">
            <v>ALFONSO BARRAGAN ORTIZ</v>
          </cell>
          <cell r="F766" t="str">
            <v>BAOA8411016K8</v>
          </cell>
          <cell r="G766" t="str">
            <v>Subsecuente</v>
          </cell>
          <cell r="H766" t="str">
            <v>LiquidaciÃ³n anticipada</v>
          </cell>
          <cell r="I766">
            <v>0.01</v>
          </cell>
          <cell r="J766">
            <v>524999.99</v>
          </cell>
          <cell r="K766">
            <v>0</v>
          </cell>
          <cell r="L766">
            <v>0</v>
          </cell>
          <cell r="M766">
            <v>44824</v>
          </cell>
        </row>
        <row r="767">
          <cell r="A767" t="str">
            <v>C13140CC8069</v>
          </cell>
          <cell r="B767" t="str">
            <v>BBVA001</v>
          </cell>
          <cell r="C767">
            <v>0</v>
          </cell>
          <cell r="D767">
            <v>0</v>
          </cell>
          <cell r="E767" t="str">
            <v>ALFONSO BARRAGAN ORTIZ</v>
          </cell>
          <cell r="F767" t="str">
            <v>BAOA8411016K8</v>
          </cell>
          <cell r="G767" t="str">
            <v>Subsecuente</v>
          </cell>
          <cell r="H767" t="str">
            <v>LiquidaciÃ³n anticipada</v>
          </cell>
          <cell r="I767">
            <v>0</v>
          </cell>
          <cell r="J767">
            <v>735000</v>
          </cell>
          <cell r="K767">
            <v>0</v>
          </cell>
          <cell r="L767">
            <v>0</v>
          </cell>
          <cell r="M767">
            <v>45156</v>
          </cell>
        </row>
        <row r="768">
          <cell r="A768" t="str">
            <v>C13154CC4861</v>
          </cell>
          <cell r="B768" t="str">
            <v>ACCIAL25</v>
          </cell>
          <cell r="C768">
            <v>0</v>
          </cell>
          <cell r="D768">
            <v>0</v>
          </cell>
          <cell r="E768" t="str">
            <v>ABRAHAM FIDEL OJEDA CABRERA</v>
          </cell>
          <cell r="F768" t="str">
            <v>OECA8802166M4</v>
          </cell>
          <cell r="G768" t="str">
            <v>Nuevo</v>
          </cell>
          <cell r="H768" t="str">
            <v>Pagado</v>
          </cell>
          <cell r="I768">
            <v>0.04</v>
          </cell>
          <cell r="J768">
            <v>199999.96</v>
          </cell>
          <cell r="K768">
            <v>0</v>
          </cell>
          <cell r="L768">
            <v>0</v>
          </cell>
          <cell r="M768">
            <v>44285</v>
          </cell>
        </row>
        <row r="769">
          <cell r="A769" t="str">
            <v>C1315CC4724</v>
          </cell>
          <cell r="B769" t="str">
            <v>ACCIAL27</v>
          </cell>
          <cell r="C769">
            <v>0</v>
          </cell>
          <cell r="D769">
            <v>0</v>
          </cell>
          <cell r="E769" t="str">
            <v>AROMAS Y AMBIENTES SA DE CV</v>
          </cell>
          <cell r="F769" t="str">
            <v>AAM141014LH3</v>
          </cell>
          <cell r="G769" t="str">
            <v>CrÃ©dito Regularizado</v>
          </cell>
          <cell r="H769" t="str">
            <v>Pagado</v>
          </cell>
          <cell r="I769">
            <v>0.08</v>
          </cell>
          <cell r="J769">
            <v>599999.92000000004</v>
          </cell>
          <cell r="K769">
            <v>0</v>
          </cell>
          <cell r="L769">
            <v>0</v>
          </cell>
          <cell r="M769">
            <v>44254</v>
          </cell>
        </row>
        <row r="770">
          <cell r="A770" t="str">
            <v>C1315CC4725</v>
          </cell>
          <cell r="B770" t="str">
            <v>ACCIAL27</v>
          </cell>
          <cell r="C770">
            <v>0</v>
          </cell>
          <cell r="D770">
            <v>0</v>
          </cell>
          <cell r="E770" t="str">
            <v>AROMAS Y AMBIENTES SA DE CV</v>
          </cell>
          <cell r="F770" t="str">
            <v>AAM141014LH3</v>
          </cell>
          <cell r="G770" t="str">
            <v>CrÃ©dito Regularizado</v>
          </cell>
          <cell r="H770" t="str">
            <v>Pagado</v>
          </cell>
          <cell r="I770">
            <v>0.02</v>
          </cell>
          <cell r="J770">
            <v>599999.98</v>
          </cell>
          <cell r="K770">
            <v>0</v>
          </cell>
          <cell r="L770">
            <v>0</v>
          </cell>
          <cell r="M770">
            <v>44254</v>
          </cell>
        </row>
        <row r="771">
          <cell r="A771" t="str">
            <v>C1315CC696</v>
          </cell>
          <cell r="B771" t="str">
            <v>FG6</v>
          </cell>
          <cell r="C771">
            <v>0</v>
          </cell>
          <cell r="D771">
            <v>0</v>
          </cell>
          <cell r="E771" t="str">
            <v>AROMAS Y AMBIENTES SA DE CV</v>
          </cell>
          <cell r="F771" t="str">
            <v>AAM141014LH3</v>
          </cell>
          <cell r="G771" t="str">
            <v>Sin categorÃ­a</v>
          </cell>
          <cell r="H771" t="str">
            <v>Reestructura</v>
          </cell>
          <cell r="I771">
            <v>-0.01</v>
          </cell>
          <cell r="J771">
            <v>1000000.01</v>
          </cell>
          <cell r="K771">
            <v>0</v>
          </cell>
          <cell r="L771">
            <v>0</v>
          </cell>
          <cell r="M771">
            <v>43056</v>
          </cell>
        </row>
        <row r="772">
          <cell r="A772" t="str">
            <v>C13160CC4854</v>
          </cell>
          <cell r="B772" t="str">
            <v>Creze</v>
          </cell>
          <cell r="C772">
            <v>0</v>
          </cell>
          <cell r="D772">
            <v>0</v>
          </cell>
          <cell r="E772" t="str">
            <v>JORGE GARVEY OTERO VALLE</v>
          </cell>
          <cell r="F772" t="str">
            <v>OEVJ830501A8A</v>
          </cell>
          <cell r="G772" t="str">
            <v>Nuevo</v>
          </cell>
          <cell r="H772" t="str">
            <v>Refinanciamiento</v>
          </cell>
          <cell r="I772">
            <v>0.02</v>
          </cell>
          <cell r="J772">
            <v>99999.98</v>
          </cell>
          <cell r="K772">
            <v>0</v>
          </cell>
          <cell r="L772">
            <v>0</v>
          </cell>
          <cell r="M772">
            <v>44292</v>
          </cell>
        </row>
        <row r="773">
          <cell r="A773" t="str">
            <v>C13160CC6858</v>
          </cell>
          <cell r="B773" t="str">
            <v>Creze</v>
          </cell>
          <cell r="C773">
            <v>0</v>
          </cell>
          <cell r="D773">
            <v>0</v>
          </cell>
          <cell r="E773" t="str">
            <v>JORGE GARVEY OTERO VALLE</v>
          </cell>
          <cell r="F773" t="str">
            <v>OEVJ830501A8A</v>
          </cell>
          <cell r="G773" t="str">
            <v>Refinanciamiento Plus</v>
          </cell>
          <cell r="H773" t="str">
            <v>Reestructura</v>
          </cell>
          <cell r="I773">
            <v>0.02</v>
          </cell>
          <cell r="J773">
            <v>157499.98000000001</v>
          </cell>
          <cell r="K773">
            <v>0</v>
          </cell>
          <cell r="L773">
            <v>0</v>
          </cell>
          <cell r="M773">
            <v>44804</v>
          </cell>
        </row>
        <row r="774">
          <cell r="A774" t="str">
            <v>C13160CC8658-A</v>
          </cell>
          <cell r="B774" t="str">
            <v>CSBR14.02.23</v>
          </cell>
          <cell r="C774">
            <v>0</v>
          </cell>
          <cell r="D774">
            <v>0</v>
          </cell>
          <cell r="E774" t="str">
            <v>JORGE GARVEY OTERO VALLE</v>
          </cell>
          <cell r="F774" t="str">
            <v>OEVJ830501A8A</v>
          </cell>
          <cell r="G774" t="str">
            <v>Reestructura en Vencido</v>
          </cell>
          <cell r="H774" t="str">
            <v>Pagado</v>
          </cell>
          <cell r="I774">
            <v>0.49</v>
          </cell>
          <cell r="J774">
            <v>80505.509999999995</v>
          </cell>
          <cell r="K774">
            <v>0</v>
          </cell>
          <cell r="L774">
            <v>0</v>
          </cell>
          <cell r="M774">
            <v>45330</v>
          </cell>
        </row>
        <row r="775">
          <cell r="A775" t="str">
            <v>C13185CC4901</v>
          </cell>
          <cell r="B775" t="str">
            <v>ACCIAL27</v>
          </cell>
          <cell r="C775">
            <v>0</v>
          </cell>
          <cell r="D775">
            <v>0</v>
          </cell>
          <cell r="E775" t="str">
            <v>CIA. DULCERA FIGUEROA SA DE CV</v>
          </cell>
          <cell r="F775" t="str">
            <v>CDF1903218CA</v>
          </cell>
          <cell r="G775" t="str">
            <v>Nuevo</v>
          </cell>
          <cell r="H775" t="str">
            <v>Pagado</v>
          </cell>
          <cell r="I775">
            <v>0.03</v>
          </cell>
          <cell r="J775">
            <v>49999.97</v>
          </cell>
          <cell r="K775">
            <v>0</v>
          </cell>
          <cell r="L775">
            <v>0</v>
          </cell>
          <cell r="M775">
            <v>44294</v>
          </cell>
        </row>
        <row r="776">
          <cell r="A776" t="str">
            <v>C13188CC5314</v>
          </cell>
          <cell r="B776" t="str">
            <v>FACCORP01C</v>
          </cell>
          <cell r="C776">
            <v>0</v>
          </cell>
          <cell r="D776">
            <v>0</v>
          </cell>
          <cell r="E776" t="str">
            <v>CM TEXTILE S DE RL DE CV</v>
          </cell>
          <cell r="F776" t="str">
            <v>CTE170124LX8</v>
          </cell>
          <cell r="G776" t="str">
            <v>Nuevo</v>
          </cell>
          <cell r="H776" t="str">
            <v>Pagado</v>
          </cell>
          <cell r="I776">
            <v>0.02</v>
          </cell>
          <cell r="J776">
            <v>449999.98</v>
          </cell>
          <cell r="K776">
            <v>0</v>
          </cell>
          <cell r="L776">
            <v>0</v>
          </cell>
          <cell r="M776">
            <v>44393</v>
          </cell>
        </row>
        <row r="777">
          <cell r="A777" t="str">
            <v>C13197CC7729</v>
          </cell>
          <cell r="B777" t="str">
            <v>Creze</v>
          </cell>
          <cell r="C777" t="str">
            <v>&gt; 270</v>
          </cell>
          <cell r="D777">
            <v>792</v>
          </cell>
          <cell r="E777" t="str">
            <v>FABREGAT MFG S.A. DE C.V.</v>
          </cell>
          <cell r="F777" t="str">
            <v>FMF190401F70</v>
          </cell>
          <cell r="G777" t="str">
            <v>Nuevo</v>
          </cell>
          <cell r="H777" t="str">
            <v>Vendido a Terceros</v>
          </cell>
          <cell r="I777">
            <v>1490814.19</v>
          </cell>
          <cell r="J777">
            <v>84185.81</v>
          </cell>
          <cell r="K777">
            <v>1490814.2</v>
          </cell>
          <cell r="L777">
            <v>0</v>
          </cell>
          <cell r="M777">
            <v>45070</v>
          </cell>
        </row>
        <row r="778">
          <cell r="A778" t="str">
            <v>C13201CC4908</v>
          </cell>
          <cell r="B778" t="str">
            <v>ACCIAL28</v>
          </cell>
          <cell r="C778">
            <v>0</v>
          </cell>
          <cell r="D778">
            <v>0</v>
          </cell>
          <cell r="E778" t="str">
            <v>CENTRO DE FORMACION IICUU S DE RL DE CV</v>
          </cell>
          <cell r="F778" t="str">
            <v>CFI180502EU3</v>
          </cell>
          <cell r="G778" t="str">
            <v>Nuevo</v>
          </cell>
          <cell r="H778" t="str">
            <v>Pagado</v>
          </cell>
          <cell r="I778">
            <v>0.02</v>
          </cell>
          <cell r="J778">
            <v>99999.98</v>
          </cell>
          <cell r="K778">
            <v>0</v>
          </cell>
          <cell r="L778">
            <v>0</v>
          </cell>
          <cell r="M778">
            <v>44298</v>
          </cell>
        </row>
        <row r="779">
          <cell r="A779" t="str">
            <v>C13225CC4891</v>
          </cell>
          <cell r="B779" t="str">
            <v>ACCIAL27</v>
          </cell>
          <cell r="C779">
            <v>0</v>
          </cell>
          <cell r="D779">
            <v>0</v>
          </cell>
          <cell r="E779" t="str">
            <v>LUIS CARLOS FERNANDEZ ACOSTA</v>
          </cell>
          <cell r="F779" t="str">
            <v>FEAL740410H94</v>
          </cell>
          <cell r="G779" t="str">
            <v>Nuevo</v>
          </cell>
          <cell r="H779" t="str">
            <v>Pagado</v>
          </cell>
          <cell r="I779">
            <v>0.06</v>
          </cell>
          <cell r="J779">
            <v>499999.94</v>
          </cell>
          <cell r="K779">
            <v>0</v>
          </cell>
          <cell r="L779">
            <v>0</v>
          </cell>
          <cell r="M779">
            <v>44292</v>
          </cell>
        </row>
        <row r="780">
          <cell r="A780" t="str">
            <v>C13235CC4886</v>
          </cell>
          <cell r="B780" t="str">
            <v>ACCIALREV</v>
          </cell>
          <cell r="C780" t="str">
            <v>&gt; 270</v>
          </cell>
          <cell r="D780">
            <v>1400</v>
          </cell>
          <cell r="E780" t="str">
            <v>ANDRES PALMA BAEZA</v>
          </cell>
          <cell r="F780" t="str">
            <v>PABA930705AX2</v>
          </cell>
          <cell r="G780" t="str">
            <v>Nuevo</v>
          </cell>
          <cell r="H780" t="str">
            <v>Pagado</v>
          </cell>
          <cell r="I780">
            <v>0.03</v>
          </cell>
          <cell r="J780">
            <v>49999.97</v>
          </cell>
          <cell r="K780">
            <v>0</v>
          </cell>
          <cell r="L780">
            <v>0</v>
          </cell>
          <cell r="M780">
            <v>44293</v>
          </cell>
        </row>
        <row r="781">
          <cell r="A781" t="str">
            <v>C13237CC4864</v>
          </cell>
          <cell r="B781" t="str">
            <v>ACCIAL25</v>
          </cell>
          <cell r="C781">
            <v>0</v>
          </cell>
          <cell r="D781">
            <v>0</v>
          </cell>
          <cell r="E781" t="str">
            <v>KAREN MAGDALENA MARTINEZ MENDOZA</v>
          </cell>
          <cell r="F781" t="str">
            <v>MAMK930613464</v>
          </cell>
          <cell r="G781" t="str">
            <v>Nuevo</v>
          </cell>
          <cell r="H781" t="str">
            <v>Pagado</v>
          </cell>
          <cell r="I781">
            <v>0.01</v>
          </cell>
          <cell r="J781">
            <v>99999.99</v>
          </cell>
          <cell r="K781">
            <v>0</v>
          </cell>
          <cell r="L781">
            <v>0</v>
          </cell>
          <cell r="M781">
            <v>44285</v>
          </cell>
        </row>
        <row r="782">
          <cell r="A782" t="str">
            <v>C13248CC5966</v>
          </cell>
          <cell r="B782" t="str">
            <v>Creze</v>
          </cell>
          <cell r="C782" t="str">
            <v>&gt; 270</v>
          </cell>
          <cell r="D782">
            <v>952</v>
          </cell>
          <cell r="E782" t="str">
            <v>SERVIRAMA ALTUS SA DE CV</v>
          </cell>
          <cell r="F782" t="str">
            <v>SLA120808E10</v>
          </cell>
          <cell r="G782" t="str">
            <v>Nuevo</v>
          </cell>
          <cell r="H782" t="str">
            <v>Pagado</v>
          </cell>
          <cell r="I782">
            <v>0.03</v>
          </cell>
          <cell r="J782">
            <v>399999.97</v>
          </cell>
          <cell r="K782">
            <v>0</v>
          </cell>
          <cell r="L782">
            <v>0</v>
          </cell>
          <cell r="M782">
            <v>44578</v>
          </cell>
        </row>
        <row r="783">
          <cell r="A783" t="str">
            <v>C13253CC4885</v>
          </cell>
          <cell r="B783" t="str">
            <v>ACCIAL27</v>
          </cell>
          <cell r="C783">
            <v>0</v>
          </cell>
          <cell r="D783">
            <v>0</v>
          </cell>
          <cell r="E783" t="str">
            <v>MALITZEN PILAR ROSALES ESCOBAR</v>
          </cell>
          <cell r="F783" t="str">
            <v>ROEM780925US8</v>
          </cell>
          <cell r="G783" t="str">
            <v>Nuevo</v>
          </cell>
          <cell r="H783" t="str">
            <v>LiquidaciÃ³n anticipada</v>
          </cell>
          <cell r="I783">
            <v>0</v>
          </cell>
          <cell r="J783">
            <v>150000</v>
          </cell>
          <cell r="K783">
            <v>0</v>
          </cell>
          <cell r="L783">
            <v>0</v>
          </cell>
          <cell r="M783">
            <v>44292</v>
          </cell>
        </row>
        <row r="784">
          <cell r="A784" t="str">
            <v>C13253CC7362</v>
          </cell>
          <cell r="B784" t="str">
            <v>Creze</v>
          </cell>
          <cell r="C784">
            <v>0</v>
          </cell>
          <cell r="D784">
            <v>0</v>
          </cell>
          <cell r="E784" t="str">
            <v>MALITZEN PILAR ROSALES ESCOBAR</v>
          </cell>
          <cell r="F784" t="str">
            <v>ROEM780925US8</v>
          </cell>
          <cell r="G784" t="str">
            <v>Subsecuente</v>
          </cell>
          <cell r="H784" t="str">
            <v>Refinanciamiento</v>
          </cell>
          <cell r="I784">
            <v>0.02</v>
          </cell>
          <cell r="J784">
            <v>157499.98000000001</v>
          </cell>
          <cell r="K784">
            <v>0</v>
          </cell>
          <cell r="L784">
            <v>0</v>
          </cell>
          <cell r="M784">
            <v>44952</v>
          </cell>
        </row>
        <row r="785">
          <cell r="A785" t="str">
            <v>C13253CC8592</v>
          </cell>
          <cell r="B785" t="str">
            <v>Creze</v>
          </cell>
          <cell r="C785" t="str">
            <v>241 a 270</v>
          </cell>
          <cell r="D785">
            <v>247</v>
          </cell>
          <cell r="E785" t="str">
            <v>MALITZEN PILAR ROSALES ESCOBAR</v>
          </cell>
          <cell r="F785" t="str">
            <v>ROEM780925US8</v>
          </cell>
          <cell r="G785" t="str">
            <v>Refinanciamiento</v>
          </cell>
          <cell r="H785" t="str">
            <v>Cartera Vencida</v>
          </cell>
          <cell r="I785">
            <v>67600.63</v>
          </cell>
          <cell r="J785">
            <v>89899.37</v>
          </cell>
          <cell r="K785">
            <v>67600.31</v>
          </cell>
          <cell r="L785">
            <v>0</v>
          </cell>
          <cell r="M785">
            <v>45310</v>
          </cell>
        </row>
        <row r="786">
          <cell r="A786" t="str">
            <v>C13254CC5287</v>
          </cell>
          <cell r="B786" t="str">
            <v>ACCIAL41</v>
          </cell>
          <cell r="C786">
            <v>0</v>
          </cell>
          <cell r="D786">
            <v>0</v>
          </cell>
          <cell r="E786" t="str">
            <v>DESARROLLOS DE INGENIERIA SUBTERRANEA, CONSTRUCCIONES Y ESTABILIZACIONES LOS SANTOS S DE RL DE CV</v>
          </cell>
          <cell r="F786" t="str">
            <v>DDI1012209M9</v>
          </cell>
          <cell r="G786" t="str">
            <v>Nuevo</v>
          </cell>
          <cell r="H786" t="str">
            <v>Reestructura</v>
          </cell>
          <cell r="I786">
            <v>0</v>
          </cell>
          <cell r="J786">
            <v>600000</v>
          </cell>
          <cell r="K786">
            <v>0</v>
          </cell>
          <cell r="L786">
            <v>0</v>
          </cell>
          <cell r="M786">
            <v>44389</v>
          </cell>
        </row>
        <row r="787">
          <cell r="A787" t="str">
            <v>C13254CC6522</v>
          </cell>
          <cell r="B787" t="str">
            <v>Creze</v>
          </cell>
          <cell r="C787">
            <v>0</v>
          </cell>
          <cell r="D787">
            <v>0</v>
          </cell>
          <cell r="E787" t="str">
            <v>DESARROLLOS DE INGENIERIA SUBTERRANEA, CONSTRUCCIONES Y ESTABILIZACIONES LOS SANTOS S DE RL DE CV</v>
          </cell>
          <cell r="F787" t="str">
            <v>DDI1012209M9</v>
          </cell>
          <cell r="G787" t="str">
            <v>Mediacion</v>
          </cell>
          <cell r="H787" t="str">
            <v>Pagado</v>
          </cell>
          <cell r="I787">
            <v>0</v>
          </cell>
          <cell r="J787">
            <v>465000</v>
          </cell>
          <cell r="K787">
            <v>0</v>
          </cell>
          <cell r="L787">
            <v>0</v>
          </cell>
          <cell r="M787">
            <v>44714</v>
          </cell>
        </row>
        <row r="788">
          <cell r="A788" t="str">
            <v>C13262CC4883</v>
          </cell>
          <cell r="B788" t="str">
            <v>ACCIAL27</v>
          </cell>
          <cell r="C788">
            <v>0</v>
          </cell>
          <cell r="D788">
            <v>0</v>
          </cell>
          <cell r="E788" t="str">
            <v>JOSE MANUEL GOMEZ CASTELLLANOS</v>
          </cell>
          <cell r="F788" t="str">
            <v>GOCM691031655</v>
          </cell>
          <cell r="G788" t="str">
            <v>Nuevo</v>
          </cell>
          <cell r="H788" t="str">
            <v>LiquidaciÃ³n anticipada</v>
          </cell>
          <cell r="I788">
            <v>0</v>
          </cell>
          <cell r="J788">
            <v>237100</v>
          </cell>
          <cell r="K788">
            <v>0</v>
          </cell>
          <cell r="L788">
            <v>0</v>
          </cell>
          <cell r="M788">
            <v>44287</v>
          </cell>
        </row>
        <row r="789">
          <cell r="A789" t="str">
            <v>C13264CC4896</v>
          </cell>
          <cell r="B789" t="str">
            <v>ACCIAL28</v>
          </cell>
          <cell r="C789">
            <v>0</v>
          </cell>
          <cell r="D789">
            <v>0</v>
          </cell>
          <cell r="E789" t="str">
            <v>EDUARDO MANUEL RIO AGUILAR</v>
          </cell>
          <cell r="F789" t="str">
            <v>RIAE5204097A9</v>
          </cell>
          <cell r="G789" t="str">
            <v>Nuevo</v>
          </cell>
          <cell r="H789" t="str">
            <v>Pagado</v>
          </cell>
          <cell r="I789">
            <v>0</v>
          </cell>
          <cell r="J789">
            <v>250000</v>
          </cell>
          <cell r="K789">
            <v>0</v>
          </cell>
          <cell r="L789">
            <v>0</v>
          </cell>
          <cell r="M789">
            <v>44298</v>
          </cell>
        </row>
        <row r="790">
          <cell r="A790" t="str">
            <v>C13270CC4892</v>
          </cell>
          <cell r="B790" t="str">
            <v>ACCIAL29</v>
          </cell>
          <cell r="C790">
            <v>0</v>
          </cell>
          <cell r="D790">
            <v>0</v>
          </cell>
          <cell r="E790" t="str">
            <v>QUALIMENTOS DEL MAR S DE RL DE CV</v>
          </cell>
          <cell r="F790" t="str">
            <v>QMA1409103X7</v>
          </cell>
          <cell r="G790" t="str">
            <v>Nuevo</v>
          </cell>
          <cell r="H790" t="str">
            <v>LiquidaciÃ³n anticipada</v>
          </cell>
          <cell r="I790">
            <v>-0.02</v>
          </cell>
          <cell r="J790">
            <v>1000000.02</v>
          </cell>
          <cell r="K790">
            <v>0</v>
          </cell>
          <cell r="L790">
            <v>0</v>
          </cell>
          <cell r="M790">
            <v>44305</v>
          </cell>
        </row>
        <row r="791">
          <cell r="A791" t="str">
            <v>C13297CC4955</v>
          </cell>
          <cell r="B791" t="str">
            <v>ACCIAL30</v>
          </cell>
          <cell r="C791">
            <v>0</v>
          </cell>
          <cell r="D791">
            <v>0</v>
          </cell>
          <cell r="E791" t="str">
            <v>ING PROYECTO E INGENIERIA SA DE CV</v>
          </cell>
          <cell r="F791" t="str">
            <v>IPE130321UE0</v>
          </cell>
          <cell r="G791" t="str">
            <v>Nuevo</v>
          </cell>
          <cell r="H791" t="str">
            <v>Pagado</v>
          </cell>
          <cell r="I791">
            <v>0</v>
          </cell>
          <cell r="J791">
            <v>400000</v>
          </cell>
          <cell r="K791">
            <v>0</v>
          </cell>
          <cell r="L791">
            <v>0</v>
          </cell>
          <cell r="M791">
            <v>44309</v>
          </cell>
        </row>
        <row r="792">
          <cell r="A792" t="str">
            <v>C1331CC718</v>
          </cell>
          <cell r="B792" t="str">
            <v>FG6</v>
          </cell>
          <cell r="C792">
            <v>0</v>
          </cell>
          <cell r="D792">
            <v>0</v>
          </cell>
          <cell r="E792" t="str">
            <v>MILDRED VIVIANA CONTRERAS  ROBLES</v>
          </cell>
          <cell r="F792" t="str">
            <v>CORM921020JE5</v>
          </cell>
          <cell r="G792" t="str">
            <v>Sin categorÃ­a</v>
          </cell>
          <cell r="H792" t="str">
            <v>Pagado</v>
          </cell>
          <cell r="I792">
            <v>0.01</v>
          </cell>
          <cell r="J792">
            <v>199999.99</v>
          </cell>
          <cell r="K792">
            <v>0</v>
          </cell>
          <cell r="L792">
            <v>0</v>
          </cell>
          <cell r="M792">
            <v>43069</v>
          </cell>
        </row>
        <row r="793">
          <cell r="A793" t="str">
            <v>C13327CC4912</v>
          </cell>
          <cell r="B793" t="str">
            <v>ACCIALREV</v>
          </cell>
          <cell r="C793" t="str">
            <v>&gt; 270</v>
          </cell>
          <cell r="D793">
            <v>1619</v>
          </cell>
          <cell r="E793" t="str">
            <v>GRUPO ZAVA INDUSTRIAL DE MATERIALES RECICLABLES S DE RL DE CV</v>
          </cell>
          <cell r="F793" t="str">
            <v>GZI160401EWA</v>
          </cell>
          <cell r="G793" t="str">
            <v>Nuevo</v>
          </cell>
          <cell r="H793" t="str">
            <v>Vendido a Terceros en AdministraciÃ³n</v>
          </cell>
          <cell r="I793">
            <v>97114.23</v>
          </cell>
          <cell r="J793">
            <v>2885.77</v>
          </cell>
          <cell r="K793">
            <v>97114.25</v>
          </cell>
          <cell r="L793">
            <v>0</v>
          </cell>
          <cell r="M793">
            <v>44298</v>
          </cell>
        </row>
        <row r="794">
          <cell r="A794" t="str">
            <v>C13338CC4988</v>
          </cell>
          <cell r="B794" t="str">
            <v>ACCIAL31</v>
          </cell>
          <cell r="C794">
            <v>0</v>
          </cell>
          <cell r="D794">
            <v>0</v>
          </cell>
          <cell r="E794" t="str">
            <v>GLOBAL BUSINESS GP SA DE CV</v>
          </cell>
          <cell r="F794" t="str">
            <v>GBG180402JB6</v>
          </cell>
          <cell r="G794" t="str">
            <v>Nuevo</v>
          </cell>
          <cell r="H794" t="str">
            <v>LiquidaciÃ³n anticipada</v>
          </cell>
          <cell r="I794">
            <v>0</v>
          </cell>
          <cell r="J794">
            <v>350000</v>
          </cell>
          <cell r="K794">
            <v>0</v>
          </cell>
          <cell r="L794">
            <v>0</v>
          </cell>
          <cell r="M794">
            <v>44320</v>
          </cell>
        </row>
        <row r="795">
          <cell r="A795" t="str">
            <v>C13353CC4907</v>
          </cell>
          <cell r="B795" t="str">
            <v>ACCIAL28</v>
          </cell>
          <cell r="C795">
            <v>0</v>
          </cell>
          <cell r="D795">
            <v>0</v>
          </cell>
          <cell r="E795" t="str">
            <v>RECIALUM SA DE CV</v>
          </cell>
          <cell r="F795" t="str">
            <v>REC160502AT0</v>
          </cell>
          <cell r="G795" t="str">
            <v>Nuevo</v>
          </cell>
          <cell r="H795" t="str">
            <v>Pagado</v>
          </cell>
          <cell r="I795">
            <v>0.01</v>
          </cell>
          <cell r="J795">
            <v>399999.99</v>
          </cell>
          <cell r="K795">
            <v>0</v>
          </cell>
          <cell r="L795">
            <v>0</v>
          </cell>
          <cell r="M795">
            <v>44299</v>
          </cell>
        </row>
        <row r="796">
          <cell r="A796" t="str">
            <v>C13370CC7561</v>
          </cell>
          <cell r="B796" t="str">
            <v>FACCORP22A</v>
          </cell>
          <cell r="C796">
            <v>0</v>
          </cell>
          <cell r="D796">
            <v>0</v>
          </cell>
          <cell r="E796" t="str">
            <v>MOTO GALERIA S.A. DE C.V.</v>
          </cell>
          <cell r="F796" t="str">
            <v>MGA060811HS8</v>
          </cell>
          <cell r="G796" t="str">
            <v>Nuevo</v>
          </cell>
          <cell r="H796" t="str">
            <v>LiquidaciÃ³n anticipada</v>
          </cell>
          <cell r="I796">
            <v>-0.01</v>
          </cell>
          <cell r="J796">
            <v>1020000.01</v>
          </cell>
          <cell r="K796">
            <v>0</v>
          </cell>
          <cell r="L796">
            <v>0</v>
          </cell>
          <cell r="M796">
            <v>45012</v>
          </cell>
        </row>
        <row r="797">
          <cell r="A797" t="str">
            <v>C13378CC4915</v>
          </cell>
          <cell r="B797" t="str">
            <v>ACCIAL28</v>
          </cell>
          <cell r="C797">
            <v>0</v>
          </cell>
          <cell r="D797">
            <v>0</v>
          </cell>
          <cell r="E797" t="str">
            <v>GRUPO FARMACEUTICO LINCE IMPERIAL SA DE CV</v>
          </cell>
          <cell r="F797" t="str">
            <v>GFL110217141</v>
          </cell>
          <cell r="G797" t="str">
            <v>Nuevo</v>
          </cell>
          <cell r="H797" t="str">
            <v>Pagado</v>
          </cell>
          <cell r="I797">
            <v>0.03</v>
          </cell>
          <cell r="J797">
            <v>529999.97</v>
          </cell>
          <cell r="K797">
            <v>0</v>
          </cell>
          <cell r="L797">
            <v>0</v>
          </cell>
          <cell r="M797">
            <v>44300</v>
          </cell>
        </row>
        <row r="798">
          <cell r="A798" t="str">
            <v>C13392CC4946</v>
          </cell>
          <cell r="B798" t="str">
            <v>ACCIALREV</v>
          </cell>
          <cell r="C798" t="str">
            <v>&gt; 270</v>
          </cell>
          <cell r="D798">
            <v>1476</v>
          </cell>
          <cell r="E798" t="str">
            <v>DAJI MANTENIMIENTO Y SERVICIOS INTEGRALES SA DE CV</v>
          </cell>
          <cell r="F798" t="str">
            <v>DMS170120764</v>
          </cell>
          <cell r="G798" t="str">
            <v>Nuevo</v>
          </cell>
          <cell r="H798" t="str">
            <v>Vendido a Terceros en AdministraciÃ³n</v>
          </cell>
          <cell r="I798">
            <v>188422.7</v>
          </cell>
          <cell r="J798">
            <v>61577.3</v>
          </cell>
          <cell r="K798">
            <v>188422.71</v>
          </cell>
          <cell r="L798">
            <v>0</v>
          </cell>
          <cell r="M798">
            <v>44306</v>
          </cell>
        </row>
        <row r="799">
          <cell r="A799" t="str">
            <v>C1339CC717</v>
          </cell>
          <cell r="B799" t="str">
            <v>Creze</v>
          </cell>
          <cell r="C799" t="str">
            <v>&gt; 270</v>
          </cell>
          <cell r="D799">
            <v>2837</v>
          </cell>
          <cell r="E799" t="str">
            <v>COMERCIALIZADORA DE PLASTICOS VERA SA DE CV</v>
          </cell>
          <cell r="F799" t="str">
            <v>CPV150924LB7</v>
          </cell>
          <cell r="G799" t="str">
            <v>Sin categorÃ­a</v>
          </cell>
          <cell r="H799" t="str">
            <v>Vendido a Terceros</v>
          </cell>
          <cell r="I799">
            <v>157583.57999999999</v>
          </cell>
          <cell r="J799">
            <v>27416.42</v>
          </cell>
          <cell r="K799">
            <v>157583.59</v>
          </cell>
          <cell r="L799">
            <v>0</v>
          </cell>
          <cell r="M799">
            <v>43067</v>
          </cell>
        </row>
        <row r="800">
          <cell r="A800" t="str">
            <v>C13400CC4947</v>
          </cell>
          <cell r="B800" t="str">
            <v>ACCIAL29</v>
          </cell>
          <cell r="C800">
            <v>0</v>
          </cell>
          <cell r="D800">
            <v>0</v>
          </cell>
          <cell r="E800" t="str">
            <v>LOGISTICA AVRU, S.A. DE C.V.</v>
          </cell>
          <cell r="F800" t="str">
            <v>LAV190716IUA</v>
          </cell>
          <cell r="G800" t="str">
            <v>Nuevo</v>
          </cell>
          <cell r="H800" t="str">
            <v>Refinanciamiento</v>
          </cell>
          <cell r="I800">
            <v>0</v>
          </cell>
          <cell r="J800">
            <v>100000</v>
          </cell>
          <cell r="K800">
            <v>0</v>
          </cell>
          <cell r="L800">
            <v>0</v>
          </cell>
          <cell r="M800">
            <v>44307</v>
          </cell>
        </row>
        <row r="801">
          <cell r="A801" t="str">
            <v>C13400CC5550</v>
          </cell>
          <cell r="B801" t="str">
            <v>FACCORP02S</v>
          </cell>
          <cell r="C801">
            <v>0</v>
          </cell>
          <cell r="D801">
            <v>0</v>
          </cell>
          <cell r="E801" t="str">
            <v>LOGISTICA AVRU, S.A. DE C.V.</v>
          </cell>
          <cell r="F801" t="str">
            <v>LAV190716IUA</v>
          </cell>
          <cell r="G801" t="str">
            <v>Refinanciamiento Plus</v>
          </cell>
          <cell r="H801" t="str">
            <v>Pagado</v>
          </cell>
          <cell r="I801">
            <v>0.04</v>
          </cell>
          <cell r="J801">
            <v>149999.96</v>
          </cell>
          <cell r="K801">
            <v>0</v>
          </cell>
          <cell r="L801">
            <v>0</v>
          </cell>
          <cell r="M801">
            <v>44452</v>
          </cell>
        </row>
        <row r="802">
          <cell r="A802" t="str">
            <v>C13400CC8554</v>
          </cell>
          <cell r="B802" t="str">
            <v>Creze</v>
          </cell>
          <cell r="C802">
            <v>0</v>
          </cell>
          <cell r="D802">
            <v>0</v>
          </cell>
          <cell r="E802" t="str">
            <v>LOGISTICA AVRU, S.A. DE C.V.</v>
          </cell>
          <cell r="F802" t="str">
            <v>LAV190716IUA</v>
          </cell>
          <cell r="G802" t="str">
            <v>Subsecuente</v>
          </cell>
          <cell r="H802" t="str">
            <v>Refinanciamiento</v>
          </cell>
          <cell r="I802">
            <v>0.01</v>
          </cell>
          <cell r="J802">
            <v>524999.99</v>
          </cell>
          <cell r="K802">
            <v>0</v>
          </cell>
          <cell r="L802">
            <v>0</v>
          </cell>
          <cell r="M802">
            <v>45288</v>
          </cell>
        </row>
        <row r="803">
          <cell r="A803" t="str">
            <v>C13400CC9489-A</v>
          </cell>
          <cell r="B803" t="str">
            <v>CSB06.11.2024</v>
          </cell>
          <cell r="C803">
            <v>0</v>
          </cell>
          <cell r="D803">
            <v>0</v>
          </cell>
          <cell r="E803" t="str">
            <v>LOGISTICA AVRU, S.A. DE C.V.</v>
          </cell>
          <cell r="F803" t="str">
            <v>LAV190716IUA</v>
          </cell>
          <cell r="G803" t="str">
            <v>Refinanciamiento Plus</v>
          </cell>
          <cell r="H803" t="str">
            <v>LiquidaciÃ³n anticipada</v>
          </cell>
          <cell r="I803">
            <v>0</v>
          </cell>
          <cell r="J803">
            <v>630000</v>
          </cell>
          <cell r="K803">
            <v>0</v>
          </cell>
          <cell r="L803">
            <v>0</v>
          </cell>
          <cell r="M803">
            <v>45600</v>
          </cell>
        </row>
        <row r="804">
          <cell r="A804" t="str">
            <v>C13411CC5928</v>
          </cell>
          <cell r="B804" t="str">
            <v>Creze</v>
          </cell>
          <cell r="C804" t="str">
            <v>&gt; 270</v>
          </cell>
          <cell r="D804">
            <v>1003</v>
          </cell>
          <cell r="E804" t="str">
            <v>MERCACERO DEL NORTE SA DE CV</v>
          </cell>
          <cell r="F804" t="str">
            <v>MNO051017PU6</v>
          </cell>
          <cell r="G804" t="str">
            <v>Nuevo</v>
          </cell>
          <cell r="H804" t="str">
            <v>Vendido a Terceros</v>
          </cell>
          <cell r="I804">
            <v>213869.73</v>
          </cell>
          <cell r="J804">
            <v>286130.27</v>
          </cell>
          <cell r="K804">
            <v>213869.7</v>
          </cell>
          <cell r="L804">
            <v>0</v>
          </cell>
          <cell r="M804">
            <v>44557</v>
          </cell>
        </row>
        <row r="805">
          <cell r="A805" t="str">
            <v>C13423CC4917</v>
          </cell>
          <cell r="B805" t="str">
            <v>Creze</v>
          </cell>
          <cell r="C805">
            <v>0</v>
          </cell>
          <cell r="D805">
            <v>0</v>
          </cell>
          <cell r="E805" t="str">
            <v>JOANA CAROLINE GARCIA GUTIERREZ</v>
          </cell>
          <cell r="F805" t="str">
            <v>GAGJ951004FT3</v>
          </cell>
          <cell r="G805" t="str">
            <v>Nuevo</v>
          </cell>
          <cell r="H805" t="str">
            <v>Refinanciamiento</v>
          </cell>
          <cell r="I805">
            <v>0</v>
          </cell>
          <cell r="J805">
            <v>50000</v>
          </cell>
          <cell r="K805">
            <v>0</v>
          </cell>
          <cell r="L805">
            <v>0</v>
          </cell>
          <cell r="M805">
            <v>44299</v>
          </cell>
        </row>
        <row r="806">
          <cell r="A806" t="str">
            <v>C13423CC6536</v>
          </cell>
          <cell r="B806" t="str">
            <v>CI9CSB</v>
          </cell>
          <cell r="C806">
            <v>0</v>
          </cell>
          <cell r="D806">
            <v>0</v>
          </cell>
          <cell r="E806" t="str">
            <v>JOANA CAROLINE GARCIA GUTIERREZ</v>
          </cell>
          <cell r="F806" t="str">
            <v>GAGJ951004FT3</v>
          </cell>
          <cell r="G806" t="str">
            <v>Refinanciamiento Plus</v>
          </cell>
          <cell r="H806" t="str">
            <v>Refinanciamiento</v>
          </cell>
          <cell r="I806">
            <v>0.01</v>
          </cell>
          <cell r="J806">
            <v>78749.990000000005</v>
          </cell>
          <cell r="K806">
            <v>0</v>
          </cell>
          <cell r="L806">
            <v>0</v>
          </cell>
          <cell r="M806">
            <v>44721</v>
          </cell>
        </row>
        <row r="807">
          <cell r="A807" t="str">
            <v>C13423CC7660</v>
          </cell>
          <cell r="B807" t="str">
            <v>CSB17</v>
          </cell>
          <cell r="C807" t="str">
            <v>&gt; 270</v>
          </cell>
          <cell r="D807">
            <v>761</v>
          </cell>
          <cell r="E807" t="str">
            <v>JOANA CAROLINE GARCIA GUTIERREZ</v>
          </cell>
          <cell r="F807" t="str">
            <v>GAGJ951004FT3</v>
          </cell>
          <cell r="G807" t="str">
            <v>Refinanciamiento Plus</v>
          </cell>
          <cell r="H807" t="str">
            <v>Cartera Vencida</v>
          </cell>
          <cell r="I807">
            <v>87820.06</v>
          </cell>
          <cell r="J807">
            <v>16179.94</v>
          </cell>
          <cell r="K807">
            <v>87820.06</v>
          </cell>
          <cell r="L807">
            <v>0</v>
          </cell>
          <cell r="M807">
            <v>45034</v>
          </cell>
        </row>
        <row r="808">
          <cell r="A808" t="str">
            <v>C13438CC4929</v>
          </cell>
          <cell r="B808" t="str">
            <v>ACCIAL29</v>
          </cell>
          <cell r="C808">
            <v>0</v>
          </cell>
          <cell r="D808">
            <v>0</v>
          </cell>
          <cell r="E808" t="str">
            <v>MAXCLOUD TECHNOLOGY, S.A.S.</v>
          </cell>
          <cell r="F808" t="str">
            <v>MTE181126F49</v>
          </cell>
          <cell r="G808" t="str">
            <v>Nuevo</v>
          </cell>
          <cell r="H808" t="str">
            <v>LiquidaciÃ³n anticipada</v>
          </cell>
          <cell r="I808">
            <v>0</v>
          </cell>
          <cell r="J808">
            <v>50000</v>
          </cell>
          <cell r="K808">
            <v>0</v>
          </cell>
          <cell r="L808">
            <v>0</v>
          </cell>
          <cell r="M808">
            <v>44302</v>
          </cell>
        </row>
        <row r="809">
          <cell r="A809" t="str">
            <v>C13438CC8591</v>
          </cell>
          <cell r="B809" t="str">
            <v>CSB25.04.2025</v>
          </cell>
          <cell r="C809">
            <v>0</v>
          </cell>
          <cell r="D809">
            <v>0</v>
          </cell>
          <cell r="E809" t="str">
            <v>MAXCLOUD TECHNOLOGY, S.A.S.</v>
          </cell>
          <cell r="F809" t="str">
            <v>MTE181126F49</v>
          </cell>
          <cell r="G809" t="str">
            <v>Subsecuente</v>
          </cell>
          <cell r="H809" t="str">
            <v>Pagado</v>
          </cell>
          <cell r="I809">
            <v>0.01</v>
          </cell>
          <cell r="J809">
            <v>155999.99</v>
          </cell>
          <cell r="K809">
            <v>0</v>
          </cell>
          <cell r="L809">
            <v>0</v>
          </cell>
          <cell r="M809">
            <v>45308</v>
          </cell>
        </row>
        <row r="810">
          <cell r="A810" t="str">
            <v>C13443CC5026</v>
          </cell>
          <cell r="B810" t="str">
            <v>ACCIAL33</v>
          </cell>
          <cell r="C810">
            <v>0</v>
          </cell>
          <cell r="D810">
            <v>0</v>
          </cell>
          <cell r="E810" t="str">
            <v>LUIS ALBERTO VALLADOLID CISNEROS</v>
          </cell>
          <cell r="F810" t="str">
            <v>VACL8211229C8</v>
          </cell>
          <cell r="G810" t="str">
            <v>Nuevo</v>
          </cell>
          <cell r="H810" t="str">
            <v>Pagado</v>
          </cell>
          <cell r="I810">
            <v>0.04</v>
          </cell>
          <cell r="J810">
            <v>249999.96</v>
          </cell>
          <cell r="K810">
            <v>0</v>
          </cell>
          <cell r="L810">
            <v>0</v>
          </cell>
          <cell r="M810">
            <v>44330</v>
          </cell>
        </row>
        <row r="811">
          <cell r="A811" t="str">
            <v>C13445CC4921</v>
          </cell>
          <cell r="B811" t="str">
            <v>ACCIAL30</v>
          </cell>
          <cell r="C811">
            <v>0</v>
          </cell>
          <cell r="D811">
            <v>0</v>
          </cell>
          <cell r="E811" t="str">
            <v>INSUMOS INDUSTRIALES DE TIJUANA SA DE CV</v>
          </cell>
          <cell r="F811" t="str">
            <v>IIT1807271Z7</v>
          </cell>
          <cell r="G811" t="str">
            <v>Nuevo</v>
          </cell>
          <cell r="H811" t="str">
            <v>Pagado</v>
          </cell>
          <cell r="I811">
            <v>0.05</v>
          </cell>
          <cell r="J811">
            <v>499999.95</v>
          </cell>
          <cell r="K811">
            <v>0</v>
          </cell>
          <cell r="L811">
            <v>0</v>
          </cell>
          <cell r="M811">
            <v>44314</v>
          </cell>
        </row>
        <row r="812">
          <cell r="A812" t="str">
            <v>C13449CC4925</v>
          </cell>
          <cell r="B812" t="str">
            <v>ACCIAL29</v>
          </cell>
          <cell r="C812">
            <v>0</v>
          </cell>
          <cell r="D812">
            <v>0</v>
          </cell>
          <cell r="E812" t="str">
            <v>SOLUCIONES INDUSTRIALES VELZ RA SA DE CV</v>
          </cell>
          <cell r="F812" t="str">
            <v>SIV180405H38</v>
          </cell>
          <cell r="G812" t="str">
            <v>Nuevo</v>
          </cell>
          <cell r="H812" t="str">
            <v>Pagado</v>
          </cell>
          <cell r="I812">
            <v>0</v>
          </cell>
          <cell r="J812">
            <v>100000</v>
          </cell>
          <cell r="K812">
            <v>0</v>
          </cell>
          <cell r="L812">
            <v>0</v>
          </cell>
          <cell r="M812">
            <v>44302</v>
          </cell>
        </row>
        <row r="813">
          <cell r="A813" t="str">
            <v>C13474CC4937</v>
          </cell>
          <cell r="B813" t="str">
            <v>ACCIAL29</v>
          </cell>
          <cell r="C813">
            <v>0</v>
          </cell>
          <cell r="D813">
            <v>0</v>
          </cell>
          <cell r="E813" t="str">
            <v>ARTURO HADDAD MUSI</v>
          </cell>
          <cell r="F813" t="str">
            <v>HAMA811027RG0</v>
          </cell>
          <cell r="G813" t="str">
            <v>Nuevo</v>
          </cell>
          <cell r="H813" t="str">
            <v>Refinanciamiento</v>
          </cell>
          <cell r="I813">
            <v>0.01</v>
          </cell>
          <cell r="J813">
            <v>99999.99</v>
          </cell>
          <cell r="K813">
            <v>0</v>
          </cell>
          <cell r="L813">
            <v>0</v>
          </cell>
          <cell r="M813">
            <v>44305</v>
          </cell>
        </row>
        <row r="814">
          <cell r="A814" t="str">
            <v>C13474CC5797</v>
          </cell>
          <cell r="B814" t="str">
            <v>CI3CSB</v>
          </cell>
          <cell r="C814">
            <v>0</v>
          </cell>
          <cell r="D814">
            <v>0</v>
          </cell>
          <cell r="E814" t="str">
            <v>ARTURO HADDAD MUSI</v>
          </cell>
          <cell r="F814" t="str">
            <v>HAMA811027RG0</v>
          </cell>
          <cell r="G814" t="str">
            <v>Refinanciamiento</v>
          </cell>
          <cell r="H814" t="str">
            <v>Reestructura</v>
          </cell>
          <cell r="I814">
            <v>0.06</v>
          </cell>
          <cell r="J814">
            <v>149999.94</v>
          </cell>
          <cell r="K814">
            <v>0</v>
          </cell>
          <cell r="L814">
            <v>0</v>
          </cell>
          <cell r="M814">
            <v>44524</v>
          </cell>
        </row>
        <row r="815">
          <cell r="A815" t="str">
            <v>C13474CC7577</v>
          </cell>
          <cell r="B815" t="str">
            <v>Creze</v>
          </cell>
          <cell r="C815" t="str">
            <v>&gt; 270</v>
          </cell>
          <cell r="D815">
            <v>562</v>
          </cell>
          <cell r="E815" t="str">
            <v>ARTURO HADDAD MUSI</v>
          </cell>
          <cell r="F815" t="str">
            <v>HAMA811027RG0</v>
          </cell>
          <cell r="G815" t="str">
            <v>Mediacion</v>
          </cell>
          <cell r="H815" t="str">
            <v>Vendido a Terceros</v>
          </cell>
          <cell r="I815">
            <v>29314.37</v>
          </cell>
          <cell r="J815">
            <v>68434.63</v>
          </cell>
          <cell r="K815">
            <v>29315</v>
          </cell>
          <cell r="L815">
            <v>0</v>
          </cell>
          <cell r="M815">
            <v>44995</v>
          </cell>
        </row>
        <row r="816">
          <cell r="A816" t="str">
            <v>C13478CC4943</v>
          </cell>
          <cell r="B816" t="str">
            <v>ACCIAL29</v>
          </cell>
          <cell r="C816">
            <v>0</v>
          </cell>
          <cell r="D816">
            <v>0</v>
          </cell>
          <cell r="E816" t="str">
            <v>ELITE GL, S.A. DE C.V.</v>
          </cell>
          <cell r="F816" t="str">
            <v>EGL2003268W4</v>
          </cell>
          <cell r="G816" t="str">
            <v>Nuevo</v>
          </cell>
          <cell r="H816" t="str">
            <v>Pagado</v>
          </cell>
          <cell r="I816">
            <v>0.04</v>
          </cell>
          <cell r="J816">
            <v>99999.96</v>
          </cell>
          <cell r="K816">
            <v>0</v>
          </cell>
          <cell r="L816">
            <v>0</v>
          </cell>
          <cell r="M816">
            <v>44306</v>
          </cell>
        </row>
        <row r="817">
          <cell r="A817" t="str">
            <v>C13478CC6168</v>
          </cell>
          <cell r="B817" t="str">
            <v>Creze</v>
          </cell>
          <cell r="C817">
            <v>0</v>
          </cell>
          <cell r="D817">
            <v>0</v>
          </cell>
          <cell r="E817" t="str">
            <v>ELITE GL, S.A. DE C.V.</v>
          </cell>
          <cell r="F817" t="str">
            <v>EGL2003268W4</v>
          </cell>
          <cell r="G817" t="str">
            <v>Nuevo</v>
          </cell>
          <cell r="H817" t="str">
            <v>Refinanciamiento</v>
          </cell>
          <cell r="I817">
            <v>0.02</v>
          </cell>
          <cell r="J817">
            <v>299999.98</v>
          </cell>
          <cell r="K817">
            <v>0</v>
          </cell>
          <cell r="L817">
            <v>0</v>
          </cell>
          <cell r="M817">
            <v>44630</v>
          </cell>
        </row>
        <row r="818">
          <cell r="A818" t="str">
            <v>C13478CC7321</v>
          </cell>
          <cell r="B818" t="str">
            <v>Creze</v>
          </cell>
          <cell r="C818">
            <v>0</v>
          </cell>
          <cell r="D818">
            <v>0</v>
          </cell>
          <cell r="E818" t="str">
            <v>ELITE GL, S.A. DE C.V.</v>
          </cell>
          <cell r="F818" t="str">
            <v>EGL2003268W4</v>
          </cell>
          <cell r="G818" t="str">
            <v>Refinanciamiento Plus</v>
          </cell>
          <cell r="H818" t="str">
            <v>Refinanciamiento</v>
          </cell>
          <cell r="I818">
            <v>0.02</v>
          </cell>
          <cell r="J818">
            <v>467999.98</v>
          </cell>
          <cell r="K818">
            <v>0</v>
          </cell>
          <cell r="L818">
            <v>0</v>
          </cell>
          <cell r="M818">
            <v>44925</v>
          </cell>
        </row>
        <row r="819">
          <cell r="A819" t="str">
            <v>C13478CC8165</v>
          </cell>
          <cell r="B819" t="str">
            <v>DispFACCORP12.04.24</v>
          </cell>
          <cell r="C819">
            <v>0</v>
          </cell>
          <cell r="D819">
            <v>0</v>
          </cell>
          <cell r="E819" t="str">
            <v>ELITE GL, S.A. DE C.V.</v>
          </cell>
          <cell r="F819" t="str">
            <v>EGL2003268W4</v>
          </cell>
          <cell r="G819" t="str">
            <v>Refinanciamiento Plus</v>
          </cell>
          <cell r="H819" t="str">
            <v>Refinanciamiento</v>
          </cell>
          <cell r="I819">
            <v>-0.01</v>
          </cell>
          <cell r="J819">
            <v>832000.01</v>
          </cell>
          <cell r="K819">
            <v>0</v>
          </cell>
          <cell r="L819">
            <v>0</v>
          </cell>
          <cell r="M819">
            <v>45184</v>
          </cell>
        </row>
        <row r="820">
          <cell r="A820" t="str">
            <v>C13478CC9233-A</v>
          </cell>
          <cell r="B820" t="str">
            <v>Creze</v>
          </cell>
          <cell r="C820" t="str">
            <v>211 a 240</v>
          </cell>
          <cell r="D820">
            <v>211</v>
          </cell>
          <cell r="E820" t="str">
            <v>ELITE GL, S.A. DE C.V.</v>
          </cell>
          <cell r="F820" t="str">
            <v>EGL2003268W4</v>
          </cell>
          <cell r="G820" t="str">
            <v>Refinanciamiento</v>
          </cell>
          <cell r="H820" t="str">
            <v>Cartera Vencida</v>
          </cell>
          <cell r="I820">
            <v>608611.26</v>
          </cell>
          <cell r="J820">
            <v>223388.74</v>
          </cell>
          <cell r="K820">
            <v>290682.76</v>
          </cell>
          <cell r="L820">
            <v>317928.49</v>
          </cell>
          <cell r="M820">
            <v>45498</v>
          </cell>
        </row>
        <row r="821">
          <cell r="A821" t="str">
            <v>C13487CC4964</v>
          </cell>
          <cell r="B821" t="str">
            <v>ACCIAL30</v>
          </cell>
          <cell r="C821">
            <v>0</v>
          </cell>
          <cell r="D821">
            <v>0</v>
          </cell>
          <cell r="E821" t="str">
            <v>CAMAS LA CRUZ S DE RL DE CV</v>
          </cell>
          <cell r="F821" t="str">
            <v>CCR190628MJ9</v>
          </cell>
          <cell r="G821" t="str">
            <v>Nuevo</v>
          </cell>
          <cell r="H821" t="str">
            <v>LiquidaciÃ³n anticipada</v>
          </cell>
          <cell r="I821">
            <v>0.01</v>
          </cell>
          <cell r="J821">
            <v>1199999.99</v>
          </cell>
          <cell r="K821">
            <v>0</v>
          </cell>
          <cell r="L821">
            <v>0</v>
          </cell>
          <cell r="M821">
            <v>44315</v>
          </cell>
        </row>
        <row r="822">
          <cell r="A822" t="str">
            <v>C13492CC4932</v>
          </cell>
          <cell r="B822" t="str">
            <v>ACCIAL29</v>
          </cell>
          <cell r="C822">
            <v>0</v>
          </cell>
          <cell r="D822">
            <v>0</v>
          </cell>
          <cell r="E822" t="str">
            <v>SOLUCIONES CONSTRUCTIVAS LIMATT SA DE CV</v>
          </cell>
          <cell r="F822" t="str">
            <v>SCL170809IR0</v>
          </cell>
          <cell r="G822" t="str">
            <v>Nuevo</v>
          </cell>
          <cell r="H822" t="str">
            <v>Refinanciamiento</v>
          </cell>
          <cell r="I822">
            <v>-0.02</v>
          </cell>
          <cell r="J822">
            <v>200000.02</v>
          </cell>
          <cell r="K822">
            <v>0</v>
          </cell>
          <cell r="L822">
            <v>0</v>
          </cell>
          <cell r="M822">
            <v>44302</v>
          </cell>
        </row>
        <row r="823">
          <cell r="A823" t="str">
            <v>C13492CC5969</v>
          </cell>
          <cell r="B823" t="str">
            <v>Creze</v>
          </cell>
          <cell r="C823" t="str">
            <v>&gt; 270</v>
          </cell>
          <cell r="D823">
            <v>1195</v>
          </cell>
          <cell r="E823" t="str">
            <v>SOLUCIONES CONSTRUCTIVAS LIMATT SA DE CV</v>
          </cell>
          <cell r="F823" t="str">
            <v>SCL170809IR0</v>
          </cell>
          <cell r="G823" t="str">
            <v>Refinanciamiento Plus</v>
          </cell>
          <cell r="H823" t="str">
            <v>Vendido a Terceros</v>
          </cell>
          <cell r="I823">
            <v>290052.69</v>
          </cell>
          <cell r="J823">
            <v>59947.31</v>
          </cell>
          <cell r="K823">
            <v>290052.69</v>
          </cell>
          <cell r="L823">
            <v>0</v>
          </cell>
          <cell r="M823">
            <v>44578</v>
          </cell>
        </row>
        <row r="824">
          <cell r="A824" t="str">
            <v>C13505CC4952</v>
          </cell>
          <cell r="B824" t="str">
            <v>Creze</v>
          </cell>
          <cell r="C824">
            <v>0</v>
          </cell>
          <cell r="D824">
            <v>0</v>
          </cell>
          <cell r="E824" t="str">
            <v>YAR-LAN ENERGY SAPI DE CV</v>
          </cell>
          <cell r="F824" t="str">
            <v>YEN150203KI9</v>
          </cell>
          <cell r="G824" t="str">
            <v>Nuevo</v>
          </cell>
          <cell r="H824" t="str">
            <v>Reestructura</v>
          </cell>
          <cell r="I824">
            <v>0.02</v>
          </cell>
          <cell r="J824">
            <v>199999.98</v>
          </cell>
          <cell r="K824">
            <v>0</v>
          </cell>
          <cell r="L824">
            <v>0</v>
          </cell>
          <cell r="M824">
            <v>44308</v>
          </cell>
        </row>
        <row r="825">
          <cell r="A825" t="str">
            <v>C13505CC6755</v>
          </cell>
          <cell r="B825" t="str">
            <v>Creze</v>
          </cell>
          <cell r="C825" t="str">
            <v>&gt; 270</v>
          </cell>
          <cell r="D825">
            <v>967</v>
          </cell>
          <cell r="E825" t="str">
            <v>YAR-LAN ENERGY SAPI DE CV</v>
          </cell>
          <cell r="F825" t="str">
            <v>YEN150203KI9</v>
          </cell>
          <cell r="G825" t="str">
            <v>Mediacion</v>
          </cell>
          <cell r="H825" t="str">
            <v>Vendido a Terceros</v>
          </cell>
          <cell r="I825">
            <v>99500</v>
          </cell>
          <cell r="J825">
            <v>35000</v>
          </cell>
          <cell r="K825">
            <v>99500</v>
          </cell>
          <cell r="L825">
            <v>0</v>
          </cell>
          <cell r="M825">
            <v>44769</v>
          </cell>
        </row>
        <row r="826">
          <cell r="A826" t="str">
            <v>C13516CC4951</v>
          </cell>
          <cell r="B826" t="str">
            <v>ACCIALREV</v>
          </cell>
          <cell r="C826" t="str">
            <v>&gt; 270</v>
          </cell>
          <cell r="D826">
            <v>1612</v>
          </cell>
          <cell r="E826" t="str">
            <v>MARTIN HERNANDEZ LOPEZ</v>
          </cell>
          <cell r="F826" t="str">
            <v>HELM860420FX4</v>
          </cell>
          <cell r="G826" t="str">
            <v>Nuevo</v>
          </cell>
          <cell r="H826" t="str">
            <v>Vendido a Terceros en AdministraciÃ³n</v>
          </cell>
          <cell r="I826">
            <v>98385.38</v>
          </cell>
          <cell r="J826">
            <v>1614.62</v>
          </cell>
          <cell r="K826">
            <v>98385.39</v>
          </cell>
          <cell r="L826">
            <v>0</v>
          </cell>
          <cell r="M826">
            <v>44307</v>
          </cell>
        </row>
        <row r="827">
          <cell r="A827" t="str">
            <v>C13540CC5114</v>
          </cell>
          <cell r="B827" t="str">
            <v>ACCIALREV</v>
          </cell>
          <cell r="C827" t="str">
            <v>&gt; 270</v>
          </cell>
          <cell r="D827">
            <v>1535</v>
          </cell>
          <cell r="E827" t="str">
            <v>HUGO FUENTES MENDIETA</v>
          </cell>
          <cell r="F827" t="str">
            <v>FUMH860901HW2</v>
          </cell>
          <cell r="G827" t="str">
            <v>Nuevo</v>
          </cell>
          <cell r="H827" t="str">
            <v>Vendido a Terceros en AdministraciÃ³n</v>
          </cell>
          <cell r="I827">
            <v>93743.01</v>
          </cell>
          <cell r="J827">
            <v>6256.99</v>
          </cell>
          <cell r="K827">
            <v>93743.01</v>
          </cell>
          <cell r="L827">
            <v>0</v>
          </cell>
          <cell r="M827">
            <v>44354</v>
          </cell>
        </row>
        <row r="828">
          <cell r="A828" t="str">
            <v>C13541CC4977</v>
          </cell>
          <cell r="B828" t="str">
            <v>ACCIAL33</v>
          </cell>
          <cell r="C828">
            <v>0</v>
          </cell>
          <cell r="D828">
            <v>0</v>
          </cell>
          <cell r="E828" t="str">
            <v>SEGEM, S.A. DE C.V.</v>
          </cell>
          <cell r="F828" t="str">
            <v>SEG100602L65</v>
          </cell>
          <cell r="G828" t="str">
            <v>Nuevo</v>
          </cell>
          <cell r="H828" t="str">
            <v>LiquidaciÃ³n anticipada</v>
          </cell>
          <cell r="I828">
            <v>0.01</v>
          </cell>
          <cell r="J828">
            <v>149999.99</v>
          </cell>
          <cell r="K828">
            <v>0</v>
          </cell>
          <cell r="L828">
            <v>0</v>
          </cell>
          <cell r="M828">
            <v>44330</v>
          </cell>
        </row>
        <row r="829">
          <cell r="A829" t="str">
            <v>C13541CC6963</v>
          </cell>
          <cell r="B829" t="str">
            <v>FACCORP19S</v>
          </cell>
          <cell r="C829">
            <v>0</v>
          </cell>
          <cell r="D829">
            <v>0</v>
          </cell>
          <cell r="E829" t="str">
            <v>SEGEM, S.A. DE C.V.</v>
          </cell>
          <cell r="F829" t="str">
            <v>SEG100602L65</v>
          </cell>
          <cell r="G829" t="str">
            <v>Subsecuente</v>
          </cell>
          <cell r="H829" t="str">
            <v>Refinanciamiento</v>
          </cell>
          <cell r="I829">
            <v>0.02</v>
          </cell>
          <cell r="J829">
            <v>419999.98</v>
          </cell>
          <cell r="K829">
            <v>0</v>
          </cell>
          <cell r="L829">
            <v>0</v>
          </cell>
          <cell r="M829">
            <v>44833</v>
          </cell>
        </row>
        <row r="830">
          <cell r="A830" t="str">
            <v>C13541CC7878</v>
          </cell>
          <cell r="B830" t="str">
            <v>Creze</v>
          </cell>
          <cell r="C830">
            <v>0</v>
          </cell>
          <cell r="D830">
            <v>0</v>
          </cell>
          <cell r="E830" t="str">
            <v>SEGEM, S.A. DE C.V.</v>
          </cell>
          <cell r="F830" t="str">
            <v>SEG100602L65</v>
          </cell>
          <cell r="G830" t="str">
            <v>Refinanciamiento Plus</v>
          </cell>
          <cell r="H830" t="str">
            <v>Refinanciamiento</v>
          </cell>
          <cell r="I830">
            <v>-0.02</v>
          </cell>
          <cell r="J830">
            <v>624000.02</v>
          </cell>
          <cell r="K830">
            <v>0</v>
          </cell>
          <cell r="L830">
            <v>0</v>
          </cell>
          <cell r="M830">
            <v>45104</v>
          </cell>
        </row>
        <row r="831">
          <cell r="A831" t="str">
            <v>C13541CC8779-A</v>
          </cell>
          <cell r="B831" t="str">
            <v>CSB19.12.2024</v>
          </cell>
          <cell r="C831">
            <v>0</v>
          </cell>
          <cell r="D831">
            <v>0</v>
          </cell>
          <cell r="E831" t="str">
            <v>SEGEM, S.A. DE C.V.</v>
          </cell>
          <cell r="F831" t="str">
            <v>SEG100602L65</v>
          </cell>
          <cell r="G831" t="str">
            <v>Refinanciamiento Plus</v>
          </cell>
          <cell r="H831" t="str">
            <v>Refinanciamiento</v>
          </cell>
          <cell r="I831">
            <v>-0.01</v>
          </cell>
          <cell r="J831">
            <v>1040000.01</v>
          </cell>
          <cell r="K831">
            <v>0</v>
          </cell>
          <cell r="L831">
            <v>0</v>
          </cell>
          <cell r="M831">
            <v>45364</v>
          </cell>
        </row>
        <row r="832">
          <cell r="A832" t="str">
            <v>C13541CC9656-A</v>
          </cell>
          <cell r="B832" t="str">
            <v>DispFaccorp15.04.2025</v>
          </cell>
          <cell r="C832">
            <v>0</v>
          </cell>
          <cell r="D832">
            <v>0</v>
          </cell>
          <cell r="E832" t="str">
            <v>SEGEM, S.A. DE C.V.</v>
          </cell>
          <cell r="F832" t="str">
            <v>SEG100602L65</v>
          </cell>
          <cell r="G832" t="str">
            <v>Refinanciamiento</v>
          </cell>
          <cell r="H832" t="str">
            <v>Vigente</v>
          </cell>
          <cell r="I832">
            <v>792809.26</v>
          </cell>
          <cell r="J832">
            <v>247190.74</v>
          </cell>
          <cell r="K832">
            <v>0</v>
          </cell>
          <cell r="L832">
            <v>792809.24</v>
          </cell>
          <cell r="M832">
            <v>45688</v>
          </cell>
        </row>
        <row r="833">
          <cell r="A833" t="str">
            <v>C13548CC4961</v>
          </cell>
          <cell r="B833" t="str">
            <v>Creze</v>
          </cell>
          <cell r="C833">
            <v>0</v>
          </cell>
          <cell r="D833">
            <v>0</v>
          </cell>
          <cell r="E833" t="str">
            <v>COMERCIALIZADORA DVZ, S.A. DE C.V.</v>
          </cell>
          <cell r="F833" t="str">
            <v>CDV1410013KA</v>
          </cell>
          <cell r="G833" t="str">
            <v>Nuevo</v>
          </cell>
          <cell r="H833" t="str">
            <v>Refinanciamiento</v>
          </cell>
          <cell r="I833">
            <v>0.05</v>
          </cell>
          <cell r="J833">
            <v>799999.95</v>
          </cell>
          <cell r="K833">
            <v>0</v>
          </cell>
          <cell r="L833">
            <v>0</v>
          </cell>
          <cell r="M833">
            <v>44312</v>
          </cell>
        </row>
        <row r="834">
          <cell r="A834" t="str">
            <v>C13548CC6917</v>
          </cell>
          <cell r="B834" t="str">
            <v>FACCORP17S</v>
          </cell>
          <cell r="C834">
            <v>0</v>
          </cell>
          <cell r="D834">
            <v>0</v>
          </cell>
          <cell r="E834" t="str">
            <v>COMERCIALIZADORA DVZ, S.A. DE C.V.</v>
          </cell>
          <cell r="F834" t="str">
            <v>CDV1410013KA</v>
          </cell>
          <cell r="G834" t="str">
            <v>Refinanciamiento Plus</v>
          </cell>
          <cell r="H834" t="str">
            <v>Refinanciamiento</v>
          </cell>
          <cell r="I834">
            <v>0.02</v>
          </cell>
          <cell r="J834">
            <v>1049999.98</v>
          </cell>
          <cell r="K834">
            <v>0</v>
          </cell>
          <cell r="L834">
            <v>0</v>
          </cell>
          <cell r="M834">
            <v>44819</v>
          </cell>
        </row>
        <row r="835">
          <cell r="A835" t="str">
            <v>C13548CC8498</v>
          </cell>
          <cell r="B835" t="str">
            <v>CSB20.12.23</v>
          </cell>
          <cell r="C835">
            <v>0</v>
          </cell>
          <cell r="D835">
            <v>0</v>
          </cell>
          <cell r="E835" t="str">
            <v>COMERCIALIZADORA DVZ, S.A. DE C.V.</v>
          </cell>
          <cell r="F835" t="str">
            <v>CDV1410013KA</v>
          </cell>
          <cell r="G835" t="str">
            <v>Refinanciamiento Plus</v>
          </cell>
          <cell r="H835" t="str">
            <v>LiquidaciÃ³n anticipada</v>
          </cell>
          <cell r="I835">
            <v>0</v>
          </cell>
          <cell r="J835">
            <v>1560000</v>
          </cell>
          <cell r="K835">
            <v>0</v>
          </cell>
          <cell r="L835">
            <v>0</v>
          </cell>
          <cell r="M835">
            <v>45279</v>
          </cell>
        </row>
        <row r="836">
          <cell r="A836" t="str">
            <v>C13551CC4941</v>
          </cell>
          <cell r="B836" t="str">
            <v>ACCIAL29</v>
          </cell>
          <cell r="C836">
            <v>0</v>
          </cell>
          <cell r="D836">
            <v>0</v>
          </cell>
          <cell r="E836" t="str">
            <v>MARIA GUADALUPE CASTILLO LOYO</v>
          </cell>
          <cell r="F836" t="str">
            <v>CALG730808EK8</v>
          </cell>
          <cell r="G836" t="str">
            <v>Nuevo</v>
          </cell>
          <cell r="H836" t="str">
            <v>Reestructura</v>
          </cell>
          <cell r="I836">
            <v>0.01</v>
          </cell>
          <cell r="J836">
            <v>399999.99</v>
          </cell>
          <cell r="K836">
            <v>0</v>
          </cell>
          <cell r="L836">
            <v>0</v>
          </cell>
          <cell r="M836">
            <v>44306</v>
          </cell>
        </row>
        <row r="837">
          <cell r="A837" t="str">
            <v>C13551CC6336</v>
          </cell>
          <cell r="B837" t="str">
            <v>Creze</v>
          </cell>
          <cell r="C837">
            <v>0</v>
          </cell>
          <cell r="D837">
            <v>0</v>
          </cell>
          <cell r="E837" t="str">
            <v>MARIA GUADALUPE CASTILLO LOYO</v>
          </cell>
          <cell r="F837" t="str">
            <v>CALG730808EK8</v>
          </cell>
          <cell r="G837" t="str">
            <v>Mediacion</v>
          </cell>
          <cell r="H837" t="str">
            <v>Pagado</v>
          </cell>
          <cell r="I837">
            <v>0</v>
          </cell>
          <cell r="J837">
            <v>387300</v>
          </cell>
          <cell r="K837">
            <v>0</v>
          </cell>
          <cell r="L837">
            <v>0</v>
          </cell>
          <cell r="M837">
            <v>44673</v>
          </cell>
        </row>
        <row r="838">
          <cell r="A838" t="str">
            <v>C13570CC4950</v>
          </cell>
          <cell r="B838" t="str">
            <v>ACCIAL29</v>
          </cell>
          <cell r="C838">
            <v>0</v>
          </cell>
          <cell r="D838">
            <v>0</v>
          </cell>
          <cell r="E838" t="str">
            <v>TRANSPORTES NEGOCIOS Y ESTRATEGIAS GRUPO FRAGA, S.A. DE C.V.</v>
          </cell>
          <cell r="F838" t="str">
            <v>TNE160224GK2</v>
          </cell>
          <cell r="G838" t="str">
            <v>Nuevo</v>
          </cell>
          <cell r="H838" t="str">
            <v>Pagado</v>
          </cell>
          <cell r="I838">
            <v>0.02</v>
          </cell>
          <cell r="J838">
            <v>199999.98</v>
          </cell>
          <cell r="K838">
            <v>0</v>
          </cell>
          <cell r="L838">
            <v>0</v>
          </cell>
          <cell r="M838">
            <v>44307</v>
          </cell>
        </row>
        <row r="839">
          <cell r="A839" t="str">
            <v>C13570CC7825</v>
          </cell>
          <cell r="B839" t="str">
            <v>ACCIAL86SYM</v>
          </cell>
          <cell r="C839">
            <v>0</v>
          </cell>
          <cell r="D839">
            <v>0</v>
          </cell>
          <cell r="E839" t="str">
            <v>TRANSPORTES NEGOCIOS Y ESTRATEGIAS GRUPO FRAGA, S.A. DE C.V.</v>
          </cell>
          <cell r="F839" t="str">
            <v>TNE160224GK2</v>
          </cell>
          <cell r="G839" t="str">
            <v>Refinanciamiento Plus</v>
          </cell>
          <cell r="H839" t="str">
            <v>Pagado</v>
          </cell>
          <cell r="I839">
            <v>0.05</v>
          </cell>
          <cell r="J839">
            <v>415999.95</v>
          </cell>
          <cell r="K839">
            <v>0</v>
          </cell>
          <cell r="L839">
            <v>0</v>
          </cell>
          <cell r="M839">
            <v>45082</v>
          </cell>
        </row>
        <row r="840">
          <cell r="A840" t="str">
            <v>C13588CC4986</v>
          </cell>
          <cell r="B840" t="str">
            <v>ACCIAL31</v>
          </cell>
          <cell r="C840">
            <v>0</v>
          </cell>
          <cell r="D840">
            <v>0</v>
          </cell>
          <cell r="E840" t="str">
            <v>OXIGENO ARQUITECTURA, S.C.</v>
          </cell>
          <cell r="F840" t="str">
            <v>OAR140121EA4</v>
          </cell>
          <cell r="G840" t="str">
            <v>Nuevo</v>
          </cell>
          <cell r="H840" t="str">
            <v>LiquidaciÃ³n anticipada</v>
          </cell>
          <cell r="I840">
            <v>0.04</v>
          </cell>
          <cell r="J840">
            <v>1499999.96</v>
          </cell>
          <cell r="K840">
            <v>0</v>
          </cell>
          <cell r="L840">
            <v>0</v>
          </cell>
          <cell r="M840">
            <v>44316</v>
          </cell>
        </row>
        <row r="841">
          <cell r="A841" t="str">
            <v>C13588CC7467</v>
          </cell>
          <cell r="B841" t="str">
            <v>Creze</v>
          </cell>
          <cell r="C841">
            <v>0</v>
          </cell>
          <cell r="D841">
            <v>0</v>
          </cell>
          <cell r="E841" t="str">
            <v>OXIGENO ARQUITECTURA, S.C.</v>
          </cell>
          <cell r="F841" t="str">
            <v>OAR140121EA4</v>
          </cell>
          <cell r="G841" t="str">
            <v>Subsecuente</v>
          </cell>
          <cell r="H841" t="str">
            <v>Refinanciamiento</v>
          </cell>
          <cell r="I841">
            <v>-0.01</v>
          </cell>
          <cell r="J841">
            <v>2625000.0099999998</v>
          </cell>
          <cell r="K841">
            <v>0</v>
          </cell>
          <cell r="L841">
            <v>0</v>
          </cell>
          <cell r="M841">
            <v>44973</v>
          </cell>
        </row>
        <row r="842">
          <cell r="A842" t="str">
            <v>C13588CC9056-A</v>
          </cell>
          <cell r="B842" t="str">
            <v>DispFACCORP14.06.2024</v>
          </cell>
          <cell r="C842">
            <v>0</v>
          </cell>
          <cell r="D842">
            <v>0</v>
          </cell>
          <cell r="E842" t="str">
            <v>OXIGENO ARQUITECTURA, S.C.</v>
          </cell>
          <cell r="F842" t="str">
            <v>OAR140121EA4</v>
          </cell>
          <cell r="G842" t="str">
            <v>Refinanciamiento</v>
          </cell>
          <cell r="H842" t="str">
            <v>Reestructura</v>
          </cell>
          <cell r="I842">
            <v>-0.01</v>
          </cell>
          <cell r="J842">
            <v>2704000.01</v>
          </cell>
          <cell r="K842">
            <v>0</v>
          </cell>
          <cell r="L842">
            <v>0</v>
          </cell>
          <cell r="M842">
            <v>45440</v>
          </cell>
        </row>
        <row r="843">
          <cell r="A843" t="str">
            <v>C13602CC4965</v>
          </cell>
          <cell r="B843" t="str">
            <v>ACCIAL30</v>
          </cell>
          <cell r="C843">
            <v>0</v>
          </cell>
          <cell r="D843">
            <v>0</v>
          </cell>
          <cell r="E843" t="str">
            <v>BENJAMIN EVIK GONZALEZ SOTELO</v>
          </cell>
          <cell r="F843" t="str">
            <v>GOSB9106142F3</v>
          </cell>
          <cell r="G843" t="str">
            <v>Nuevo</v>
          </cell>
          <cell r="H843" t="str">
            <v>Pagado</v>
          </cell>
          <cell r="I843">
            <v>0.02</v>
          </cell>
          <cell r="J843">
            <v>49999.98</v>
          </cell>
          <cell r="K843">
            <v>0</v>
          </cell>
          <cell r="L843">
            <v>0</v>
          </cell>
          <cell r="M843">
            <v>44314</v>
          </cell>
        </row>
        <row r="844">
          <cell r="A844" t="str">
            <v>C13608CC5006</v>
          </cell>
          <cell r="B844" t="str">
            <v>ACCIAL33</v>
          </cell>
          <cell r="C844">
            <v>0</v>
          </cell>
          <cell r="D844">
            <v>0</v>
          </cell>
          <cell r="E844" t="str">
            <v>ISAVIA MEXICO SA DE CV</v>
          </cell>
          <cell r="F844" t="str">
            <v>IME110511A60</v>
          </cell>
          <cell r="G844" t="str">
            <v>Nuevo</v>
          </cell>
          <cell r="H844" t="str">
            <v>Pagado</v>
          </cell>
          <cell r="I844">
            <v>0.01</v>
          </cell>
          <cell r="J844">
            <v>299999.99</v>
          </cell>
          <cell r="K844">
            <v>0</v>
          </cell>
          <cell r="L844">
            <v>0</v>
          </cell>
          <cell r="M844">
            <v>44333</v>
          </cell>
        </row>
        <row r="845">
          <cell r="A845" t="str">
            <v>C13612CC4966</v>
          </cell>
          <cell r="B845" t="str">
            <v>ACCIAL32</v>
          </cell>
          <cell r="C845">
            <v>0</v>
          </cell>
          <cell r="D845">
            <v>0</v>
          </cell>
          <cell r="E845" t="str">
            <v>MARIO ALBERTO MONTERO CRUZ</v>
          </cell>
          <cell r="F845" t="str">
            <v>MOCM881210673</v>
          </cell>
          <cell r="G845" t="str">
            <v>Nuevo</v>
          </cell>
          <cell r="H845" t="str">
            <v>LiquidaciÃ³n anticipada</v>
          </cell>
          <cell r="I845">
            <v>-0.01</v>
          </cell>
          <cell r="J845">
            <v>250000.01</v>
          </cell>
          <cell r="K845">
            <v>0</v>
          </cell>
          <cell r="L845">
            <v>0</v>
          </cell>
          <cell r="M845">
            <v>44323</v>
          </cell>
        </row>
        <row r="846">
          <cell r="A846" t="str">
            <v>C13635CC5090</v>
          </cell>
          <cell r="B846" t="str">
            <v>FACCORPCA3</v>
          </cell>
          <cell r="C846">
            <v>0</v>
          </cell>
          <cell r="D846">
            <v>0</v>
          </cell>
          <cell r="E846" t="str">
            <v>CLAUDIA CECILIA DURAN BARRETO</v>
          </cell>
          <cell r="F846" t="str">
            <v>DUBC7109145A5</v>
          </cell>
          <cell r="G846" t="str">
            <v>Nuevo</v>
          </cell>
          <cell r="H846" t="str">
            <v>Refinanciamiento</v>
          </cell>
          <cell r="I846">
            <v>0.03</v>
          </cell>
          <cell r="J846">
            <v>49999.97</v>
          </cell>
          <cell r="K846">
            <v>0</v>
          </cell>
          <cell r="L846">
            <v>0</v>
          </cell>
          <cell r="M846">
            <v>44347</v>
          </cell>
        </row>
        <row r="847">
          <cell r="A847" t="str">
            <v>C13635CC6286</v>
          </cell>
          <cell r="B847" t="str">
            <v>CI4CSB</v>
          </cell>
          <cell r="C847" t="str">
            <v>&gt; 270</v>
          </cell>
          <cell r="D847">
            <v>1072</v>
          </cell>
          <cell r="E847" t="str">
            <v>CLAUDIA CECILIA DURAN BARRETO</v>
          </cell>
          <cell r="F847" t="str">
            <v>DUBC7109145A5</v>
          </cell>
          <cell r="G847" t="str">
            <v>Refinanciamiento Plus</v>
          </cell>
          <cell r="H847" t="str">
            <v>Vendido a Terceros</v>
          </cell>
          <cell r="I847">
            <v>75051.789999999994</v>
          </cell>
          <cell r="J847">
            <v>24948.21</v>
          </cell>
          <cell r="K847">
            <v>75051.8</v>
          </cell>
          <cell r="L847">
            <v>0</v>
          </cell>
          <cell r="M847">
            <v>44662</v>
          </cell>
        </row>
        <row r="848">
          <cell r="A848" t="str">
            <v>C13643CC4957</v>
          </cell>
          <cell r="B848" t="str">
            <v>ACCIAL30</v>
          </cell>
          <cell r="C848">
            <v>0</v>
          </cell>
          <cell r="D848">
            <v>0</v>
          </cell>
          <cell r="E848" t="str">
            <v>ALBERTO RUEDA COLLADO</v>
          </cell>
          <cell r="F848" t="str">
            <v>RUCA521115485</v>
          </cell>
          <cell r="G848" t="str">
            <v>Nuevo</v>
          </cell>
          <cell r="H848" t="str">
            <v>Refinanciamiento</v>
          </cell>
          <cell r="I848">
            <v>-0.01</v>
          </cell>
          <cell r="J848">
            <v>100000.01</v>
          </cell>
          <cell r="K848">
            <v>0</v>
          </cell>
          <cell r="L848">
            <v>0</v>
          </cell>
          <cell r="M848">
            <v>44312</v>
          </cell>
        </row>
        <row r="849">
          <cell r="A849" t="str">
            <v>C13643CC5614</v>
          </cell>
          <cell r="B849" t="str">
            <v>FACCORP04S</v>
          </cell>
          <cell r="C849">
            <v>0</v>
          </cell>
          <cell r="D849">
            <v>0</v>
          </cell>
          <cell r="E849" t="str">
            <v>ALBERTO RUEDA COLLADO</v>
          </cell>
          <cell r="F849" t="str">
            <v>RUCA521115485</v>
          </cell>
          <cell r="G849" t="str">
            <v>Nuevo</v>
          </cell>
          <cell r="H849" t="str">
            <v>LiquidaciÃ³n anticipada</v>
          </cell>
          <cell r="I849">
            <v>-0.02</v>
          </cell>
          <cell r="J849">
            <v>200000.02</v>
          </cell>
          <cell r="K849">
            <v>0</v>
          </cell>
          <cell r="L849">
            <v>0</v>
          </cell>
          <cell r="M849">
            <v>44467</v>
          </cell>
        </row>
        <row r="850">
          <cell r="A850" t="str">
            <v>C13643CC7862</v>
          </cell>
          <cell r="B850" t="str">
            <v>Creze</v>
          </cell>
          <cell r="C850">
            <v>0</v>
          </cell>
          <cell r="D850">
            <v>0</v>
          </cell>
          <cell r="E850" t="str">
            <v>ALBERTO RUEDA COLLADO</v>
          </cell>
          <cell r="F850" t="str">
            <v>RUCA521115485</v>
          </cell>
          <cell r="G850" t="str">
            <v>Subsecuente</v>
          </cell>
          <cell r="H850" t="str">
            <v>Refinanciamiento</v>
          </cell>
          <cell r="I850">
            <v>-0.02</v>
          </cell>
          <cell r="J850">
            <v>208000.02</v>
          </cell>
          <cell r="K850">
            <v>0</v>
          </cell>
          <cell r="L850">
            <v>0</v>
          </cell>
          <cell r="M850">
            <v>45107</v>
          </cell>
        </row>
        <row r="851">
          <cell r="A851" t="str">
            <v>C13643CC8660-A</v>
          </cell>
          <cell r="B851" t="str">
            <v>Creze</v>
          </cell>
          <cell r="C851">
            <v>0</v>
          </cell>
          <cell r="D851">
            <v>0</v>
          </cell>
          <cell r="E851" t="str">
            <v>ALBERTO RUEDA COLLADO</v>
          </cell>
          <cell r="F851" t="str">
            <v>RUCA521115485</v>
          </cell>
          <cell r="G851" t="str">
            <v>Refinanciamiento Plus</v>
          </cell>
          <cell r="H851" t="str">
            <v>LiquidaciÃ³n anticipada</v>
          </cell>
          <cell r="I851">
            <v>-0.01</v>
          </cell>
          <cell r="J851">
            <v>312000.01</v>
          </cell>
          <cell r="K851">
            <v>0</v>
          </cell>
          <cell r="L851">
            <v>0</v>
          </cell>
          <cell r="M851">
            <v>45337</v>
          </cell>
        </row>
        <row r="852">
          <cell r="A852" t="str">
            <v>C13655CC4967</v>
          </cell>
          <cell r="B852" t="str">
            <v>ACCIAL30</v>
          </cell>
          <cell r="C852">
            <v>0</v>
          </cell>
          <cell r="D852">
            <v>0</v>
          </cell>
          <cell r="E852" t="str">
            <v>JOSE LUIS ALTUBE GARDUÃ‘O</v>
          </cell>
          <cell r="F852" t="str">
            <v>AUGL990130BC3</v>
          </cell>
          <cell r="G852" t="str">
            <v>Nuevo</v>
          </cell>
          <cell r="H852" t="str">
            <v>Pagado</v>
          </cell>
          <cell r="I852">
            <v>0</v>
          </cell>
          <cell r="J852">
            <v>100000</v>
          </cell>
          <cell r="K852">
            <v>0</v>
          </cell>
          <cell r="L852">
            <v>0</v>
          </cell>
          <cell r="M852">
            <v>44314</v>
          </cell>
        </row>
        <row r="853">
          <cell r="A853" t="str">
            <v>C13655CC8745-A</v>
          </cell>
          <cell r="B853" t="str">
            <v>FACCORP15.03.2024</v>
          </cell>
          <cell r="C853">
            <v>0</v>
          </cell>
          <cell r="D853">
            <v>0</v>
          </cell>
          <cell r="E853" t="str">
            <v>JOSE LUIS ALTUBE GARDUÃ‘O</v>
          </cell>
          <cell r="F853" t="str">
            <v>AUGL990130BC3</v>
          </cell>
          <cell r="G853" t="str">
            <v>Subsecuente</v>
          </cell>
          <cell r="H853" t="str">
            <v>Reestructura</v>
          </cell>
          <cell r="I853">
            <v>0.02</v>
          </cell>
          <cell r="J853">
            <v>262499.98</v>
          </cell>
          <cell r="K853">
            <v>0</v>
          </cell>
          <cell r="L853">
            <v>0</v>
          </cell>
          <cell r="M853">
            <v>45351</v>
          </cell>
        </row>
        <row r="854">
          <cell r="A854" t="str">
            <v>C13655CC9136-A</v>
          </cell>
          <cell r="B854" t="str">
            <v>CSB.DISP.05.03.2025</v>
          </cell>
          <cell r="C854">
            <v>0</v>
          </cell>
          <cell r="D854">
            <v>0</v>
          </cell>
          <cell r="E854" t="str">
            <v>JOSE LUIS ALTUBE GARDUÃ‘O</v>
          </cell>
          <cell r="F854" t="str">
            <v>AUGL990130BC3</v>
          </cell>
          <cell r="G854" t="str">
            <v>Reestructura en Vencido</v>
          </cell>
          <cell r="H854" t="str">
            <v>Vigente</v>
          </cell>
          <cell r="I854">
            <v>242243.04</v>
          </cell>
          <cell r="J854">
            <v>57486.96</v>
          </cell>
          <cell r="K854">
            <v>0</v>
          </cell>
          <cell r="L854">
            <v>242242.98</v>
          </cell>
          <cell r="M854">
            <v>45468</v>
          </cell>
        </row>
        <row r="855">
          <cell r="A855" t="str">
            <v>C13658CC4975</v>
          </cell>
          <cell r="B855" t="str">
            <v>ACCIAL30</v>
          </cell>
          <cell r="C855">
            <v>0</v>
          </cell>
          <cell r="D855">
            <v>0</v>
          </cell>
          <cell r="E855" t="str">
            <v>CORPORATIVO EMPRESARIAL LMZ, S.A. DE C.V.</v>
          </cell>
          <cell r="F855" t="str">
            <v>CEL141104LA2</v>
          </cell>
          <cell r="G855" t="str">
            <v>Nuevo</v>
          </cell>
          <cell r="H855" t="str">
            <v>Pagado</v>
          </cell>
          <cell r="I855">
            <v>0.03</v>
          </cell>
          <cell r="J855">
            <v>299999.96999999997</v>
          </cell>
          <cell r="K855">
            <v>0</v>
          </cell>
          <cell r="L855">
            <v>0</v>
          </cell>
          <cell r="M855">
            <v>44315</v>
          </cell>
        </row>
        <row r="856">
          <cell r="A856" t="str">
            <v>C13658CC8085</v>
          </cell>
          <cell r="B856" t="str">
            <v>Creze</v>
          </cell>
          <cell r="C856">
            <v>0</v>
          </cell>
          <cell r="D856">
            <v>0</v>
          </cell>
          <cell r="E856" t="str">
            <v>CORPORATIVO EMPRESARIAL LMZ, S.A. DE C.V.</v>
          </cell>
          <cell r="F856" t="str">
            <v>CEL141104LA2</v>
          </cell>
          <cell r="G856" t="str">
            <v>Subsecuente</v>
          </cell>
          <cell r="H856" t="str">
            <v>Refinanciamiento</v>
          </cell>
          <cell r="I856">
            <v>0</v>
          </cell>
          <cell r="J856">
            <v>1030000</v>
          </cell>
          <cell r="K856">
            <v>0</v>
          </cell>
          <cell r="L856">
            <v>0</v>
          </cell>
          <cell r="M856">
            <v>45163</v>
          </cell>
        </row>
        <row r="857">
          <cell r="A857" t="str">
            <v>C13658CC9031-A</v>
          </cell>
          <cell r="B857" t="str">
            <v>CSB.DISP.23.05.2024</v>
          </cell>
          <cell r="C857">
            <v>0</v>
          </cell>
          <cell r="D857">
            <v>0</v>
          </cell>
          <cell r="E857" t="str">
            <v>CORPORATIVO EMPRESARIAL LMZ, S.A. DE C.V.</v>
          </cell>
          <cell r="F857" t="str">
            <v>CEL141104LA2</v>
          </cell>
          <cell r="G857" t="str">
            <v>Refinanciamiento Plus</v>
          </cell>
          <cell r="H857" t="str">
            <v>Reestructura</v>
          </cell>
          <cell r="I857">
            <v>0.05</v>
          </cell>
          <cell r="J857">
            <v>1299999.95</v>
          </cell>
          <cell r="K857">
            <v>0</v>
          </cell>
          <cell r="L857">
            <v>0</v>
          </cell>
          <cell r="M857">
            <v>45433</v>
          </cell>
        </row>
        <row r="858">
          <cell r="A858" t="str">
            <v>C13659CC4978</v>
          </cell>
          <cell r="B858" t="str">
            <v>ACCIAL33</v>
          </cell>
          <cell r="C858">
            <v>0</v>
          </cell>
          <cell r="D858">
            <v>0</v>
          </cell>
          <cell r="E858" t="str">
            <v>PABLO GARZA GONZALEZ</v>
          </cell>
          <cell r="F858" t="str">
            <v>GAGP870724R36</v>
          </cell>
          <cell r="G858" t="str">
            <v>Nuevo</v>
          </cell>
          <cell r="H858" t="str">
            <v>LiquidaciÃ³n anticipada</v>
          </cell>
          <cell r="I858">
            <v>7.0000000000000007E-2</v>
          </cell>
          <cell r="J858">
            <v>49999.93</v>
          </cell>
          <cell r="K858">
            <v>0</v>
          </cell>
          <cell r="L858">
            <v>0</v>
          </cell>
          <cell r="M858">
            <v>44330</v>
          </cell>
        </row>
        <row r="859">
          <cell r="A859" t="str">
            <v>C13664CC4974</v>
          </cell>
          <cell r="B859" t="str">
            <v>ACCIAL30</v>
          </cell>
          <cell r="C859">
            <v>0</v>
          </cell>
          <cell r="D859">
            <v>0</v>
          </cell>
          <cell r="E859" t="str">
            <v>KETHER INGENIERÃA SA DE CV</v>
          </cell>
          <cell r="F859" t="str">
            <v>KIN190729843</v>
          </cell>
          <cell r="G859" t="str">
            <v>Nuevo</v>
          </cell>
          <cell r="H859" t="str">
            <v>LiquidaciÃ³n anticipada</v>
          </cell>
          <cell r="I859">
            <v>0.02</v>
          </cell>
          <cell r="J859">
            <v>199999.98</v>
          </cell>
          <cell r="K859">
            <v>0</v>
          </cell>
          <cell r="L859">
            <v>0</v>
          </cell>
          <cell r="M859">
            <v>44315</v>
          </cell>
        </row>
        <row r="860">
          <cell r="A860" t="str">
            <v>C1368CC4264</v>
          </cell>
          <cell r="B860" t="str">
            <v>Faccorp</v>
          </cell>
          <cell r="C860">
            <v>0</v>
          </cell>
          <cell r="D860">
            <v>0</v>
          </cell>
          <cell r="E860" t="str">
            <v>RAUL RODRIGO SUAZO NOYOLA</v>
          </cell>
          <cell r="F860" t="str">
            <v>SUNR8210161X8</v>
          </cell>
          <cell r="G860" t="str">
            <v>Subsecuente</v>
          </cell>
          <cell r="H860" t="str">
            <v>Refinanciamiento</v>
          </cell>
          <cell r="I860">
            <v>-0.01</v>
          </cell>
          <cell r="J860">
            <v>500000.01</v>
          </cell>
          <cell r="K860">
            <v>0</v>
          </cell>
          <cell r="L860">
            <v>0</v>
          </cell>
          <cell r="M860">
            <v>44113</v>
          </cell>
        </row>
        <row r="861">
          <cell r="A861" t="str">
            <v>C1368CC4948</v>
          </cell>
          <cell r="B861" t="str">
            <v>Creze</v>
          </cell>
          <cell r="C861">
            <v>0</v>
          </cell>
          <cell r="D861">
            <v>0</v>
          </cell>
          <cell r="E861" t="str">
            <v>RAUL RODRIGO SUAZO NOYOLA</v>
          </cell>
          <cell r="F861" t="str">
            <v>SUNR8210161X8</v>
          </cell>
          <cell r="G861" t="str">
            <v>Refinanciamiento Plus</v>
          </cell>
          <cell r="H861" t="str">
            <v>Reestructura</v>
          </cell>
          <cell r="I861">
            <v>0.03</v>
          </cell>
          <cell r="J861">
            <v>749999.97</v>
          </cell>
          <cell r="K861">
            <v>0</v>
          </cell>
          <cell r="L861">
            <v>0</v>
          </cell>
          <cell r="M861">
            <v>44307</v>
          </cell>
        </row>
        <row r="862">
          <cell r="A862" t="str">
            <v>C1368CC723</v>
          </cell>
          <cell r="B862" t="str">
            <v>FG6</v>
          </cell>
          <cell r="C862">
            <v>0</v>
          </cell>
          <cell r="D862">
            <v>0</v>
          </cell>
          <cell r="E862" t="str">
            <v>RAUL RODRIGO SUAZO NOYOLA</v>
          </cell>
          <cell r="F862" t="str">
            <v>SUNR8210161X8</v>
          </cell>
          <cell r="G862" t="str">
            <v>Sin categorÃ­a</v>
          </cell>
          <cell r="H862" t="str">
            <v>Pagado</v>
          </cell>
          <cell r="I862">
            <v>0</v>
          </cell>
          <cell r="J862">
            <v>250000</v>
          </cell>
          <cell r="K862">
            <v>0</v>
          </cell>
          <cell r="L862">
            <v>0</v>
          </cell>
          <cell r="M862">
            <v>43069</v>
          </cell>
        </row>
        <row r="863">
          <cell r="A863" t="str">
            <v>C1368CC7283</v>
          </cell>
          <cell r="B863" t="str">
            <v>Creze</v>
          </cell>
          <cell r="C863">
            <v>0</v>
          </cell>
          <cell r="D863">
            <v>0</v>
          </cell>
          <cell r="E863" t="str">
            <v>RAUL RODRIGO SUAZO NOYOLA</v>
          </cell>
          <cell r="F863" t="str">
            <v>SUNR8210161X8</v>
          </cell>
          <cell r="G863" t="str">
            <v>Mediacion</v>
          </cell>
          <cell r="H863" t="str">
            <v>Reestructura</v>
          </cell>
          <cell r="I863">
            <v>-0.01</v>
          </cell>
          <cell r="J863">
            <v>251858.01</v>
          </cell>
          <cell r="K863">
            <v>0</v>
          </cell>
          <cell r="L863">
            <v>0</v>
          </cell>
          <cell r="M863">
            <v>44910</v>
          </cell>
        </row>
        <row r="864">
          <cell r="A864" t="str">
            <v>C1368CC8631-A</v>
          </cell>
          <cell r="B864" t="str">
            <v>Creze</v>
          </cell>
          <cell r="C864" t="str">
            <v>181 a 210</v>
          </cell>
          <cell r="D864">
            <v>198</v>
          </cell>
          <cell r="E864" t="str">
            <v>RAUL RODRIGO SUAZO NOYOLA</v>
          </cell>
          <cell r="F864" t="str">
            <v>SUNR8210161X8</v>
          </cell>
          <cell r="G864" t="str">
            <v>Reestructura en Vencido</v>
          </cell>
          <cell r="H864" t="str">
            <v>Cartera Vencida</v>
          </cell>
          <cell r="I864">
            <v>108790.23</v>
          </cell>
          <cell r="J864">
            <v>50066.77</v>
          </cell>
          <cell r="K864">
            <v>36523.379999999997</v>
          </cell>
          <cell r="L864">
            <v>83867.56</v>
          </cell>
          <cell r="M864">
            <v>45322</v>
          </cell>
        </row>
        <row r="865">
          <cell r="A865" t="str">
            <v>C13690CC5012</v>
          </cell>
          <cell r="B865" t="str">
            <v>ACCIAL35</v>
          </cell>
          <cell r="C865">
            <v>0</v>
          </cell>
          <cell r="D865">
            <v>0</v>
          </cell>
          <cell r="E865" t="str">
            <v>GRUPO DEPORTIVO INVICTUS SA DE CV</v>
          </cell>
          <cell r="F865" t="str">
            <v>GDI200709N48</v>
          </cell>
          <cell r="G865" t="str">
            <v>Nuevo</v>
          </cell>
          <cell r="H865" t="str">
            <v>Pagado</v>
          </cell>
          <cell r="I865">
            <v>0.03</v>
          </cell>
          <cell r="J865">
            <v>199999.97</v>
          </cell>
          <cell r="K865">
            <v>0</v>
          </cell>
          <cell r="L865">
            <v>0</v>
          </cell>
          <cell r="M865">
            <v>44344</v>
          </cell>
        </row>
        <row r="866">
          <cell r="A866" t="str">
            <v>C13696CC4979</v>
          </cell>
          <cell r="B866" t="str">
            <v>ACCIAL30</v>
          </cell>
          <cell r="C866">
            <v>0</v>
          </cell>
          <cell r="D866">
            <v>0</v>
          </cell>
          <cell r="E866" t="str">
            <v>GRUPO RICOSC SA DE CV</v>
          </cell>
          <cell r="F866" t="str">
            <v>GRI190205LP8</v>
          </cell>
          <cell r="G866" t="str">
            <v>Nuevo</v>
          </cell>
          <cell r="H866" t="str">
            <v>Pagado</v>
          </cell>
          <cell r="I866">
            <v>0.04</v>
          </cell>
          <cell r="J866">
            <v>99999.96</v>
          </cell>
          <cell r="K866">
            <v>0</v>
          </cell>
          <cell r="L866">
            <v>0</v>
          </cell>
          <cell r="M866">
            <v>44314</v>
          </cell>
        </row>
        <row r="867">
          <cell r="A867" t="str">
            <v>C13719CC4983</v>
          </cell>
          <cell r="B867" t="str">
            <v>ACCIAL30</v>
          </cell>
          <cell r="C867">
            <v>0</v>
          </cell>
          <cell r="D867">
            <v>0</v>
          </cell>
          <cell r="E867" t="str">
            <v>CESAR ARTURO BASURTO MARTINEZ</v>
          </cell>
          <cell r="F867" t="str">
            <v>ZAMC911218129</v>
          </cell>
          <cell r="G867" t="str">
            <v>Nuevo</v>
          </cell>
          <cell r="H867" t="str">
            <v>Refinanciamiento</v>
          </cell>
          <cell r="I867">
            <v>0.02</v>
          </cell>
          <cell r="J867">
            <v>449999.98</v>
          </cell>
          <cell r="K867">
            <v>0</v>
          </cell>
          <cell r="L867">
            <v>0</v>
          </cell>
          <cell r="M867">
            <v>44315</v>
          </cell>
        </row>
        <row r="868">
          <cell r="A868" t="str">
            <v>C13719CC6278</v>
          </cell>
          <cell r="B868" t="str">
            <v>CI7CSB</v>
          </cell>
          <cell r="C868">
            <v>0</v>
          </cell>
          <cell r="D868">
            <v>0</v>
          </cell>
          <cell r="E868" t="str">
            <v>CESAR ARTURO BASURTO MARTINEZ</v>
          </cell>
          <cell r="F868" t="str">
            <v>ZAMC911218129</v>
          </cell>
          <cell r="G868" t="str">
            <v>Refinanciamiento Plus</v>
          </cell>
          <cell r="H868" t="str">
            <v>Refinanciamiento</v>
          </cell>
          <cell r="I868">
            <v>0.02</v>
          </cell>
          <cell r="J868">
            <v>499999.98</v>
          </cell>
          <cell r="K868">
            <v>0</v>
          </cell>
          <cell r="L868">
            <v>0</v>
          </cell>
          <cell r="M868">
            <v>44659</v>
          </cell>
        </row>
        <row r="869">
          <cell r="A869" t="str">
            <v>C13719CC7488</v>
          </cell>
          <cell r="B869" t="str">
            <v>FACCORP23S</v>
          </cell>
          <cell r="C869">
            <v>0</v>
          </cell>
          <cell r="D869">
            <v>0</v>
          </cell>
          <cell r="E869" t="str">
            <v>CESAR ARTURO BASURTO MARTINEZ</v>
          </cell>
          <cell r="F869" t="str">
            <v>ZAMC911218129</v>
          </cell>
          <cell r="G869" t="str">
            <v>Refinanciamiento</v>
          </cell>
          <cell r="H869" t="str">
            <v>Pagado</v>
          </cell>
          <cell r="I869">
            <v>0.01</v>
          </cell>
          <cell r="J869">
            <v>514999.99</v>
          </cell>
          <cell r="K869">
            <v>0</v>
          </cell>
          <cell r="L869">
            <v>0</v>
          </cell>
          <cell r="M869">
            <v>44979</v>
          </cell>
        </row>
        <row r="870">
          <cell r="A870" t="str">
            <v>C13722CC4985</v>
          </cell>
          <cell r="B870" t="str">
            <v>ACCIAL30</v>
          </cell>
          <cell r="C870">
            <v>0</v>
          </cell>
          <cell r="D870">
            <v>0</v>
          </cell>
          <cell r="E870" t="str">
            <v>DISTRIBUIMOS TECNOLOGIA A TU OFICINA SA DE CV</v>
          </cell>
          <cell r="F870" t="str">
            <v>DTT160113UI9</v>
          </cell>
          <cell r="G870" t="str">
            <v>Nuevo</v>
          </cell>
          <cell r="H870" t="str">
            <v>LiquidaciÃ³n anticipada</v>
          </cell>
          <cell r="I870">
            <v>0</v>
          </cell>
          <cell r="J870">
            <v>400000</v>
          </cell>
          <cell r="K870">
            <v>0</v>
          </cell>
          <cell r="L870">
            <v>0</v>
          </cell>
          <cell r="M870">
            <v>44315</v>
          </cell>
        </row>
        <row r="871">
          <cell r="A871" t="str">
            <v>C13724CC4993</v>
          </cell>
          <cell r="B871" t="str">
            <v>ACCIAL32</v>
          </cell>
          <cell r="C871">
            <v>0</v>
          </cell>
          <cell r="D871">
            <v>0</v>
          </cell>
          <cell r="E871" t="str">
            <v>NUEVE NOVENTA CONSTRUCCIONES, S.A. DE C.V.</v>
          </cell>
          <cell r="F871" t="str">
            <v>NNC150921AY6</v>
          </cell>
          <cell r="G871" t="str">
            <v>Nuevo</v>
          </cell>
          <cell r="H871" t="str">
            <v>LiquidaciÃ³n anticipada</v>
          </cell>
          <cell r="I871">
            <v>0.01</v>
          </cell>
          <cell r="J871">
            <v>149999.99</v>
          </cell>
          <cell r="K871">
            <v>0</v>
          </cell>
          <cell r="L871">
            <v>0</v>
          </cell>
          <cell r="M871">
            <v>44326</v>
          </cell>
        </row>
        <row r="872">
          <cell r="A872" t="str">
            <v>C13724CC6895</v>
          </cell>
          <cell r="B872" t="str">
            <v>CSB08</v>
          </cell>
          <cell r="C872">
            <v>0</v>
          </cell>
          <cell r="D872">
            <v>0</v>
          </cell>
          <cell r="E872" t="str">
            <v>NUEVE NOVENTA CONSTRUCCIONES, S.A. DE C.V.</v>
          </cell>
          <cell r="F872" t="str">
            <v>NNC150921AY6</v>
          </cell>
          <cell r="G872" t="str">
            <v>Subsecuente</v>
          </cell>
          <cell r="H872" t="str">
            <v>LiquidaciÃ³n anticipada</v>
          </cell>
          <cell r="I872">
            <v>0.03</v>
          </cell>
          <cell r="J872">
            <v>419999.97</v>
          </cell>
          <cell r="K872">
            <v>0</v>
          </cell>
          <cell r="L872">
            <v>0</v>
          </cell>
          <cell r="M872">
            <v>44816</v>
          </cell>
        </row>
        <row r="873">
          <cell r="A873" t="str">
            <v>C13724CC7790</v>
          </cell>
          <cell r="B873" t="str">
            <v>FACCORP26S</v>
          </cell>
          <cell r="C873">
            <v>0</v>
          </cell>
          <cell r="D873">
            <v>0</v>
          </cell>
          <cell r="E873" t="str">
            <v>NUEVE NOVENTA CONSTRUCCIONES, S.A. DE C.V.</v>
          </cell>
          <cell r="F873" t="str">
            <v>NNC150921AY6</v>
          </cell>
          <cell r="G873" t="str">
            <v>Subsecuente</v>
          </cell>
          <cell r="H873" t="str">
            <v>LiquidaciÃ³n anticipada</v>
          </cell>
          <cell r="I873">
            <v>0.02</v>
          </cell>
          <cell r="J873">
            <v>720999.98</v>
          </cell>
          <cell r="K873">
            <v>0</v>
          </cell>
          <cell r="L873">
            <v>0</v>
          </cell>
          <cell r="M873">
            <v>45082</v>
          </cell>
        </row>
        <row r="874">
          <cell r="A874" t="str">
            <v>C13724CC8767-A</v>
          </cell>
          <cell r="B874" t="str">
            <v>DispFACCORP11.03.2024</v>
          </cell>
          <cell r="C874">
            <v>0</v>
          </cell>
          <cell r="D874">
            <v>0</v>
          </cell>
          <cell r="E874" t="str">
            <v>NUEVE NOVENTA CONSTRUCCIONES, S.A. DE C.V.</v>
          </cell>
          <cell r="F874" t="str">
            <v>NNC150921AY6</v>
          </cell>
          <cell r="G874" t="str">
            <v>Subsecuente</v>
          </cell>
          <cell r="H874" t="str">
            <v>LiquidaciÃ³n anticipada</v>
          </cell>
          <cell r="I874">
            <v>-0.01</v>
          </cell>
          <cell r="J874">
            <v>735000.01</v>
          </cell>
          <cell r="K874">
            <v>0</v>
          </cell>
          <cell r="L874">
            <v>0</v>
          </cell>
          <cell r="M874">
            <v>45358</v>
          </cell>
        </row>
        <row r="875">
          <cell r="A875" t="str">
            <v>C13724CC9845-A</v>
          </cell>
          <cell r="B875" t="str">
            <v>DispFaccorp21.05.2025</v>
          </cell>
          <cell r="C875">
            <v>0</v>
          </cell>
          <cell r="D875">
            <v>0</v>
          </cell>
          <cell r="E875" t="str">
            <v>NUEVE NOVENTA CONSTRUCCIONES, S.A. DE C.V.</v>
          </cell>
          <cell r="F875" t="str">
            <v>NNC150921AY6</v>
          </cell>
          <cell r="G875" t="str">
            <v>Subsecuente</v>
          </cell>
          <cell r="H875" t="str">
            <v>Vigente</v>
          </cell>
          <cell r="I875">
            <v>880857.29</v>
          </cell>
          <cell r="J875">
            <v>169142.71</v>
          </cell>
          <cell r="K875">
            <v>0</v>
          </cell>
          <cell r="L875">
            <v>880857.3</v>
          </cell>
          <cell r="M875">
            <v>45792</v>
          </cell>
        </row>
        <row r="876">
          <cell r="A876" t="str">
            <v>C13735CC5003</v>
          </cell>
          <cell r="B876" t="str">
            <v>ACCIAL32</v>
          </cell>
          <cell r="C876">
            <v>0</v>
          </cell>
          <cell r="D876">
            <v>0</v>
          </cell>
          <cell r="E876" t="str">
            <v>EDICIONES LUNA DE PAPEL SA DE CV</v>
          </cell>
          <cell r="F876" t="str">
            <v>ELP1405127L0</v>
          </cell>
          <cell r="G876" t="str">
            <v>Nuevo</v>
          </cell>
          <cell r="H876" t="str">
            <v>Reestructura</v>
          </cell>
          <cell r="I876">
            <v>0.01</v>
          </cell>
          <cell r="J876">
            <v>499999.99</v>
          </cell>
          <cell r="K876">
            <v>0</v>
          </cell>
          <cell r="L876">
            <v>0</v>
          </cell>
          <cell r="M876">
            <v>44327</v>
          </cell>
        </row>
        <row r="877">
          <cell r="A877" t="str">
            <v>C13735CC5940</v>
          </cell>
          <cell r="B877" t="str">
            <v>Creze</v>
          </cell>
          <cell r="C877">
            <v>0</v>
          </cell>
          <cell r="D877">
            <v>0</v>
          </cell>
          <cell r="E877" t="str">
            <v>EDICIONES LUNA DE PAPEL SA DE CV</v>
          </cell>
          <cell r="F877" t="str">
            <v>ELP1405127L0</v>
          </cell>
          <cell r="G877" t="str">
            <v>COVID INTERES</v>
          </cell>
          <cell r="H877" t="str">
            <v>Reestructura</v>
          </cell>
          <cell r="I877">
            <v>0.02</v>
          </cell>
          <cell r="J877">
            <v>478405.7</v>
          </cell>
          <cell r="K877">
            <v>0</v>
          </cell>
          <cell r="L877">
            <v>0</v>
          </cell>
          <cell r="M877">
            <v>44560</v>
          </cell>
        </row>
        <row r="878">
          <cell r="A878" t="str">
            <v>C13735CC6717</v>
          </cell>
          <cell r="B878" t="str">
            <v>Creze</v>
          </cell>
          <cell r="C878" t="str">
            <v>&gt; 270</v>
          </cell>
          <cell r="D878">
            <v>518</v>
          </cell>
          <cell r="E878" t="str">
            <v>EDICIONES LUNA DE PAPEL SA DE CV</v>
          </cell>
          <cell r="F878" t="str">
            <v>ELP1405127L0</v>
          </cell>
          <cell r="G878" t="str">
            <v>Mediacion</v>
          </cell>
          <cell r="H878" t="str">
            <v>Vendido a Terceros</v>
          </cell>
          <cell r="I878">
            <v>406127.59</v>
          </cell>
          <cell r="J878">
            <v>163000</v>
          </cell>
          <cell r="K878">
            <v>210000</v>
          </cell>
          <cell r="L878">
            <v>196127.59</v>
          </cell>
          <cell r="M878">
            <v>44755</v>
          </cell>
        </row>
        <row r="879">
          <cell r="A879" t="str">
            <v>C1373CC1100</v>
          </cell>
          <cell r="B879" t="str">
            <v>Creze</v>
          </cell>
          <cell r="C879" t="str">
            <v>&gt; 270</v>
          </cell>
          <cell r="D879">
            <v>2413</v>
          </cell>
          <cell r="E879" t="str">
            <v>ALEJANDRO HAROLDO ALVAREZ VASQUEZ</v>
          </cell>
          <cell r="F879" t="str">
            <v>AAVA570124LX2</v>
          </cell>
          <cell r="G879" t="str">
            <v>Sin categorÃ­a</v>
          </cell>
          <cell r="H879" t="str">
            <v>Vendido a Terceros</v>
          </cell>
          <cell r="I879">
            <v>7750.24</v>
          </cell>
          <cell r="J879">
            <v>42249.760000000002</v>
          </cell>
          <cell r="K879">
            <v>7750.15</v>
          </cell>
          <cell r="L879">
            <v>0</v>
          </cell>
          <cell r="M879">
            <v>43213</v>
          </cell>
        </row>
        <row r="880">
          <cell r="A880" t="str">
            <v>C1373CC722</v>
          </cell>
          <cell r="B880" t="str">
            <v>FG6</v>
          </cell>
          <cell r="C880">
            <v>0</v>
          </cell>
          <cell r="D880">
            <v>0</v>
          </cell>
          <cell r="E880" t="str">
            <v>ALEJANDRO HAROLDO ALVAREZ VASQUEZ</v>
          </cell>
          <cell r="F880" t="str">
            <v>AAVA570124LX2</v>
          </cell>
          <cell r="G880" t="str">
            <v>Sin categorÃ­a</v>
          </cell>
          <cell r="H880" t="str">
            <v>Refinanciamiento</v>
          </cell>
          <cell r="I880">
            <v>0.01</v>
          </cell>
          <cell r="J880">
            <v>29999.99</v>
          </cell>
          <cell r="K880">
            <v>0</v>
          </cell>
          <cell r="L880">
            <v>0</v>
          </cell>
          <cell r="M880">
            <v>43069</v>
          </cell>
        </row>
        <row r="881">
          <cell r="A881" t="str">
            <v>C13757CC4998</v>
          </cell>
          <cell r="B881" t="str">
            <v>ACCIALREV</v>
          </cell>
          <cell r="C881" t="str">
            <v>&gt; 270</v>
          </cell>
          <cell r="D881">
            <v>1080</v>
          </cell>
          <cell r="E881" t="str">
            <v>MAASKAB CONSTRUCCIONES Y MANUFACTURAS SA DE CV</v>
          </cell>
          <cell r="F881" t="str">
            <v>MCM180817G42</v>
          </cell>
          <cell r="G881" t="str">
            <v>Nuevo</v>
          </cell>
          <cell r="H881" t="str">
            <v>Pagado</v>
          </cell>
          <cell r="I881">
            <v>0.03</v>
          </cell>
          <cell r="J881">
            <v>299999.96999999997</v>
          </cell>
          <cell r="K881">
            <v>0</v>
          </cell>
          <cell r="L881">
            <v>0</v>
          </cell>
          <cell r="M881">
            <v>44323</v>
          </cell>
        </row>
        <row r="882">
          <cell r="A882" t="str">
            <v>C13765CC5001</v>
          </cell>
          <cell r="B882" t="str">
            <v>ACCIAL31</v>
          </cell>
          <cell r="C882">
            <v>0</v>
          </cell>
          <cell r="D882">
            <v>0</v>
          </cell>
          <cell r="E882" t="str">
            <v>AGROBUSSINES INC DIVISION MEXICO SA DE CV</v>
          </cell>
          <cell r="F882" t="str">
            <v>AID0911237G0</v>
          </cell>
          <cell r="G882" t="str">
            <v>Nuevo</v>
          </cell>
          <cell r="H882" t="str">
            <v>LiquidaciÃ³n anticipada</v>
          </cell>
          <cell r="I882">
            <v>-0.01</v>
          </cell>
          <cell r="J882">
            <v>1200000.01</v>
          </cell>
          <cell r="K882">
            <v>0</v>
          </cell>
          <cell r="L882">
            <v>0</v>
          </cell>
          <cell r="M882">
            <v>44321</v>
          </cell>
        </row>
        <row r="883">
          <cell r="A883" t="str">
            <v>C13765CC6728</v>
          </cell>
          <cell r="B883" t="str">
            <v>FACCORP15S</v>
          </cell>
          <cell r="C883">
            <v>0</v>
          </cell>
          <cell r="D883">
            <v>0</v>
          </cell>
          <cell r="E883" t="str">
            <v>AGROBUSSINES INC DIVISION MEXICO SA DE CV</v>
          </cell>
          <cell r="F883" t="str">
            <v>AID0911237G0</v>
          </cell>
          <cell r="G883" t="str">
            <v>Subsecuente</v>
          </cell>
          <cell r="H883" t="str">
            <v>Pagado</v>
          </cell>
          <cell r="I883">
            <v>0</v>
          </cell>
          <cell r="J883">
            <v>1575000</v>
          </cell>
          <cell r="K883">
            <v>0</v>
          </cell>
          <cell r="L883">
            <v>0</v>
          </cell>
          <cell r="M883">
            <v>44769</v>
          </cell>
        </row>
        <row r="884">
          <cell r="A884" t="str">
            <v>C1378CC724</v>
          </cell>
          <cell r="B884" t="str">
            <v>FG6</v>
          </cell>
          <cell r="C884">
            <v>0</v>
          </cell>
          <cell r="D884">
            <v>0</v>
          </cell>
          <cell r="E884" t="str">
            <v>MARIA NIEVES SANCHEZ</v>
          </cell>
          <cell r="F884" t="str">
            <v>NISM7308056H4</v>
          </cell>
          <cell r="G884" t="str">
            <v>Sin categorÃ­a</v>
          </cell>
          <cell r="H884" t="str">
            <v>Pagado</v>
          </cell>
          <cell r="I884">
            <v>0</v>
          </cell>
          <cell r="J884">
            <v>150000</v>
          </cell>
          <cell r="K884">
            <v>0</v>
          </cell>
          <cell r="L884">
            <v>0</v>
          </cell>
          <cell r="M884">
            <v>43069</v>
          </cell>
        </row>
        <row r="885">
          <cell r="A885" t="str">
            <v>C1379CC751</v>
          </cell>
          <cell r="B885" t="str">
            <v>Creze</v>
          </cell>
          <cell r="C885" t="str">
            <v>&gt; 270</v>
          </cell>
          <cell r="D885">
            <v>2837</v>
          </cell>
          <cell r="E885" t="str">
            <v>DAVID JURADO RIVAS</v>
          </cell>
          <cell r="F885" t="str">
            <v>JURD921211PB5</v>
          </cell>
          <cell r="G885" t="str">
            <v>Sin categorÃ­a</v>
          </cell>
          <cell r="H885" t="str">
            <v>Vendido a Terceros</v>
          </cell>
          <cell r="I885">
            <v>28343.07</v>
          </cell>
          <cell r="J885">
            <v>1656.93</v>
          </cell>
          <cell r="K885">
            <v>28343.07</v>
          </cell>
          <cell r="L885">
            <v>0</v>
          </cell>
          <cell r="M885">
            <v>43078</v>
          </cell>
        </row>
        <row r="886">
          <cell r="A886" t="str">
            <v>C137CC309</v>
          </cell>
          <cell r="B886" t="str">
            <v>FG1</v>
          </cell>
          <cell r="C886">
            <v>0</v>
          </cell>
          <cell r="D886">
            <v>0</v>
          </cell>
          <cell r="E886" t="str">
            <v>JOSE MANUEL ZEPEDA FLORES</v>
          </cell>
          <cell r="F886" t="str">
            <v>ZEFM850526QX7</v>
          </cell>
          <cell r="G886" t="str">
            <v>Sin categorÃ­a</v>
          </cell>
          <cell r="H886" t="str">
            <v>Refinanciamiento</v>
          </cell>
          <cell r="I886">
            <v>0.01</v>
          </cell>
          <cell r="J886">
            <v>299999.99</v>
          </cell>
          <cell r="K886">
            <v>0</v>
          </cell>
          <cell r="L886">
            <v>0</v>
          </cell>
          <cell r="M886">
            <v>42886</v>
          </cell>
        </row>
        <row r="887">
          <cell r="A887" t="str">
            <v>C137CC4001</v>
          </cell>
          <cell r="B887" t="str">
            <v>ACCIAL17</v>
          </cell>
          <cell r="C887">
            <v>0</v>
          </cell>
          <cell r="D887">
            <v>0</v>
          </cell>
          <cell r="E887" t="str">
            <v>JOSE MANUEL ZEPEDA FLORES</v>
          </cell>
          <cell r="F887" t="str">
            <v>ZEFM850526QX7</v>
          </cell>
          <cell r="G887" t="str">
            <v>CrÃ©dito Regularizado</v>
          </cell>
          <cell r="H887" t="str">
            <v>Pagado</v>
          </cell>
          <cell r="I887">
            <v>0.22</v>
          </cell>
          <cell r="J887">
            <v>315671.74</v>
          </cell>
          <cell r="K887">
            <v>0</v>
          </cell>
          <cell r="L887">
            <v>0</v>
          </cell>
          <cell r="M887">
            <v>43978</v>
          </cell>
        </row>
        <row r="888">
          <cell r="A888" t="str">
            <v>C137CC462</v>
          </cell>
          <cell r="B888" t="str">
            <v>FG4</v>
          </cell>
          <cell r="C888">
            <v>0</v>
          </cell>
          <cell r="D888">
            <v>0</v>
          </cell>
          <cell r="E888" t="str">
            <v>JOSE MANUEL ZEPEDA FLORES</v>
          </cell>
          <cell r="F888" t="str">
            <v>ZEFM850526QX7</v>
          </cell>
          <cell r="G888" t="str">
            <v>Sin categorÃ­a</v>
          </cell>
          <cell r="H888" t="str">
            <v>Reestructura</v>
          </cell>
          <cell r="I888">
            <v>-0.03</v>
          </cell>
          <cell r="J888">
            <v>400000.03</v>
          </cell>
          <cell r="K888">
            <v>0</v>
          </cell>
          <cell r="L888">
            <v>0</v>
          </cell>
          <cell r="M888">
            <v>42975</v>
          </cell>
        </row>
        <row r="889">
          <cell r="A889" t="str">
            <v>C137CC644</v>
          </cell>
          <cell r="B889" t="str">
            <v>FG6</v>
          </cell>
          <cell r="C889">
            <v>0</v>
          </cell>
          <cell r="D889">
            <v>0</v>
          </cell>
          <cell r="E889" t="str">
            <v>JOSE MANUEL ZEPEDA FLORES</v>
          </cell>
          <cell r="F889" t="str">
            <v>ZEFM850526QX7</v>
          </cell>
          <cell r="G889" t="str">
            <v>Sin categorÃ­a</v>
          </cell>
          <cell r="H889" t="str">
            <v>Reestructura</v>
          </cell>
          <cell r="I889">
            <v>0.03</v>
          </cell>
          <cell r="J889">
            <v>354999.97</v>
          </cell>
          <cell r="K889">
            <v>0</v>
          </cell>
          <cell r="L889">
            <v>0</v>
          </cell>
          <cell r="M889">
            <v>43038</v>
          </cell>
        </row>
        <row r="890">
          <cell r="A890" t="str">
            <v>C13805CC4995</v>
          </cell>
          <cell r="B890" t="str">
            <v>ACCIAL31</v>
          </cell>
          <cell r="C890">
            <v>0</v>
          </cell>
          <cell r="D890">
            <v>0</v>
          </cell>
          <cell r="E890" t="str">
            <v>CARLOS MARTÃNEZ PITALUA</v>
          </cell>
          <cell r="F890" t="str">
            <v>MAPC8906219J7</v>
          </cell>
          <cell r="G890" t="str">
            <v>Nuevo</v>
          </cell>
          <cell r="H890" t="str">
            <v>Pagado</v>
          </cell>
          <cell r="I890">
            <v>0.04</v>
          </cell>
          <cell r="J890">
            <v>49999.96</v>
          </cell>
          <cell r="K890">
            <v>0</v>
          </cell>
          <cell r="L890">
            <v>0</v>
          </cell>
          <cell r="M890">
            <v>44321</v>
          </cell>
        </row>
        <row r="891">
          <cell r="A891" t="str">
            <v>C13806CC5025</v>
          </cell>
          <cell r="B891" t="str">
            <v>Creze</v>
          </cell>
          <cell r="C891">
            <v>0</v>
          </cell>
          <cell r="D891">
            <v>0</v>
          </cell>
          <cell r="E891" t="str">
            <v>ARENAS PARA CONSTRUCCION RIVAL, S.A. DE C.V.</v>
          </cell>
          <cell r="F891" t="str">
            <v>ACR1009207Y0</v>
          </cell>
          <cell r="G891" t="str">
            <v>Nuevo</v>
          </cell>
          <cell r="H891" t="str">
            <v>Refinanciamiento</v>
          </cell>
          <cell r="I891">
            <v>0.01</v>
          </cell>
          <cell r="J891">
            <v>499999.99</v>
          </cell>
          <cell r="K891">
            <v>0</v>
          </cell>
          <cell r="L891">
            <v>0</v>
          </cell>
          <cell r="M891">
            <v>44347</v>
          </cell>
        </row>
        <row r="892">
          <cell r="A892" t="str">
            <v>C13806CC6552</v>
          </cell>
          <cell r="B892" t="str">
            <v>FACCORP15S</v>
          </cell>
          <cell r="C892">
            <v>0</v>
          </cell>
          <cell r="D892">
            <v>0</v>
          </cell>
          <cell r="E892" t="str">
            <v>ARENAS PARA CONSTRUCCION RIVAL, S.A. DE C.V.</v>
          </cell>
          <cell r="F892" t="str">
            <v>ACR1009207Y0</v>
          </cell>
          <cell r="G892" t="str">
            <v>Refinanciamiento Plus</v>
          </cell>
          <cell r="H892" t="str">
            <v>Reestructura</v>
          </cell>
          <cell r="I892">
            <v>0</v>
          </cell>
          <cell r="J892">
            <v>735000</v>
          </cell>
          <cell r="K892">
            <v>0</v>
          </cell>
          <cell r="L892">
            <v>0</v>
          </cell>
          <cell r="M892">
            <v>44740</v>
          </cell>
        </row>
        <row r="893">
          <cell r="A893" t="str">
            <v>C13806CC8098</v>
          </cell>
          <cell r="B893" t="str">
            <v>CSB.D.3.1.23</v>
          </cell>
          <cell r="C893">
            <v>0</v>
          </cell>
          <cell r="D893">
            <v>0</v>
          </cell>
          <cell r="E893" t="str">
            <v>ARENAS PARA CONSTRUCCION RIVAL, S.A. DE C.V.</v>
          </cell>
          <cell r="F893" t="str">
            <v>ACR1009207Y0</v>
          </cell>
          <cell r="G893" t="str">
            <v>Mediacion</v>
          </cell>
          <cell r="H893" t="str">
            <v>Vigente</v>
          </cell>
          <cell r="I893">
            <v>115914.79</v>
          </cell>
          <cell r="J893">
            <v>459121.21</v>
          </cell>
          <cell r="K893">
            <v>0</v>
          </cell>
          <cell r="L893">
            <v>115915.17</v>
          </cell>
          <cell r="M893">
            <v>45156</v>
          </cell>
        </row>
        <row r="894">
          <cell r="A894" t="str">
            <v>C13808CC5759</v>
          </cell>
          <cell r="B894" t="str">
            <v>CSB00</v>
          </cell>
          <cell r="C894">
            <v>0</v>
          </cell>
          <cell r="D894">
            <v>0</v>
          </cell>
          <cell r="E894" t="str">
            <v>LUIS RAUL DE AVILA GUTIERREZ</v>
          </cell>
          <cell r="F894" t="str">
            <v>AIGL7511061X3</v>
          </cell>
          <cell r="G894" t="str">
            <v>Nuevo</v>
          </cell>
          <cell r="H894" t="str">
            <v>Pagado</v>
          </cell>
          <cell r="I894">
            <v>0.1</v>
          </cell>
          <cell r="J894">
            <v>499999.9</v>
          </cell>
          <cell r="K894">
            <v>0</v>
          </cell>
          <cell r="L894">
            <v>0</v>
          </cell>
          <cell r="M894">
            <v>44512</v>
          </cell>
        </row>
        <row r="895">
          <cell r="A895" t="str">
            <v>C13809CC5011</v>
          </cell>
          <cell r="B895" t="str">
            <v>ACCIAL33</v>
          </cell>
          <cell r="C895">
            <v>0</v>
          </cell>
          <cell r="D895">
            <v>0</v>
          </cell>
          <cell r="E895" t="str">
            <v>AGRICOLA RUGALFLO, S.P.R. DE R.L.</v>
          </cell>
          <cell r="F895" t="str">
            <v>ARU150206TX1</v>
          </cell>
          <cell r="G895" t="str">
            <v>Nuevo</v>
          </cell>
          <cell r="H895" t="str">
            <v>Pagado</v>
          </cell>
          <cell r="I895">
            <v>0.02</v>
          </cell>
          <cell r="J895">
            <v>499999.98</v>
          </cell>
          <cell r="K895">
            <v>0</v>
          </cell>
          <cell r="L895">
            <v>0</v>
          </cell>
          <cell r="M895">
            <v>44336</v>
          </cell>
        </row>
        <row r="896">
          <cell r="A896" t="str">
            <v>C13809CC7805</v>
          </cell>
          <cell r="B896" t="str">
            <v>Creze</v>
          </cell>
          <cell r="C896">
            <v>0</v>
          </cell>
          <cell r="D896">
            <v>0</v>
          </cell>
          <cell r="E896" t="str">
            <v>AGRICOLA RUGALFLO, S.P.R. DE R.L.</v>
          </cell>
          <cell r="F896" t="str">
            <v>ARU150206TX1</v>
          </cell>
          <cell r="G896" t="str">
            <v>Subsecuente</v>
          </cell>
          <cell r="H896" t="str">
            <v>Reestructura</v>
          </cell>
          <cell r="I896">
            <v>-0.01</v>
          </cell>
          <cell r="J896">
            <v>525000.01</v>
          </cell>
          <cell r="K896">
            <v>0</v>
          </cell>
          <cell r="L896">
            <v>0</v>
          </cell>
          <cell r="M896">
            <v>45077</v>
          </cell>
        </row>
        <row r="897">
          <cell r="A897" t="str">
            <v>C13809CC9156-A</v>
          </cell>
          <cell r="B897" t="str">
            <v>CSB.DISP.05.03.2025</v>
          </cell>
          <cell r="C897" t="str">
            <v>61 a 90</v>
          </cell>
          <cell r="D897">
            <v>61</v>
          </cell>
          <cell r="E897" t="str">
            <v>AGRICOLA RUGALFLO, S.P.R. DE R.L.</v>
          </cell>
          <cell r="F897" t="str">
            <v>ARU150206TX1</v>
          </cell>
          <cell r="G897" t="str">
            <v>Mediacion</v>
          </cell>
          <cell r="H897" t="str">
            <v>Vencido</v>
          </cell>
          <cell r="I897">
            <v>286129.42</v>
          </cell>
          <cell r="J897">
            <v>127507.02</v>
          </cell>
          <cell r="K897">
            <v>24711.91</v>
          </cell>
          <cell r="L897">
            <v>261417.51</v>
          </cell>
          <cell r="M897">
            <v>45471</v>
          </cell>
        </row>
        <row r="898">
          <cell r="A898" t="str">
            <v>C13818CC4992</v>
          </cell>
          <cell r="B898" t="str">
            <v>ACCIAL31</v>
          </cell>
          <cell r="C898">
            <v>0</v>
          </cell>
          <cell r="D898">
            <v>0</v>
          </cell>
          <cell r="E898" t="str">
            <v>PAULA ABREU CARRASCO</v>
          </cell>
          <cell r="F898" t="str">
            <v>AECP820417N84</v>
          </cell>
          <cell r="G898" t="str">
            <v>Nuevo</v>
          </cell>
          <cell r="H898" t="str">
            <v>Pagado</v>
          </cell>
          <cell r="I898">
            <v>0.04</v>
          </cell>
          <cell r="J898">
            <v>99999.96</v>
          </cell>
          <cell r="K898">
            <v>0</v>
          </cell>
          <cell r="L898">
            <v>0</v>
          </cell>
          <cell r="M898">
            <v>44320</v>
          </cell>
        </row>
        <row r="899">
          <cell r="A899" t="str">
            <v>C13830CC5010</v>
          </cell>
          <cell r="B899" t="str">
            <v>ACCIAL35</v>
          </cell>
          <cell r="C899">
            <v>0</v>
          </cell>
          <cell r="D899">
            <v>0</v>
          </cell>
          <cell r="E899" t="str">
            <v>GAMCO TRADING SA DE CV</v>
          </cell>
          <cell r="F899" t="str">
            <v>GTR180503SX9</v>
          </cell>
          <cell r="G899" t="str">
            <v>Nuevo</v>
          </cell>
          <cell r="H899" t="str">
            <v>Pagado</v>
          </cell>
          <cell r="I899">
            <v>0.05</v>
          </cell>
          <cell r="J899">
            <v>249999.95</v>
          </cell>
          <cell r="K899">
            <v>0</v>
          </cell>
          <cell r="L899">
            <v>0</v>
          </cell>
          <cell r="M899">
            <v>44349</v>
          </cell>
        </row>
        <row r="900">
          <cell r="A900" t="str">
            <v>C13831CC5005</v>
          </cell>
          <cell r="B900" t="str">
            <v>ACCIAL31</v>
          </cell>
          <cell r="C900">
            <v>0</v>
          </cell>
          <cell r="D900">
            <v>0</v>
          </cell>
          <cell r="E900" t="str">
            <v>ACCESS QUALITY SA DE CV</v>
          </cell>
          <cell r="F900" t="str">
            <v>AQU110118AV2</v>
          </cell>
          <cell r="G900" t="str">
            <v>Nuevo</v>
          </cell>
          <cell r="H900" t="str">
            <v>LiquidaciÃ³n anticipada</v>
          </cell>
          <cell r="I900">
            <v>-0.02</v>
          </cell>
          <cell r="J900">
            <v>2000000.02</v>
          </cell>
          <cell r="K900">
            <v>0</v>
          </cell>
          <cell r="L900">
            <v>0</v>
          </cell>
          <cell r="M900">
            <v>44322</v>
          </cell>
        </row>
        <row r="901">
          <cell r="A901" t="str">
            <v>C13852CC5007</v>
          </cell>
          <cell r="B901" t="str">
            <v>ACCIALREV</v>
          </cell>
          <cell r="C901" t="str">
            <v>&gt; 270</v>
          </cell>
          <cell r="D901">
            <v>1583</v>
          </cell>
          <cell r="E901" t="str">
            <v>JUAN CARLOS LEMUS COTONIETO</v>
          </cell>
          <cell r="F901" t="str">
            <v>LECJ8312027B6</v>
          </cell>
          <cell r="G901" t="str">
            <v>Nuevo</v>
          </cell>
          <cell r="H901" t="str">
            <v>Vendido a Terceros en AdministraciÃ³n</v>
          </cell>
          <cell r="I901">
            <v>144531.25</v>
          </cell>
          <cell r="J901">
            <v>5468.75</v>
          </cell>
          <cell r="K901">
            <v>144531.24</v>
          </cell>
          <cell r="L901">
            <v>0</v>
          </cell>
          <cell r="M901">
            <v>44323</v>
          </cell>
        </row>
        <row r="902">
          <cell r="A902" t="str">
            <v>C13862CC5015</v>
          </cell>
          <cell r="B902" t="str">
            <v>ACCIAL33</v>
          </cell>
          <cell r="C902">
            <v>0</v>
          </cell>
          <cell r="D902">
            <v>0</v>
          </cell>
          <cell r="E902" t="str">
            <v>LIZETH ARGENTINA VILLANUEVA CANTU</v>
          </cell>
          <cell r="F902" t="str">
            <v>VICL750528MI3</v>
          </cell>
          <cell r="G902" t="str">
            <v>Nuevo</v>
          </cell>
          <cell r="H902" t="str">
            <v>LiquidaciÃ³n anticipada</v>
          </cell>
          <cell r="I902">
            <v>0</v>
          </cell>
          <cell r="J902">
            <v>50000</v>
          </cell>
          <cell r="K902">
            <v>0</v>
          </cell>
          <cell r="L902">
            <v>0</v>
          </cell>
          <cell r="M902">
            <v>44329</v>
          </cell>
        </row>
        <row r="903">
          <cell r="A903" t="str">
            <v>C13862CC9521-A</v>
          </cell>
          <cell r="B903" t="str">
            <v>CSB13.11.2024</v>
          </cell>
          <cell r="C903">
            <v>0</v>
          </cell>
          <cell r="D903">
            <v>0</v>
          </cell>
          <cell r="E903" t="str">
            <v>LIZETH ARGENTINA VILLANUEVA CANTU</v>
          </cell>
          <cell r="F903" t="str">
            <v>VICL750528MI3</v>
          </cell>
          <cell r="G903" t="str">
            <v>Subsecuente</v>
          </cell>
          <cell r="H903" t="str">
            <v>Vigente</v>
          </cell>
          <cell r="I903">
            <v>51978.35</v>
          </cell>
          <cell r="J903">
            <v>53021.65</v>
          </cell>
          <cell r="K903">
            <v>0</v>
          </cell>
          <cell r="L903">
            <v>51978.29</v>
          </cell>
          <cell r="M903">
            <v>45603</v>
          </cell>
        </row>
        <row r="904">
          <cell r="A904" t="str">
            <v>C13931CC5017</v>
          </cell>
          <cell r="B904" t="str">
            <v>ACCIAL32</v>
          </cell>
          <cell r="C904">
            <v>0</v>
          </cell>
          <cell r="D904">
            <v>0</v>
          </cell>
          <cell r="E904" t="str">
            <v>CARLOS EDUARDO ESPINOSA MALDONADO</v>
          </cell>
          <cell r="F904" t="str">
            <v>EIMC7202173GA</v>
          </cell>
          <cell r="G904" t="str">
            <v>Nuevo</v>
          </cell>
          <cell r="H904" t="str">
            <v>Reestructura</v>
          </cell>
          <cell r="I904">
            <v>0.03</v>
          </cell>
          <cell r="J904">
            <v>499999.97</v>
          </cell>
          <cell r="K904">
            <v>0</v>
          </cell>
          <cell r="L904">
            <v>0</v>
          </cell>
          <cell r="M904">
            <v>44328</v>
          </cell>
        </row>
        <row r="905">
          <cell r="A905" t="str">
            <v>C13931CC6259</v>
          </cell>
          <cell r="B905" t="str">
            <v>Creze</v>
          </cell>
          <cell r="C905" t="str">
            <v>&gt; 270</v>
          </cell>
          <cell r="D905">
            <v>1248</v>
          </cell>
          <cell r="E905" t="str">
            <v>CARLOS EDUARDO ESPINOSA MALDONADO</v>
          </cell>
          <cell r="F905" t="str">
            <v>EIMC7202173GA</v>
          </cell>
          <cell r="G905" t="str">
            <v>Mediacion</v>
          </cell>
          <cell r="H905" t="str">
            <v>Vendido a Terceros en AdministraciÃ³n</v>
          </cell>
          <cell r="I905">
            <v>446300</v>
          </cell>
          <cell r="J905">
            <v>20000</v>
          </cell>
          <cell r="K905">
            <v>446300</v>
          </cell>
          <cell r="L905">
            <v>0</v>
          </cell>
          <cell r="M905">
            <v>44651</v>
          </cell>
        </row>
        <row r="906">
          <cell r="A906" t="str">
            <v>C13935CC5016</v>
          </cell>
          <cell r="B906" t="str">
            <v>ACCIAL32</v>
          </cell>
          <cell r="C906">
            <v>0</v>
          </cell>
          <cell r="D906">
            <v>0</v>
          </cell>
          <cell r="E906" t="str">
            <v>BEMA TECNOLOGIAS Y NUTRICION SA DE CV</v>
          </cell>
          <cell r="F906" t="str">
            <v>BTN180317JT5</v>
          </cell>
          <cell r="G906" t="str">
            <v>Nuevo</v>
          </cell>
          <cell r="H906" t="str">
            <v>Pagado</v>
          </cell>
          <cell r="I906">
            <v>0.02</v>
          </cell>
          <cell r="J906">
            <v>1499999.98</v>
          </cell>
          <cell r="K906">
            <v>0</v>
          </cell>
          <cell r="L906">
            <v>0</v>
          </cell>
          <cell r="M906">
            <v>44326</v>
          </cell>
        </row>
        <row r="907">
          <cell r="A907" t="str">
            <v>C1395CC744</v>
          </cell>
          <cell r="B907" t="str">
            <v>Creze</v>
          </cell>
          <cell r="C907">
            <v>0</v>
          </cell>
          <cell r="D907">
            <v>0</v>
          </cell>
          <cell r="E907" t="str">
            <v>HECTOR SOLIS RUIZ</v>
          </cell>
          <cell r="F907" t="str">
            <v>SORH770522ME3</v>
          </cell>
          <cell r="G907" t="str">
            <v>Sin categorÃ­a</v>
          </cell>
          <cell r="H907" t="str">
            <v>LiquidaciÃ³n anticipada</v>
          </cell>
          <cell r="I907">
            <v>306.67</v>
          </cell>
          <cell r="J907">
            <v>79693.33</v>
          </cell>
          <cell r="K907">
            <v>0</v>
          </cell>
          <cell r="L907">
            <v>0</v>
          </cell>
          <cell r="M907">
            <v>43083</v>
          </cell>
        </row>
        <row r="908">
          <cell r="A908" t="str">
            <v>C13962CC6067</v>
          </cell>
          <cell r="B908" t="str">
            <v>ACCIALBOUS</v>
          </cell>
          <cell r="C908">
            <v>0</v>
          </cell>
          <cell r="D908">
            <v>0</v>
          </cell>
          <cell r="E908" t="str">
            <v>RUBI DOTOR LOPEZ</v>
          </cell>
          <cell r="F908" t="str">
            <v>DOLR840802CG2</v>
          </cell>
          <cell r="G908" t="str">
            <v>Nuevo</v>
          </cell>
          <cell r="H908" t="str">
            <v>Pagado</v>
          </cell>
          <cell r="I908">
            <v>0.03</v>
          </cell>
          <cell r="J908">
            <v>99999.97</v>
          </cell>
          <cell r="K908">
            <v>0</v>
          </cell>
          <cell r="L908">
            <v>0</v>
          </cell>
          <cell r="M908">
            <v>44603</v>
          </cell>
        </row>
        <row r="909">
          <cell r="A909" t="str">
            <v>C13971CC5033</v>
          </cell>
          <cell r="B909" t="str">
            <v>ACCIAL35</v>
          </cell>
          <cell r="C909">
            <v>0</v>
          </cell>
          <cell r="D909">
            <v>0</v>
          </cell>
          <cell r="E909" t="str">
            <v>IMPORT AND EXPORT ORAL S DE RL DE CV</v>
          </cell>
          <cell r="F909" t="str">
            <v>IEO160111L74</v>
          </cell>
          <cell r="G909" t="str">
            <v>Nuevo</v>
          </cell>
          <cell r="H909" t="str">
            <v>LiquidaciÃ³n anticipada</v>
          </cell>
          <cell r="I909">
            <v>0.01</v>
          </cell>
          <cell r="J909">
            <v>99999.99</v>
          </cell>
          <cell r="K909">
            <v>0</v>
          </cell>
          <cell r="L909">
            <v>0</v>
          </cell>
          <cell r="M909">
            <v>44344</v>
          </cell>
        </row>
        <row r="910">
          <cell r="A910" t="str">
            <v>C13991CC5058</v>
          </cell>
          <cell r="B910" t="str">
            <v>FACCORPCA3</v>
          </cell>
          <cell r="C910">
            <v>0</v>
          </cell>
          <cell r="D910">
            <v>0</v>
          </cell>
          <cell r="E910" t="str">
            <v>HECTOR MANUEL ROSALES LOPEZ</v>
          </cell>
          <cell r="F910" t="str">
            <v>ROLH940808K88</v>
          </cell>
          <cell r="G910" t="str">
            <v>Nuevo</v>
          </cell>
          <cell r="H910" t="str">
            <v>Reestructura</v>
          </cell>
          <cell r="I910">
            <v>0.01</v>
          </cell>
          <cell r="J910">
            <v>149999.99</v>
          </cell>
          <cell r="K910">
            <v>0</v>
          </cell>
          <cell r="L910">
            <v>0</v>
          </cell>
          <cell r="M910">
            <v>44344</v>
          </cell>
        </row>
        <row r="911">
          <cell r="A911" t="str">
            <v>C13991CC6479</v>
          </cell>
          <cell r="B911" t="str">
            <v>Creze</v>
          </cell>
          <cell r="C911">
            <v>0</v>
          </cell>
          <cell r="D911">
            <v>0</v>
          </cell>
          <cell r="E911" t="str">
            <v>HECTOR MANUEL ROSALES LOPEZ</v>
          </cell>
          <cell r="F911" t="str">
            <v>ROLH940808K88</v>
          </cell>
          <cell r="G911" t="str">
            <v>Mediacion</v>
          </cell>
          <cell r="H911" t="str">
            <v>Pagado</v>
          </cell>
          <cell r="I911">
            <v>0</v>
          </cell>
          <cell r="J911">
            <v>127739.76</v>
          </cell>
          <cell r="K911">
            <v>0</v>
          </cell>
          <cell r="L911">
            <v>0</v>
          </cell>
          <cell r="M911">
            <v>44701</v>
          </cell>
        </row>
        <row r="912">
          <cell r="A912" t="str">
            <v>C13996CC5049</v>
          </cell>
          <cell r="B912" t="str">
            <v>ACCIAL35</v>
          </cell>
          <cell r="C912">
            <v>0</v>
          </cell>
          <cell r="D912">
            <v>0</v>
          </cell>
          <cell r="E912" t="str">
            <v>BTWIN2 SA DE CV</v>
          </cell>
          <cell r="F912" t="str">
            <v>BTW1710182K2</v>
          </cell>
          <cell r="G912" t="str">
            <v>Nuevo</v>
          </cell>
          <cell r="H912" t="str">
            <v>LiquidaciÃ³n anticipada</v>
          </cell>
          <cell r="I912">
            <v>0.04</v>
          </cell>
          <cell r="J912">
            <v>299999.96000000002</v>
          </cell>
          <cell r="K912">
            <v>0</v>
          </cell>
          <cell r="L912">
            <v>0</v>
          </cell>
          <cell r="M912">
            <v>44344</v>
          </cell>
        </row>
        <row r="913">
          <cell r="A913" t="str">
            <v>C14016CC5094</v>
          </cell>
          <cell r="B913" t="str">
            <v>FACCORPCA3</v>
          </cell>
          <cell r="C913">
            <v>0</v>
          </cell>
          <cell r="D913">
            <v>0</v>
          </cell>
          <cell r="E913" t="str">
            <v>PRODDIS, PROCESADORA Y DISTRIBUIDORA DE DESPERDICIOS INDUSTRIALES Y SCRAP SA DE CV</v>
          </cell>
          <cell r="F913" t="str">
            <v>PPD191010V93</v>
          </cell>
          <cell r="G913" t="str">
            <v>Nuevo</v>
          </cell>
          <cell r="H913" t="str">
            <v>Pagado</v>
          </cell>
          <cell r="I913">
            <v>0.04</v>
          </cell>
          <cell r="J913">
            <v>99999.96</v>
          </cell>
          <cell r="K913">
            <v>0</v>
          </cell>
          <cell r="L913">
            <v>0</v>
          </cell>
          <cell r="M913">
            <v>44350</v>
          </cell>
        </row>
        <row r="914">
          <cell r="A914" t="str">
            <v>C14040CC6777</v>
          </cell>
          <cell r="B914" t="str">
            <v>CSB07</v>
          </cell>
          <cell r="C914">
            <v>0</v>
          </cell>
          <cell r="D914">
            <v>0</v>
          </cell>
          <cell r="E914" t="str">
            <v>ALEJANDRO BENJAMÃN BALBUENA COVARRUBIAS</v>
          </cell>
          <cell r="F914" t="str">
            <v>BACA950129H4A</v>
          </cell>
          <cell r="G914" t="str">
            <v>Nuevo</v>
          </cell>
          <cell r="H914" t="str">
            <v>Pagado</v>
          </cell>
          <cell r="I914">
            <v>0</v>
          </cell>
          <cell r="J914">
            <v>105000</v>
          </cell>
          <cell r="K914">
            <v>0</v>
          </cell>
          <cell r="L914">
            <v>0</v>
          </cell>
          <cell r="M914">
            <v>44785</v>
          </cell>
        </row>
        <row r="915">
          <cell r="A915" t="str">
            <v>C14043CC5050</v>
          </cell>
          <cell r="B915" t="str">
            <v>ACCIAL34</v>
          </cell>
          <cell r="C915">
            <v>0</v>
          </cell>
          <cell r="D915">
            <v>0</v>
          </cell>
          <cell r="E915" t="str">
            <v>INGENIERIA E INTEGRACION DE PROYECTOS R3, S.A. DE C.V.</v>
          </cell>
          <cell r="F915" t="str">
            <v>IEI130523C46</v>
          </cell>
          <cell r="G915" t="str">
            <v>Nuevo</v>
          </cell>
          <cell r="H915" t="str">
            <v>Refinanciamiento</v>
          </cell>
          <cell r="I915">
            <v>0.01</v>
          </cell>
          <cell r="J915">
            <v>999999.99</v>
          </cell>
          <cell r="K915">
            <v>0</v>
          </cell>
          <cell r="L915">
            <v>0</v>
          </cell>
          <cell r="M915">
            <v>44337</v>
          </cell>
        </row>
        <row r="916">
          <cell r="A916" t="str">
            <v>C14043CC5965</v>
          </cell>
          <cell r="B916" t="str">
            <v>Creze</v>
          </cell>
          <cell r="C916">
            <v>0</v>
          </cell>
          <cell r="D916">
            <v>0</v>
          </cell>
          <cell r="E916" t="str">
            <v>INGENIERIA E INTEGRACION DE PROYECTOS R3, S.A. DE C.V.</v>
          </cell>
          <cell r="F916" t="str">
            <v>IEI130523C46</v>
          </cell>
          <cell r="G916" t="str">
            <v>Refinanciamiento</v>
          </cell>
          <cell r="H916" t="str">
            <v>Reestructura</v>
          </cell>
          <cell r="I916">
            <v>0.01</v>
          </cell>
          <cell r="J916">
            <v>999999.99</v>
          </cell>
          <cell r="K916">
            <v>0</v>
          </cell>
          <cell r="L916">
            <v>0</v>
          </cell>
          <cell r="M916">
            <v>44575</v>
          </cell>
        </row>
        <row r="917">
          <cell r="A917" t="str">
            <v>C14043CC7708</v>
          </cell>
          <cell r="B917" t="str">
            <v>Creze</v>
          </cell>
          <cell r="C917">
            <v>0</v>
          </cell>
          <cell r="D917">
            <v>0</v>
          </cell>
          <cell r="E917" t="str">
            <v>INGENIERIA E INTEGRACION DE PROYECTOS R3, S.A. DE C.V.</v>
          </cell>
          <cell r="F917" t="str">
            <v>IEI130523C46</v>
          </cell>
          <cell r="G917" t="str">
            <v>Mediacion</v>
          </cell>
          <cell r="H917" t="str">
            <v>Reestructura</v>
          </cell>
          <cell r="I917">
            <v>0</v>
          </cell>
          <cell r="J917">
            <v>813023.51</v>
          </cell>
          <cell r="K917">
            <v>0</v>
          </cell>
          <cell r="L917">
            <v>0</v>
          </cell>
          <cell r="M917">
            <v>45040</v>
          </cell>
        </row>
        <row r="918">
          <cell r="A918" t="str">
            <v>C14043CC8955-A</v>
          </cell>
          <cell r="B918" t="str">
            <v>Creze</v>
          </cell>
          <cell r="C918" t="str">
            <v>&gt; 270</v>
          </cell>
          <cell r="D918">
            <v>303</v>
          </cell>
          <cell r="E918" t="str">
            <v>INGENIERIA E INTEGRACION DE PROYECTOS R3, S.A. DE C.V.</v>
          </cell>
          <cell r="F918" t="str">
            <v>IEI130523C46</v>
          </cell>
          <cell r="G918" t="str">
            <v>Mediacion</v>
          </cell>
          <cell r="H918" t="str">
            <v>Cartera Vencida</v>
          </cell>
          <cell r="I918">
            <v>561233.34</v>
          </cell>
          <cell r="J918">
            <v>108830.18</v>
          </cell>
          <cell r="K918">
            <v>218363.22</v>
          </cell>
          <cell r="L918">
            <v>342869.91</v>
          </cell>
          <cell r="M918">
            <v>45401</v>
          </cell>
        </row>
        <row r="919">
          <cell r="A919" t="str">
            <v>C14078CC5053</v>
          </cell>
          <cell r="B919" t="str">
            <v>ACCIAL36</v>
          </cell>
          <cell r="C919">
            <v>0</v>
          </cell>
          <cell r="D919">
            <v>0</v>
          </cell>
          <cell r="E919" t="str">
            <v>ARTURO FERNANDEZ ROMERO</v>
          </cell>
          <cell r="F919" t="str">
            <v>FERA8711273QA</v>
          </cell>
          <cell r="G919" t="str">
            <v>Nuevo</v>
          </cell>
          <cell r="H919" t="str">
            <v>Pagado</v>
          </cell>
          <cell r="I919">
            <v>0.04</v>
          </cell>
          <cell r="J919">
            <v>199999.96</v>
          </cell>
          <cell r="K919">
            <v>0</v>
          </cell>
          <cell r="L919">
            <v>0</v>
          </cell>
          <cell r="M919">
            <v>44342</v>
          </cell>
        </row>
        <row r="920">
          <cell r="A920" t="str">
            <v>C14078CC7809</v>
          </cell>
          <cell r="B920" t="str">
            <v>CSB.DISP.05.03.2025</v>
          </cell>
          <cell r="C920">
            <v>0</v>
          </cell>
          <cell r="D920">
            <v>0</v>
          </cell>
          <cell r="E920" t="str">
            <v>ARTURO FERNANDEZ ROMERO</v>
          </cell>
          <cell r="F920" t="str">
            <v>FERA8711273QA</v>
          </cell>
          <cell r="G920" t="str">
            <v>Subsecuente</v>
          </cell>
          <cell r="H920" t="str">
            <v>Pagado</v>
          </cell>
          <cell r="I920">
            <v>0</v>
          </cell>
          <cell r="J920">
            <v>420000</v>
          </cell>
          <cell r="K920">
            <v>0</v>
          </cell>
          <cell r="L920">
            <v>0</v>
          </cell>
          <cell r="M920">
            <v>45077</v>
          </cell>
        </row>
        <row r="921">
          <cell r="A921" t="str">
            <v>C14090CC5067</v>
          </cell>
          <cell r="B921" t="str">
            <v>FACCORPCA3</v>
          </cell>
          <cell r="C921">
            <v>0</v>
          </cell>
          <cell r="D921">
            <v>0</v>
          </cell>
          <cell r="E921" t="str">
            <v>RED INMOVIMIENTO SA DE CV</v>
          </cell>
          <cell r="F921" t="str">
            <v>RIN150921D31</v>
          </cell>
          <cell r="G921" t="str">
            <v>Nuevo</v>
          </cell>
          <cell r="H921" t="str">
            <v>Pagado</v>
          </cell>
          <cell r="I921">
            <v>0.22</v>
          </cell>
          <cell r="J921">
            <v>199999.78</v>
          </cell>
          <cell r="K921">
            <v>0</v>
          </cell>
          <cell r="L921">
            <v>0</v>
          </cell>
          <cell r="M921">
            <v>44350</v>
          </cell>
        </row>
        <row r="922">
          <cell r="A922" t="str">
            <v>C14093CC6343</v>
          </cell>
          <cell r="B922" t="str">
            <v>LENDAHAND08</v>
          </cell>
          <cell r="C922">
            <v>0</v>
          </cell>
          <cell r="D922">
            <v>0</v>
          </cell>
          <cell r="E922" t="str">
            <v>GENERACION ELECTROMECANICA Y COMUNICACIONES S DE RL DE CV</v>
          </cell>
          <cell r="F922" t="str">
            <v>GEC1211153X2</v>
          </cell>
          <cell r="G922" t="str">
            <v>Nuevo</v>
          </cell>
          <cell r="H922" t="str">
            <v>LiquidaciÃ³n anticipada</v>
          </cell>
          <cell r="I922">
            <v>0.04</v>
          </cell>
          <cell r="J922">
            <v>2499999.96</v>
          </cell>
          <cell r="K922">
            <v>0</v>
          </cell>
          <cell r="L922">
            <v>0</v>
          </cell>
          <cell r="M922">
            <v>44680</v>
          </cell>
        </row>
        <row r="923">
          <cell r="A923" t="str">
            <v>C14105CC5046</v>
          </cell>
          <cell r="B923" t="str">
            <v>ACCIAL36</v>
          </cell>
          <cell r="C923">
            <v>0</v>
          </cell>
          <cell r="D923">
            <v>0</v>
          </cell>
          <cell r="E923" t="str">
            <v>JAVIER ARREOLA JAIMES</v>
          </cell>
          <cell r="F923" t="str">
            <v>AEJJ8308108T5</v>
          </cell>
          <cell r="G923" t="str">
            <v>Nuevo</v>
          </cell>
          <cell r="H923" t="str">
            <v>Refinanciamiento</v>
          </cell>
          <cell r="I923">
            <v>0.01</v>
          </cell>
          <cell r="J923">
            <v>149999.99</v>
          </cell>
          <cell r="K923">
            <v>0</v>
          </cell>
          <cell r="L923">
            <v>0</v>
          </cell>
          <cell r="M923">
            <v>44347</v>
          </cell>
        </row>
        <row r="924">
          <cell r="A924" t="str">
            <v>C14105CC5885</v>
          </cell>
          <cell r="B924" t="str">
            <v>Creze</v>
          </cell>
          <cell r="C924">
            <v>0</v>
          </cell>
          <cell r="D924">
            <v>0</v>
          </cell>
          <cell r="E924" t="str">
            <v>JAVIER ARREOLA JAIMES</v>
          </cell>
          <cell r="F924" t="str">
            <v>AEJJ8308108T5</v>
          </cell>
          <cell r="G924" t="str">
            <v>Refinanciamiento Plus</v>
          </cell>
          <cell r="H924" t="str">
            <v>Refinanciamiento</v>
          </cell>
          <cell r="I924">
            <v>-0.02</v>
          </cell>
          <cell r="J924">
            <v>300000.02</v>
          </cell>
          <cell r="K924">
            <v>0</v>
          </cell>
          <cell r="L924">
            <v>0</v>
          </cell>
          <cell r="M924">
            <v>44545</v>
          </cell>
        </row>
        <row r="925">
          <cell r="A925" t="str">
            <v>C14105CC6791</v>
          </cell>
          <cell r="B925" t="str">
            <v>CI6CSB</v>
          </cell>
          <cell r="C925" t="str">
            <v>&gt; 270</v>
          </cell>
          <cell r="D925">
            <v>1010</v>
          </cell>
          <cell r="E925" t="str">
            <v>JAVIER ARREOLA JAIMES</v>
          </cell>
          <cell r="F925" t="str">
            <v>AEJJ8308108T5</v>
          </cell>
          <cell r="G925" t="str">
            <v>Refinanciamiento Plus</v>
          </cell>
          <cell r="H925" t="str">
            <v>Pagado</v>
          </cell>
          <cell r="I925">
            <v>0.01</v>
          </cell>
          <cell r="J925">
            <v>419999.99</v>
          </cell>
          <cell r="K925">
            <v>0</v>
          </cell>
          <cell r="L925">
            <v>0</v>
          </cell>
          <cell r="M925">
            <v>44791</v>
          </cell>
        </row>
        <row r="926">
          <cell r="A926" t="str">
            <v>C14108CC5143</v>
          </cell>
          <cell r="B926" t="str">
            <v>FACCORPCA4</v>
          </cell>
          <cell r="C926">
            <v>0</v>
          </cell>
          <cell r="D926">
            <v>0</v>
          </cell>
          <cell r="E926" t="str">
            <v>TERRANOVA TMC SA DE CV</v>
          </cell>
          <cell r="F926" t="str">
            <v>TTM170125A4A</v>
          </cell>
          <cell r="G926" t="str">
            <v>Nuevo</v>
          </cell>
          <cell r="H926" t="str">
            <v>LiquidaciÃ³n anticipada</v>
          </cell>
          <cell r="I926">
            <v>0.04</v>
          </cell>
          <cell r="J926">
            <v>149999.96</v>
          </cell>
          <cell r="K926">
            <v>0</v>
          </cell>
          <cell r="L926">
            <v>0</v>
          </cell>
          <cell r="M926">
            <v>44368</v>
          </cell>
        </row>
        <row r="927">
          <cell r="A927" t="str">
            <v>C1410CC1101</v>
          </cell>
          <cell r="B927" t="str">
            <v>Creze</v>
          </cell>
          <cell r="C927">
            <v>0</v>
          </cell>
          <cell r="D927">
            <v>0</v>
          </cell>
          <cell r="E927" t="str">
            <v>FOMENTO ALTITUD SA DE CV SOFOM ENR</v>
          </cell>
          <cell r="F927" t="str">
            <v>FAL110915JP2</v>
          </cell>
          <cell r="G927" t="str">
            <v>Sin categorÃ­a</v>
          </cell>
          <cell r="H927" t="str">
            <v>Refinanciamiento</v>
          </cell>
          <cell r="I927">
            <v>0.03</v>
          </cell>
          <cell r="J927">
            <v>349999.97</v>
          </cell>
          <cell r="K927">
            <v>0</v>
          </cell>
          <cell r="L927">
            <v>0</v>
          </cell>
          <cell r="M927">
            <v>43213</v>
          </cell>
        </row>
        <row r="928">
          <cell r="A928" t="str">
            <v>C1410CC1995</v>
          </cell>
          <cell r="B928" t="str">
            <v>Creze</v>
          </cell>
          <cell r="C928">
            <v>0</v>
          </cell>
          <cell r="D928">
            <v>0</v>
          </cell>
          <cell r="E928" t="str">
            <v>FOMENTO ALTITUD SA DE CV SOFOM ENR</v>
          </cell>
          <cell r="F928" t="str">
            <v>FAL110915JP2</v>
          </cell>
          <cell r="G928" t="str">
            <v>Sin categorÃ­a</v>
          </cell>
          <cell r="H928" t="str">
            <v>Refinanciamiento</v>
          </cell>
          <cell r="I928">
            <v>0.04</v>
          </cell>
          <cell r="J928">
            <v>299999.96000000002</v>
          </cell>
          <cell r="K928">
            <v>0</v>
          </cell>
          <cell r="L928">
            <v>0</v>
          </cell>
          <cell r="M928">
            <v>43524</v>
          </cell>
        </row>
        <row r="929">
          <cell r="A929" t="str">
            <v>C1410CC3012</v>
          </cell>
          <cell r="B929" t="str">
            <v>Creze</v>
          </cell>
          <cell r="C929">
            <v>0</v>
          </cell>
          <cell r="D929">
            <v>0</v>
          </cell>
          <cell r="E929" t="str">
            <v>FOMENTO ALTITUD SA DE CV SOFOM ENR</v>
          </cell>
          <cell r="F929" t="str">
            <v>FAL110915JP2</v>
          </cell>
          <cell r="G929" t="str">
            <v>Sin categorÃ­a</v>
          </cell>
          <cell r="H929" t="str">
            <v>Refinanciamiento</v>
          </cell>
          <cell r="I929">
            <v>0</v>
          </cell>
          <cell r="J929">
            <v>300000</v>
          </cell>
          <cell r="K929">
            <v>0</v>
          </cell>
          <cell r="L929">
            <v>0</v>
          </cell>
          <cell r="M929">
            <v>43748</v>
          </cell>
        </row>
        <row r="930">
          <cell r="A930" t="str">
            <v>C1410CC3674</v>
          </cell>
          <cell r="B930" t="str">
            <v>ACCIAL16</v>
          </cell>
          <cell r="C930">
            <v>0</v>
          </cell>
          <cell r="D930">
            <v>0</v>
          </cell>
          <cell r="E930" t="str">
            <v>FOMENTO ALTITUD SA DE CV SOFOM ENR</v>
          </cell>
          <cell r="F930" t="str">
            <v>FAL110915JP2</v>
          </cell>
          <cell r="G930" t="str">
            <v>CrÃ©dito Regularizado</v>
          </cell>
          <cell r="H930" t="str">
            <v>Pagado</v>
          </cell>
          <cell r="I930">
            <v>0.02</v>
          </cell>
          <cell r="J930">
            <v>183879.6</v>
          </cell>
          <cell r="K930">
            <v>0</v>
          </cell>
          <cell r="L930">
            <v>0</v>
          </cell>
          <cell r="M930">
            <v>43913</v>
          </cell>
        </row>
        <row r="931">
          <cell r="A931" t="str">
            <v>C1410CC757</v>
          </cell>
          <cell r="B931" t="str">
            <v>Creze</v>
          </cell>
          <cell r="C931">
            <v>0</v>
          </cell>
          <cell r="D931">
            <v>0</v>
          </cell>
          <cell r="E931" t="str">
            <v>FOMENTO ALTITUD SA DE CV SOFOM ENR</v>
          </cell>
          <cell r="F931" t="str">
            <v>FAL110915JP2</v>
          </cell>
          <cell r="G931" t="str">
            <v>Sin categorÃ­a</v>
          </cell>
          <cell r="H931" t="str">
            <v>Refinanciamiento</v>
          </cell>
          <cell r="I931">
            <v>-0.01</v>
          </cell>
          <cell r="J931">
            <v>200000.01</v>
          </cell>
          <cell r="K931">
            <v>0</v>
          </cell>
          <cell r="L931">
            <v>0</v>
          </cell>
          <cell r="M931">
            <v>43084</v>
          </cell>
        </row>
        <row r="932">
          <cell r="A932" t="str">
            <v>C14115CC5037</v>
          </cell>
          <cell r="B932" t="str">
            <v>ACCIAL34</v>
          </cell>
          <cell r="C932">
            <v>0</v>
          </cell>
          <cell r="D932">
            <v>0</v>
          </cell>
          <cell r="E932" t="str">
            <v>COMERCIALIZADORA VISTRAIN-GONZALEZ SA DE CV</v>
          </cell>
          <cell r="F932" t="str">
            <v>CVI1812033P9</v>
          </cell>
          <cell r="G932" t="str">
            <v>Nuevo</v>
          </cell>
          <cell r="H932" t="str">
            <v>Pagado</v>
          </cell>
          <cell r="I932">
            <v>0.06</v>
          </cell>
          <cell r="J932">
            <v>499999.94</v>
          </cell>
          <cell r="K932">
            <v>0</v>
          </cell>
          <cell r="L932">
            <v>0</v>
          </cell>
          <cell r="M932">
            <v>44336</v>
          </cell>
        </row>
        <row r="933">
          <cell r="A933" t="str">
            <v>C1411CC765</v>
          </cell>
          <cell r="B933" t="str">
            <v>Creze</v>
          </cell>
          <cell r="C933">
            <v>0</v>
          </cell>
          <cell r="D933">
            <v>0</v>
          </cell>
          <cell r="E933" t="str">
            <v>MARGARITO HERNANDEZ PEREZ</v>
          </cell>
          <cell r="F933" t="str">
            <v>HEPM690303641</v>
          </cell>
          <cell r="G933" t="str">
            <v>Sin categorÃ­a</v>
          </cell>
          <cell r="H933" t="str">
            <v>Pagado</v>
          </cell>
          <cell r="I933">
            <v>0</v>
          </cell>
          <cell r="J933">
            <v>50000</v>
          </cell>
          <cell r="K933">
            <v>0</v>
          </cell>
          <cell r="L933">
            <v>0</v>
          </cell>
          <cell r="M933">
            <v>43084</v>
          </cell>
        </row>
        <row r="934">
          <cell r="A934" t="str">
            <v>C14156CC5045</v>
          </cell>
          <cell r="B934" t="str">
            <v>Creze</v>
          </cell>
          <cell r="C934">
            <v>0</v>
          </cell>
          <cell r="D934">
            <v>0</v>
          </cell>
          <cell r="E934" t="str">
            <v>VIRTUAL WARE IT, S.A. DE C.V.</v>
          </cell>
          <cell r="F934" t="str">
            <v>VWI110125SP6</v>
          </cell>
          <cell r="G934" t="str">
            <v>Nuevo</v>
          </cell>
          <cell r="H934" t="str">
            <v>Refinanciamiento</v>
          </cell>
          <cell r="I934">
            <v>0.02</v>
          </cell>
          <cell r="J934">
            <v>1499999.98</v>
          </cell>
          <cell r="K934">
            <v>0</v>
          </cell>
          <cell r="L934">
            <v>0</v>
          </cell>
          <cell r="M934">
            <v>44337</v>
          </cell>
        </row>
        <row r="935">
          <cell r="A935" t="str">
            <v>C14156CC6838</v>
          </cell>
          <cell r="B935" t="str">
            <v>FACCORP16S</v>
          </cell>
          <cell r="C935">
            <v>0</v>
          </cell>
          <cell r="D935">
            <v>0</v>
          </cell>
          <cell r="E935" t="str">
            <v>VIRTUAL WARE IT, S.A. DE C.V.</v>
          </cell>
          <cell r="F935" t="str">
            <v>VWI110125SP6</v>
          </cell>
          <cell r="G935" t="str">
            <v>Refinanciamiento</v>
          </cell>
          <cell r="H935" t="str">
            <v>Reestructura</v>
          </cell>
          <cell r="I935">
            <v>0.05</v>
          </cell>
          <cell r="J935">
            <v>1559999.95</v>
          </cell>
          <cell r="K935">
            <v>0</v>
          </cell>
          <cell r="L935">
            <v>0</v>
          </cell>
          <cell r="M935">
            <v>44802</v>
          </cell>
        </row>
        <row r="936">
          <cell r="A936" t="str">
            <v>C14156CC8808-A</v>
          </cell>
          <cell r="B936" t="str">
            <v>Creze</v>
          </cell>
          <cell r="C936" t="str">
            <v>&gt; 270</v>
          </cell>
          <cell r="D936">
            <v>478</v>
          </cell>
          <cell r="E936" t="str">
            <v>VIRTUAL WARE IT, S.A. DE C.V.</v>
          </cell>
          <cell r="F936" t="str">
            <v>VWI110125SP6</v>
          </cell>
          <cell r="G936" t="str">
            <v>Mediacion</v>
          </cell>
          <cell r="H936" t="str">
            <v>Cartera Vencida</v>
          </cell>
          <cell r="I936">
            <v>507081.41</v>
          </cell>
          <cell r="J936">
            <v>119145.59</v>
          </cell>
          <cell r="K936">
            <v>507081.36</v>
          </cell>
          <cell r="L936">
            <v>0</v>
          </cell>
          <cell r="M936">
            <v>45358</v>
          </cell>
        </row>
        <row r="937">
          <cell r="A937" t="str">
            <v>C14168CC6088</v>
          </cell>
          <cell r="B937" t="str">
            <v>ACCIAL56</v>
          </cell>
          <cell r="C937">
            <v>0</v>
          </cell>
          <cell r="D937">
            <v>0</v>
          </cell>
          <cell r="E937" t="str">
            <v>GAMA MODA, S.A. DE C.V.</v>
          </cell>
          <cell r="F937" t="str">
            <v>GMO160209RZ4</v>
          </cell>
          <cell r="G937" t="str">
            <v>Nuevo</v>
          </cell>
          <cell r="H937" t="str">
            <v>Pagado</v>
          </cell>
          <cell r="I937">
            <v>0.01</v>
          </cell>
          <cell r="J937">
            <v>129999.99</v>
          </cell>
          <cell r="K937">
            <v>0</v>
          </cell>
          <cell r="L937">
            <v>0</v>
          </cell>
          <cell r="M937">
            <v>44610</v>
          </cell>
        </row>
        <row r="938">
          <cell r="A938" t="str">
            <v>C14168CC8293</v>
          </cell>
          <cell r="B938" t="str">
            <v>Creze</v>
          </cell>
          <cell r="C938">
            <v>0</v>
          </cell>
          <cell r="D938">
            <v>0</v>
          </cell>
          <cell r="E938" t="str">
            <v>GAMA MODA, S.A. DE C.V.</v>
          </cell>
          <cell r="F938" t="str">
            <v>GMO160209RZ4</v>
          </cell>
          <cell r="G938" t="str">
            <v>Subsecuente</v>
          </cell>
          <cell r="H938" t="str">
            <v>Pagado</v>
          </cell>
          <cell r="I938">
            <v>0.03</v>
          </cell>
          <cell r="J938">
            <v>145599.97</v>
          </cell>
          <cell r="K938">
            <v>0</v>
          </cell>
          <cell r="L938">
            <v>0</v>
          </cell>
          <cell r="M938">
            <v>45218</v>
          </cell>
        </row>
        <row r="939">
          <cell r="A939" t="str">
            <v>C14187CC5112</v>
          </cell>
          <cell r="B939" t="str">
            <v>ACCIAL37</v>
          </cell>
          <cell r="C939">
            <v>0</v>
          </cell>
          <cell r="D939">
            <v>0</v>
          </cell>
          <cell r="E939" t="str">
            <v>BUSINESS COMPANIES SOLUCIONES .EXE, S. DE R.L. DE C.V.</v>
          </cell>
          <cell r="F939" t="str">
            <v>BCS170907HJ5</v>
          </cell>
          <cell r="G939" t="str">
            <v>Nuevo</v>
          </cell>
          <cell r="H939" t="str">
            <v>LiquidaciÃ³n anticipada</v>
          </cell>
          <cell r="I939">
            <v>0.02</v>
          </cell>
          <cell r="J939">
            <v>299999.98</v>
          </cell>
          <cell r="K939">
            <v>0</v>
          </cell>
          <cell r="L939">
            <v>0</v>
          </cell>
          <cell r="M939">
            <v>44364</v>
          </cell>
        </row>
        <row r="940">
          <cell r="A940" t="str">
            <v>C14187CC6953</v>
          </cell>
          <cell r="B940" t="str">
            <v>FACCORP18S</v>
          </cell>
          <cell r="C940">
            <v>0</v>
          </cell>
          <cell r="D940">
            <v>0</v>
          </cell>
          <cell r="E940" t="str">
            <v>BUSINESS COMPANIES SOLUCIONES .EXE, S. DE R.L. DE C.V.</v>
          </cell>
          <cell r="F940" t="str">
            <v>BCS170907HJ5</v>
          </cell>
          <cell r="G940" t="str">
            <v>Subsecuente</v>
          </cell>
          <cell r="H940" t="str">
            <v>Reestructura</v>
          </cell>
          <cell r="I940">
            <v>0.04</v>
          </cell>
          <cell r="J940">
            <v>1223999.96</v>
          </cell>
          <cell r="K940">
            <v>0</v>
          </cell>
          <cell r="L940">
            <v>0</v>
          </cell>
          <cell r="M940">
            <v>44837</v>
          </cell>
        </row>
        <row r="941">
          <cell r="A941" t="str">
            <v>C14187CC8627</v>
          </cell>
          <cell r="B941" t="str">
            <v>CSB26.01.24</v>
          </cell>
          <cell r="C941" t="str">
            <v>1 a 7</v>
          </cell>
          <cell r="D941">
            <v>7</v>
          </cell>
          <cell r="E941" t="str">
            <v>BUSINESS COMPANIES SOLUCIONES .EXE, S. DE R.L. DE C.V.</v>
          </cell>
          <cell r="F941" t="str">
            <v>BCS170907HJ5</v>
          </cell>
          <cell r="G941" t="str">
            <v>Mediacion</v>
          </cell>
          <cell r="H941" t="str">
            <v>Atraso</v>
          </cell>
          <cell r="I941">
            <v>271792.34999999998</v>
          </cell>
          <cell r="J941">
            <v>444843.08</v>
          </cell>
          <cell r="K941">
            <v>31398</v>
          </cell>
          <cell r="L941">
            <v>240394.35</v>
          </cell>
          <cell r="M941">
            <v>45313</v>
          </cell>
        </row>
        <row r="942">
          <cell r="A942" t="str">
            <v>C14192CC5365</v>
          </cell>
          <cell r="B942" t="str">
            <v>ACCIAL45</v>
          </cell>
          <cell r="C942">
            <v>0</v>
          </cell>
          <cell r="D942">
            <v>0</v>
          </cell>
          <cell r="E942" t="str">
            <v>PLASTICOS GAMERSA SA DE CV</v>
          </cell>
          <cell r="F942" t="str">
            <v>PGA190221LN2</v>
          </cell>
          <cell r="G942" t="str">
            <v>Nuevo</v>
          </cell>
          <cell r="H942" t="str">
            <v>LiquidaciÃ³n anticipada</v>
          </cell>
          <cell r="I942">
            <v>0.03</v>
          </cell>
          <cell r="J942">
            <v>149999.97</v>
          </cell>
          <cell r="K942">
            <v>0</v>
          </cell>
          <cell r="L942">
            <v>0</v>
          </cell>
          <cell r="M942">
            <v>44411</v>
          </cell>
        </row>
        <row r="943">
          <cell r="A943" t="str">
            <v>C14232CC5065</v>
          </cell>
          <cell r="B943" t="str">
            <v>Creze</v>
          </cell>
          <cell r="C943">
            <v>0</v>
          </cell>
          <cell r="D943">
            <v>0</v>
          </cell>
          <cell r="E943" t="str">
            <v>MIZTON CONSTRUCCIONES, S.A. DE C.V.</v>
          </cell>
          <cell r="F943" t="str">
            <v>MCO081127M60</v>
          </cell>
          <cell r="G943" t="str">
            <v>Nuevo</v>
          </cell>
          <cell r="H943" t="str">
            <v>Refinanciamiento</v>
          </cell>
          <cell r="I943">
            <v>0.09</v>
          </cell>
          <cell r="J943">
            <v>2059999.91</v>
          </cell>
          <cell r="K943">
            <v>0</v>
          </cell>
          <cell r="L943">
            <v>0</v>
          </cell>
          <cell r="M943">
            <v>44344</v>
          </cell>
        </row>
        <row r="944">
          <cell r="A944" t="str">
            <v>C14232CC7420</v>
          </cell>
          <cell r="B944" t="str">
            <v>Creze</v>
          </cell>
          <cell r="C944">
            <v>0</v>
          </cell>
          <cell r="D944">
            <v>0</v>
          </cell>
          <cell r="E944" t="str">
            <v>MIZTON CONSTRUCCIONES, S.A. DE C.V.</v>
          </cell>
          <cell r="F944" t="str">
            <v>MCO081127M60</v>
          </cell>
          <cell r="G944" t="str">
            <v>Refinanciamiento Plus</v>
          </cell>
          <cell r="H944" t="str">
            <v>Refinanciamiento</v>
          </cell>
          <cell r="I944">
            <v>0.01</v>
          </cell>
          <cell r="J944">
            <v>3149999.99</v>
          </cell>
          <cell r="K944">
            <v>0</v>
          </cell>
          <cell r="L944">
            <v>0</v>
          </cell>
          <cell r="M944">
            <v>44957</v>
          </cell>
        </row>
        <row r="945">
          <cell r="A945" t="str">
            <v>C14232CC9068-A</v>
          </cell>
          <cell r="B945" t="str">
            <v>DispFACCORP14.06.2024</v>
          </cell>
          <cell r="C945">
            <v>0</v>
          </cell>
          <cell r="D945">
            <v>0</v>
          </cell>
          <cell r="E945" t="str">
            <v>MIZTON CONSTRUCCIONES, S.A. DE C.V.</v>
          </cell>
          <cell r="F945" t="str">
            <v>MCO081127M60</v>
          </cell>
          <cell r="G945" t="str">
            <v>Refinanciamiento</v>
          </cell>
          <cell r="H945" t="str">
            <v>Vigente</v>
          </cell>
          <cell r="I945">
            <v>1338482.1100000001</v>
          </cell>
          <cell r="J945">
            <v>1781517.89</v>
          </cell>
          <cell r="K945">
            <v>0</v>
          </cell>
          <cell r="L945">
            <v>1338482.1200000001</v>
          </cell>
          <cell r="M945">
            <v>45443</v>
          </cell>
        </row>
        <row r="946">
          <cell r="A946" t="str">
            <v>C1423CC794</v>
          </cell>
          <cell r="B946" t="str">
            <v>Creze</v>
          </cell>
          <cell r="C946">
            <v>0</v>
          </cell>
          <cell r="D946">
            <v>0</v>
          </cell>
          <cell r="E946" t="str">
            <v>MITO ADVERTISING MEXICO SA DE CV</v>
          </cell>
          <cell r="F946" t="str">
            <v>MAM170109IS4</v>
          </cell>
          <cell r="G946" t="str">
            <v>Sin categorÃ­a</v>
          </cell>
          <cell r="H946" t="str">
            <v>Pagado</v>
          </cell>
          <cell r="I946">
            <v>-0.01</v>
          </cell>
          <cell r="J946">
            <v>200000.01</v>
          </cell>
          <cell r="K946">
            <v>0</v>
          </cell>
          <cell r="L946">
            <v>0</v>
          </cell>
          <cell r="M946">
            <v>43090</v>
          </cell>
        </row>
        <row r="947">
          <cell r="A947" t="str">
            <v>C1424CC1115</v>
          </cell>
          <cell r="B947" t="str">
            <v>Creze</v>
          </cell>
          <cell r="C947">
            <v>0</v>
          </cell>
          <cell r="D947">
            <v>0</v>
          </cell>
          <cell r="E947" t="str">
            <v>YEFRI RIGOBERTO ORTEGA VARGAS</v>
          </cell>
          <cell r="F947" t="str">
            <v>OEVY900506K66</v>
          </cell>
          <cell r="G947" t="str">
            <v>Sin categorÃ­a</v>
          </cell>
          <cell r="H947" t="str">
            <v>Refinanciamiento</v>
          </cell>
          <cell r="I947">
            <v>-0.01</v>
          </cell>
          <cell r="J947">
            <v>80000.009999999995</v>
          </cell>
          <cell r="K947">
            <v>0</v>
          </cell>
          <cell r="L947">
            <v>0</v>
          </cell>
          <cell r="M947">
            <v>43217</v>
          </cell>
        </row>
        <row r="948">
          <cell r="A948" t="str">
            <v>C1424CC1588</v>
          </cell>
          <cell r="B948" t="str">
            <v>Creze</v>
          </cell>
          <cell r="C948">
            <v>0</v>
          </cell>
          <cell r="D948">
            <v>0</v>
          </cell>
          <cell r="E948" t="str">
            <v>YEFRI RIGOBERTO ORTEGA VARGAS</v>
          </cell>
          <cell r="F948" t="str">
            <v>OEVY900506K66</v>
          </cell>
          <cell r="G948" t="str">
            <v>Sin categorÃ­a</v>
          </cell>
          <cell r="H948" t="str">
            <v>Refinanciamiento</v>
          </cell>
          <cell r="I948">
            <v>0.02</v>
          </cell>
          <cell r="J948">
            <v>119999.98</v>
          </cell>
          <cell r="K948">
            <v>0</v>
          </cell>
          <cell r="L948">
            <v>0</v>
          </cell>
          <cell r="M948">
            <v>43383</v>
          </cell>
        </row>
        <row r="949">
          <cell r="A949" t="str">
            <v>C1424CC2153</v>
          </cell>
          <cell r="B949" t="str">
            <v>Creze</v>
          </cell>
          <cell r="C949" t="str">
            <v>&gt; 270</v>
          </cell>
          <cell r="D949">
            <v>2107</v>
          </cell>
          <cell r="E949" t="str">
            <v>YEFRI RIGOBERTO ORTEGA VARGAS</v>
          </cell>
          <cell r="F949" t="str">
            <v>OEVY900506K66</v>
          </cell>
          <cell r="G949" t="str">
            <v>Sin categorÃ­a</v>
          </cell>
          <cell r="H949" t="str">
            <v>Vendido a Terceros</v>
          </cell>
          <cell r="I949">
            <v>140914.23000000001</v>
          </cell>
          <cell r="J949">
            <v>49085.77</v>
          </cell>
          <cell r="K949">
            <v>140914.19</v>
          </cell>
          <cell r="L949">
            <v>0</v>
          </cell>
          <cell r="M949">
            <v>43553</v>
          </cell>
        </row>
        <row r="950">
          <cell r="A950" t="str">
            <v>C1424CC786</v>
          </cell>
          <cell r="B950" t="str">
            <v>Creze</v>
          </cell>
          <cell r="C950">
            <v>0</v>
          </cell>
          <cell r="D950">
            <v>0</v>
          </cell>
          <cell r="E950" t="str">
            <v>YEFRI RIGOBERTO ORTEGA VARGAS</v>
          </cell>
          <cell r="F950" t="str">
            <v>OEVY900506K66</v>
          </cell>
          <cell r="G950" t="str">
            <v>Sin categorÃ­a</v>
          </cell>
          <cell r="H950" t="str">
            <v>Refinanciamiento</v>
          </cell>
          <cell r="I950">
            <v>120.11</v>
          </cell>
          <cell r="J950">
            <v>39879.89</v>
          </cell>
          <cell r="K950">
            <v>0</v>
          </cell>
          <cell r="L950">
            <v>0</v>
          </cell>
          <cell r="M950">
            <v>43090</v>
          </cell>
        </row>
        <row r="951">
          <cell r="A951" t="str">
            <v>C14260CC5142</v>
          </cell>
          <cell r="B951" t="str">
            <v>ACCIALREV</v>
          </cell>
          <cell r="C951" t="str">
            <v>&gt; 270</v>
          </cell>
          <cell r="D951">
            <v>1225</v>
          </cell>
          <cell r="E951" t="str">
            <v>MARIA ELENA GONZALEZ SAID</v>
          </cell>
          <cell r="F951" t="str">
            <v>GOSE790611RM1</v>
          </cell>
          <cell r="G951" t="str">
            <v>Nuevo</v>
          </cell>
          <cell r="H951" t="str">
            <v>Vendido a Terceros en AdministraciÃ³n</v>
          </cell>
          <cell r="I951">
            <v>167647.22</v>
          </cell>
          <cell r="J951">
            <v>182352.78</v>
          </cell>
          <cell r="K951">
            <v>167647.21</v>
          </cell>
          <cell r="L951">
            <v>0</v>
          </cell>
          <cell r="M951">
            <v>44358</v>
          </cell>
        </row>
        <row r="952">
          <cell r="A952" t="str">
            <v>C14261CC5138</v>
          </cell>
          <cell r="B952" t="str">
            <v>ACCIAL37</v>
          </cell>
          <cell r="C952">
            <v>0</v>
          </cell>
          <cell r="D952">
            <v>0</v>
          </cell>
          <cell r="E952" t="str">
            <v>OPERADORA CAMSTE SA DE CV</v>
          </cell>
          <cell r="F952" t="str">
            <v>OCA090313H65</v>
          </cell>
          <cell r="G952" t="str">
            <v>Nuevo</v>
          </cell>
          <cell r="H952" t="str">
            <v>Reestructura</v>
          </cell>
          <cell r="I952">
            <v>0.01</v>
          </cell>
          <cell r="J952">
            <v>799999.99</v>
          </cell>
          <cell r="K952">
            <v>0</v>
          </cell>
          <cell r="L952">
            <v>0</v>
          </cell>
          <cell r="M952">
            <v>44361</v>
          </cell>
        </row>
        <row r="953">
          <cell r="A953" t="str">
            <v>C14261CC6354</v>
          </cell>
          <cell r="B953" t="str">
            <v>Creze</v>
          </cell>
          <cell r="C953">
            <v>0</v>
          </cell>
          <cell r="D953">
            <v>0</v>
          </cell>
          <cell r="E953" t="str">
            <v>OPERADORA CAMSTE SA DE CV</v>
          </cell>
          <cell r="F953" t="str">
            <v>OCA090313H65</v>
          </cell>
          <cell r="G953" t="str">
            <v>Mediacion</v>
          </cell>
          <cell r="H953" t="str">
            <v>Pagado</v>
          </cell>
          <cell r="I953">
            <v>0</v>
          </cell>
          <cell r="J953">
            <v>564146.54</v>
          </cell>
          <cell r="K953">
            <v>0</v>
          </cell>
          <cell r="L953">
            <v>0</v>
          </cell>
          <cell r="M953">
            <v>44678</v>
          </cell>
        </row>
        <row r="954">
          <cell r="A954" t="str">
            <v>C14273CC5102</v>
          </cell>
          <cell r="B954" t="str">
            <v>ACCIAL36</v>
          </cell>
          <cell r="C954">
            <v>0</v>
          </cell>
          <cell r="D954">
            <v>0</v>
          </cell>
          <cell r="E954" t="str">
            <v>MAHA SOLUCIONES INTEGRALES PARA LA INDUSTRIA SAS de CV</v>
          </cell>
          <cell r="F954" t="str">
            <v>MSI170803TS1</v>
          </cell>
          <cell r="G954" t="str">
            <v>Nuevo</v>
          </cell>
          <cell r="H954" t="str">
            <v>LiquidaciÃ³n anticipada</v>
          </cell>
          <cell r="I954">
            <v>-0.01</v>
          </cell>
          <cell r="J954">
            <v>100000.01</v>
          </cell>
          <cell r="K954">
            <v>0</v>
          </cell>
          <cell r="L954">
            <v>0</v>
          </cell>
          <cell r="M954">
            <v>44354</v>
          </cell>
        </row>
        <row r="955">
          <cell r="A955" t="str">
            <v>C14278CC6231</v>
          </cell>
          <cell r="B955" t="str">
            <v>ACCIALBOUS</v>
          </cell>
          <cell r="C955">
            <v>0</v>
          </cell>
          <cell r="D955">
            <v>0</v>
          </cell>
          <cell r="E955" t="str">
            <v>HERIBERTO ARAGON RENDON</v>
          </cell>
          <cell r="F955" t="str">
            <v>AARH651204DUA</v>
          </cell>
          <cell r="G955" t="str">
            <v>Nuevo</v>
          </cell>
          <cell r="H955" t="str">
            <v>LiquidaciÃ³n anticipada</v>
          </cell>
          <cell r="I955">
            <v>0.01</v>
          </cell>
          <cell r="J955">
            <v>149999.99</v>
          </cell>
          <cell r="K955">
            <v>0</v>
          </cell>
          <cell r="L955">
            <v>0</v>
          </cell>
          <cell r="M955">
            <v>44649</v>
          </cell>
        </row>
        <row r="956">
          <cell r="A956" t="str">
            <v>C14339CC5086</v>
          </cell>
          <cell r="B956" t="str">
            <v>FACCORPCA5</v>
          </cell>
          <cell r="C956">
            <v>0</v>
          </cell>
          <cell r="D956">
            <v>0</v>
          </cell>
          <cell r="E956" t="str">
            <v>PEDRO ALBERTO MONTELLANO MEJIA</v>
          </cell>
          <cell r="F956" t="str">
            <v>MOMP761129L69</v>
          </cell>
          <cell r="G956" t="str">
            <v>Nuevo</v>
          </cell>
          <cell r="H956" t="str">
            <v>Pagado</v>
          </cell>
          <cell r="I956">
            <v>0.02</v>
          </cell>
          <cell r="J956">
            <v>49999.98</v>
          </cell>
          <cell r="K956">
            <v>0</v>
          </cell>
          <cell r="L956">
            <v>0</v>
          </cell>
          <cell r="M956">
            <v>44378</v>
          </cell>
        </row>
        <row r="957">
          <cell r="A957" t="str">
            <v>C14354CC5115</v>
          </cell>
          <cell r="B957" t="str">
            <v>ACCIALREV</v>
          </cell>
          <cell r="C957" t="str">
            <v>&gt; 270</v>
          </cell>
          <cell r="D957">
            <v>1476</v>
          </cell>
          <cell r="E957" t="str">
            <v>LOGISTICA RONO SA DE CV</v>
          </cell>
          <cell r="F957" t="str">
            <v>LRO181120M18</v>
          </cell>
          <cell r="G957" t="str">
            <v>Nuevo</v>
          </cell>
          <cell r="H957" t="str">
            <v>Vendido a Terceros en AdministraciÃ³n</v>
          </cell>
          <cell r="I957">
            <v>122648.86</v>
          </cell>
          <cell r="J957">
            <v>27351.14</v>
          </cell>
          <cell r="K957">
            <v>122648.84</v>
          </cell>
          <cell r="L957">
            <v>0</v>
          </cell>
          <cell r="M957">
            <v>44355</v>
          </cell>
        </row>
        <row r="958">
          <cell r="A958" t="str">
            <v>C14361CC5080</v>
          </cell>
          <cell r="B958" t="str">
            <v>ACCIAL35</v>
          </cell>
          <cell r="C958">
            <v>0</v>
          </cell>
          <cell r="D958">
            <v>0</v>
          </cell>
          <cell r="E958" t="str">
            <v>CORRUGADOS Y CEMENTOS 2000 S.A. DE C.V.</v>
          </cell>
          <cell r="F958" t="str">
            <v>CCD1902082D1</v>
          </cell>
          <cell r="G958" t="str">
            <v>Nuevo</v>
          </cell>
          <cell r="H958" t="str">
            <v>Pagado</v>
          </cell>
          <cell r="I958">
            <v>0.03</v>
          </cell>
          <cell r="J958">
            <v>1399999.97</v>
          </cell>
          <cell r="K958">
            <v>0</v>
          </cell>
          <cell r="L958">
            <v>0</v>
          </cell>
          <cell r="M958">
            <v>44344</v>
          </cell>
        </row>
        <row r="959">
          <cell r="A959" t="str">
            <v>C14371CC5415</v>
          </cell>
          <cell r="B959" t="str">
            <v>FACCORP24R</v>
          </cell>
          <cell r="C959">
            <v>0</v>
          </cell>
          <cell r="D959">
            <v>0</v>
          </cell>
          <cell r="E959" t="str">
            <v>JAIME AVALOS FLORES</v>
          </cell>
          <cell r="F959" t="str">
            <v>AAFJ690824NG7</v>
          </cell>
          <cell r="G959" t="str">
            <v>Nuevo</v>
          </cell>
          <cell r="H959" t="str">
            <v>LiquidaciÃ³n anticipada</v>
          </cell>
          <cell r="I959">
            <v>0.05</v>
          </cell>
          <cell r="J959">
            <v>399999.95</v>
          </cell>
          <cell r="K959">
            <v>0</v>
          </cell>
          <cell r="L959">
            <v>0</v>
          </cell>
          <cell r="M959">
            <v>44418</v>
          </cell>
        </row>
        <row r="960">
          <cell r="A960" t="str">
            <v>C14379CC6506</v>
          </cell>
          <cell r="B960" t="str">
            <v>CSB10</v>
          </cell>
          <cell r="C960" t="str">
            <v>&gt; 270</v>
          </cell>
          <cell r="D960">
            <v>988</v>
          </cell>
          <cell r="E960" t="str">
            <v>MARISOL SERRANO RICO</v>
          </cell>
          <cell r="F960" t="str">
            <v>SERM811001PL3</v>
          </cell>
          <cell r="G960" t="str">
            <v>Nuevo</v>
          </cell>
          <cell r="H960" t="str">
            <v>LiquidaciÃ³n anticipada</v>
          </cell>
          <cell r="I960">
            <v>0</v>
          </cell>
          <cell r="J960">
            <v>52500</v>
          </cell>
          <cell r="K960">
            <v>0</v>
          </cell>
          <cell r="L960">
            <v>0</v>
          </cell>
          <cell r="M960">
            <v>44719</v>
          </cell>
        </row>
        <row r="961">
          <cell r="A961" t="str">
            <v>C14379CC8959-A</v>
          </cell>
          <cell r="B961" t="str">
            <v>CSB.DISP.10.05.2024</v>
          </cell>
          <cell r="C961">
            <v>0</v>
          </cell>
          <cell r="D961">
            <v>0</v>
          </cell>
          <cell r="E961" t="str">
            <v>MARISOL SERRANO RICO</v>
          </cell>
          <cell r="F961" t="str">
            <v>SERM811001PL3</v>
          </cell>
          <cell r="G961" t="str">
            <v>Subsecuente</v>
          </cell>
          <cell r="H961" t="str">
            <v>Vigente</v>
          </cell>
          <cell r="I961">
            <v>6429.57</v>
          </cell>
          <cell r="J961">
            <v>76770.429999999993</v>
          </cell>
          <cell r="K961">
            <v>0</v>
          </cell>
          <cell r="L961">
            <v>6429.48</v>
          </cell>
          <cell r="M961">
            <v>45411</v>
          </cell>
        </row>
        <row r="962">
          <cell r="A962" t="str">
            <v>C14382CC5122</v>
          </cell>
          <cell r="B962" t="str">
            <v>ACCIALREV</v>
          </cell>
          <cell r="C962" t="str">
            <v>&gt; 270</v>
          </cell>
          <cell r="D962">
            <v>1476</v>
          </cell>
          <cell r="E962" t="str">
            <v>FRANCISCO JAVIER FLORES SÃNCHEZ</v>
          </cell>
          <cell r="F962" t="str">
            <v>FOSF8406214V5</v>
          </cell>
          <cell r="G962" t="str">
            <v>Nuevo</v>
          </cell>
          <cell r="H962" t="str">
            <v>Vendido a Terceros en AdministraciÃ³n</v>
          </cell>
          <cell r="I962">
            <v>441512.68</v>
          </cell>
          <cell r="J962">
            <v>58487.32</v>
          </cell>
          <cell r="K962">
            <v>441512.65</v>
          </cell>
          <cell r="L962">
            <v>0</v>
          </cell>
          <cell r="M962">
            <v>44356</v>
          </cell>
        </row>
        <row r="963">
          <cell r="A963" t="str">
            <v>C14389CC6049</v>
          </cell>
          <cell r="B963" t="str">
            <v>LENDAHAND06</v>
          </cell>
          <cell r="C963">
            <v>0</v>
          </cell>
          <cell r="D963">
            <v>0</v>
          </cell>
          <cell r="E963" t="str">
            <v>XITLALLI JOCELIN REYES VALDEZ</v>
          </cell>
          <cell r="F963" t="str">
            <v>REVX920702ST0</v>
          </cell>
          <cell r="G963" t="str">
            <v>Nuevo</v>
          </cell>
          <cell r="H963" t="str">
            <v>LiquidaciÃ³n anticipada</v>
          </cell>
          <cell r="I963">
            <v>0</v>
          </cell>
          <cell r="J963">
            <v>100000</v>
          </cell>
          <cell r="K963">
            <v>0</v>
          </cell>
          <cell r="L963">
            <v>0</v>
          </cell>
          <cell r="M963">
            <v>44600</v>
          </cell>
        </row>
        <row r="964">
          <cell r="A964" t="str">
            <v>C14397CC5095</v>
          </cell>
          <cell r="B964" t="str">
            <v>FACCORPREV</v>
          </cell>
          <cell r="C964" t="str">
            <v>&gt; 270</v>
          </cell>
          <cell r="D964">
            <v>1513</v>
          </cell>
          <cell r="E964" t="str">
            <v>EMITH JOSE ENRIQUE JUANGORENA SANCHEZ</v>
          </cell>
          <cell r="F964" t="str">
            <v>JUSE981013AU3</v>
          </cell>
          <cell r="G964" t="str">
            <v>Nuevo</v>
          </cell>
          <cell r="H964" t="str">
            <v>Vendido a Terceros en AdministraciÃ³n</v>
          </cell>
          <cell r="I964">
            <v>50195.14</v>
          </cell>
          <cell r="J964">
            <v>9804.86</v>
          </cell>
          <cell r="K964">
            <v>50195.14</v>
          </cell>
          <cell r="L964">
            <v>0</v>
          </cell>
          <cell r="M964">
            <v>44349</v>
          </cell>
        </row>
        <row r="965">
          <cell r="A965" t="str">
            <v>C14399CC5103</v>
          </cell>
          <cell r="B965" t="str">
            <v>ACCIAL35</v>
          </cell>
          <cell r="C965">
            <v>0</v>
          </cell>
          <cell r="D965">
            <v>0</v>
          </cell>
          <cell r="E965" t="str">
            <v>OTTEXS, S.A. DE C.V.</v>
          </cell>
          <cell r="F965" t="str">
            <v>OTT190222EC7</v>
          </cell>
          <cell r="G965" t="str">
            <v>Nuevo</v>
          </cell>
          <cell r="H965" t="str">
            <v>Pagado</v>
          </cell>
          <cell r="I965">
            <v>0.06</v>
          </cell>
          <cell r="J965">
            <v>499999.94</v>
          </cell>
          <cell r="K965">
            <v>0</v>
          </cell>
          <cell r="L965">
            <v>0</v>
          </cell>
          <cell r="M965">
            <v>44350</v>
          </cell>
        </row>
        <row r="966">
          <cell r="A966" t="str">
            <v>C14399CC9584-A</v>
          </cell>
          <cell r="B966" t="str">
            <v>CSB27.12.2024</v>
          </cell>
          <cell r="C966" t="str">
            <v>61 a 90</v>
          </cell>
          <cell r="D966">
            <v>76</v>
          </cell>
          <cell r="E966" t="str">
            <v>OTTEXS, S.A. DE C.V.</v>
          </cell>
          <cell r="F966" t="str">
            <v>OTT190222EC7</v>
          </cell>
          <cell r="G966" t="str">
            <v>Subsecuente</v>
          </cell>
          <cell r="H966" t="str">
            <v>Vencido</v>
          </cell>
          <cell r="I966">
            <v>402379.85</v>
          </cell>
          <cell r="J966">
            <v>122620.15</v>
          </cell>
          <cell r="K966">
            <v>65887.13</v>
          </cell>
          <cell r="L966">
            <v>336492.72</v>
          </cell>
          <cell r="M966">
            <v>45639</v>
          </cell>
        </row>
        <row r="967">
          <cell r="A967" t="str">
            <v>C14412CC5377</v>
          </cell>
          <cell r="B967" t="str">
            <v>FACCORP01C</v>
          </cell>
          <cell r="C967">
            <v>0</v>
          </cell>
          <cell r="D967">
            <v>0</v>
          </cell>
          <cell r="E967" t="str">
            <v>HUERTAS MALENY, S.P.R. DE R.L.</v>
          </cell>
          <cell r="F967" t="str">
            <v>HMA150416HZ2</v>
          </cell>
          <cell r="G967" t="str">
            <v>Nuevo</v>
          </cell>
          <cell r="H967" t="str">
            <v>Pagado</v>
          </cell>
          <cell r="I967">
            <v>0.04</v>
          </cell>
          <cell r="J967">
            <v>599999.96</v>
          </cell>
          <cell r="K967">
            <v>0</v>
          </cell>
          <cell r="L967">
            <v>0</v>
          </cell>
          <cell r="M967">
            <v>44410</v>
          </cell>
        </row>
        <row r="968">
          <cell r="A968" t="str">
            <v>C14412CC8353</v>
          </cell>
          <cell r="B968" t="str">
            <v>CSB.Disp_05.12.23</v>
          </cell>
          <cell r="C968">
            <v>0</v>
          </cell>
          <cell r="D968">
            <v>0</v>
          </cell>
          <cell r="E968" t="str">
            <v>HUERTAS MALENY, S.P.R. DE R.L.</v>
          </cell>
          <cell r="F968" t="str">
            <v>HMA150416HZ2</v>
          </cell>
          <cell r="G968" t="str">
            <v>Subsecuente</v>
          </cell>
          <cell r="H968" t="str">
            <v>Pagado</v>
          </cell>
          <cell r="I968">
            <v>0</v>
          </cell>
          <cell r="J968">
            <v>312000</v>
          </cell>
          <cell r="K968">
            <v>0</v>
          </cell>
          <cell r="L968">
            <v>0</v>
          </cell>
          <cell r="M968">
            <v>45260</v>
          </cell>
        </row>
        <row r="969">
          <cell r="A969" t="str">
            <v>C14418CC5087</v>
          </cell>
          <cell r="B969" t="str">
            <v>FACCORPCA3</v>
          </cell>
          <cell r="C969">
            <v>0</v>
          </cell>
          <cell r="D969">
            <v>0</v>
          </cell>
          <cell r="E969" t="str">
            <v>FELIX MIGUEL RINCON PADILLA</v>
          </cell>
          <cell r="F969" t="str">
            <v>RIPF851216DD2</v>
          </cell>
          <cell r="G969" t="str">
            <v>Nuevo</v>
          </cell>
          <cell r="H969" t="str">
            <v>Pagado</v>
          </cell>
          <cell r="I969">
            <v>0.04</v>
          </cell>
          <cell r="J969">
            <v>99999.96</v>
          </cell>
          <cell r="K969">
            <v>0</v>
          </cell>
          <cell r="L969">
            <v>0</v>
          </cell>
          <cell r="M969">
            <v>44349</v>
          </cell>
        </row>
        <row r="970">
          <cell r="A970" t="str">
            <v>C14418CC7162</v>
          </cell>
          <cell r="B970" t="str">
            <v>FACCORP20A</v>
          </cell>
          <cell r="C970">
            <v>0</v>
          </cell>
          <cell r="D970">
            <v>0</v>
          </cell>
          <cell r="E970" t="str">
            <v>FELIX MIGUEL RINCON PADILLA</v>
          </cell>
          <cell r="F970" t="str">
            <v>RIPF851216DD2</v>
          </cell>
          <cell r="G970" t="str">
            <v>Subsecuente</v>
          </cell>
          <cell r="H970" t="str">
            <v>Pagado</v>
          </cell>
          <cell r="I970">
            <v>0</v>
          </cell>
          <cell r="J970">
            <v>157500</v>
          </cell>
          <cell r="K970">
            <v>0</v>
          </cell>
          <cell r="L970">
            <v>0</v>
          </cell>
          <cell r="M970">
            <v>44881</v>
          </cell>
        </row>
        <row r="971">
          <cell r="A971" t="str">
            <v>C14455CC5141</v>
          </cell>
          <cell r="B971" t="str">
            <v>ACCIAL37</v>
          </cell>
          <cell r="C971">
            <v>0</v>
          </cell>
          <cell r="D971">
            <v>0</v>
          </cell>
          <cell r="E971" t="str">
            <v>ZONA CREATIVA EVENTOS S.A. DE C.V.</v>
          </cell>
          <cell r="F971" t="str">
            <v>ZCE151030U55</v>
          </cell>
          <cell r="G971" t="str">
            <v>Nuevo</v>
          </cell>
          <cell r="H971" t="str">
            <v>LiquidaciÃ³n anticipada</v>
          </cell>
          <cell r="I971">
            <v>-0.01</v>
          </cell>
          <cell r="J971">
            <v>350000.01</v>
          </cell>
          <cell r="K971">
            <v>0</v>
          </cell>
          <cell r="L971">
            <v>0</v>
          </cell>
          <cell r="M971">
            <v>44363</v>
          </cell>
        </row>
        <row r="972">
          <cell r="A972" t="str">
            <v>C14457CC5852</v>
          </cell>
          <cell r="B972" t="str">
            <v>CI3CSB</v>
          </cell>
          <cell r="C972" t="str">
            <v>&gt; 270</v>
          </cell>
          <cell r="D972">
            <v>1141</v>
          </cell>
          <cell r="E972" t="str">
            <v>GRUPO WOLFER SA DE CV</v>
          </cell>
          <cell r="F972" t="str">
            <v>GWO180613QP6</v>
          </cell>
          <cell r="G972" t="str">
            <v>Nuevo</v>
          </cell>
          <cell r="H972" t="str">
            <v>Vendido a Terceros</v>
          </cell>
          <cell r="I972">
            <v>106312.13</v>
          </cell>
          <cell r="J972">
            <v>93687.87</v>
          </cell>
          <cell r="K972">
            <v>106312.12</v>
          </cell>
          <cell r="L972">
            <v>0</v>
          </cell>
          <cell r="M972">
            <v>44537</v>
          </cell>
        </row>
        <row r="973">
          <cell r="A973" t="str">
            <v>C14467CC5185</v>
          </cell>
          <cell r="B973" t="str">
            <v>ACCIALREV</v>
          </cell>
          <cell r="C973" t="str">
            <v>&gt; 270</v>
          </cell>
          <cell r="D973">
            <v>1325</v>
          </cell>
          <cell r="E973" t="str">
            <v>CROMAG QUERETARO SA DE CV</v>
          </cell>
          <cell r="F973" t="str">
            <v>CQU030903S18</v>
          </cell>
          <cell r="G973" t="str">
            <v>Nuevo</v>
          </cell>
          <cell r="H973" t="str">
            <v>Vendido a Terceros en AdministraciÃ³n</v>
          </cell>
          <cell r="I973">
            <v>295287.71000000002</v>
          </cell>
          <cell r="J973">
            <v>154712.29</v>
          </cell>
          <cell r="K973">
            <v>295287.7</v>
          </cell>
          <cell r="L973">
            <v>0</v>
          </cell>
          <cell r="M973">
            <v>44368</v>
          </cell>
        </row>
        <row r="974">
          <cell r="A974" t="str">
            <v>C14470CC5130</v>
          </cell>
          <cell r="B974" t="str">
            <v>Creze</v>
          </cell>
          <cell r="C974">
            <v>0</v>
          </cell>
          <cell r="D974">
            <v>0</v>
          </cell>
          <cell r="E974" t="str">
            <v>RR GUARDERIA PRIVADA SC</v>
          </cell>
          <cell r="F974" t="str">
            <v>RGP1805171A7</v>
          </cell>
          <cell r="G974" t="str">
            <v>Nuevo</v>
          </cell>
          <cell r="H974" t="str">
            <v>Reestructura</v>
          </cell>
          <cell r="I974">
            <v>0.02</v>
          </cell>
          <cell r="J974">
            <v>99999.98</v>
          </cell>
          <cell r="K974">
            <v>0</v>
          </cell>
          <cell r="L974">
            <v>0</v>
          </cell>
          <cell r="M974">
            <v>44358</v>
          </cell>
        </row>
        <row r="975">
          <cell r="A975" t="str">
            <v>C14470CC6851</v>
          </cell>
          <cell r="B975" t="str">
            <v>Creze</v>
          </cell>
          <cell r="C975" t="str">
            <v>&gt; 270</v>
          </cell>
          <cell r="D975">
            <v>1028</v>
          </cell>
          <cell r="E975" t="str">
            <v>RR GUARDERIA PRIVADA SC</v>
          </cell>
          <cell r="F975" t="str">
            <v>RGP1805171A7</v>
          </cell>
          <cell r="G975" t="str">
            <v>Mediacion</v>
          </cell>
          <cell r="H975" t="str">
            <v>Vendido a Terceros</v>
          </cell>
          <cell r="I975">
            <v>51600</v>
          </cell>
          <cell r="J975">
            <v>11800</v>
          </cell>
          <cell r="K975">
            <v>51600</v>
          </cell>
          <cell r="L975">
            <v>0</v>
          </cell>
          <cell r="M975">
            <v>44804</v>
          </cell>
        </row>
        <row r="976">
          <cell r="A976" t="str">
            <v>C14478CC5163</v>
          </cell>
          <cell r="B976" t="str">
            <v>FACCORPCA4</v>
          </cell>
          <cell r="C976">
            <v>0</v>
          </cell>
          <cell r="D976">
            <v>0</v>
          </cell>
          <cell r="E976" t="str">
            <v>FERNANDO MONTES DE OCA GARCIA</v>
          </cell>
          <cell r="F976" t="str">
            <v>MOGF970512245</v>
          </cell>
          <cell r="G976" t="str">
            <v>Nuevo</v>
          </cell>
          <cell r="H976" t="str">
            <v>Pagado</v>
          </cell>
          <cell r="I976">
            <v>0.05</v>
          </cell>
          <cell r="J976">
            <v>499999.95</v>
          </cell>
          <cell r="K976">
            <v>0</v>
          </cell>
          <cell r="L976">
            <v>0</v>
          </cell>
          <cell r="M976">
            <v>44371</v>
          </cell>
        </row>
        <row r="977">
          <cell r="A977" t="str">
            <v>C14478CC8079</v>
          </cell>
          <cell r="B977" t="str">
            <v>Creze</v>
          </cell>
          <cell r="C977" t="str">
            <v>&gt; 270</v>
          </cell>
          <cell r="D977">
            <v>303</v>
          </cell>
          <cell r="E977" t="str">
            <v>FERNANDO MONTES DE OCA GARCIA</v>
          </cell>
          <cell r="F977" t="str">
            <v>MOGF970512245</v>
          </cell>
          <cell r="G977" t="str">
            <v>Subsecuente</v>
          </cell>
          <cell r="H977" t="str">
            <v>Cartera Vencida</v>
          </cell>
          <cell r="I977">
            <v>349645.52</v>
          </cell>
          <cell r="J977">
            <v>430354.48</v>
          </cell>
          <cell r="K977">
            <v>349645.53</v>
          </cell>
          <cell r="L977">
            <v>0</v>
          </cell>
          <cell r="M977">
            <v>45162</v>
          </cell>
        </row>
        <row r="978">
          <cell r="A978" t="str">
            <v>C14483CC5271</v>
          </cell>
          <cell r="B978" t="str">
            <v>FACCORP01S</v>
          </cell>
          <cell r="C978">
            <v>0</v>
          </cell>
          <cell r="D978">
            <v>0</v>
          </cell>
          <cell r="E978" t="str">
            <v>RECOMPENSAS DE LEALTAD SA DE CV</v>
          </cell>
          <cell r="F978" t="str">
            <v>RLE120724NZ8</v>
          </cell>
          <cell r="G978" t="str">
            <v>Nuevo</v>
          </cell>
          <cell r="H978" t="str">
            <v>Pagado</v>
          </cell>
          <cell r="I978">
            <v>0.01</v>
          </cell>
          <cell r="J978">
            <v>999999.99</v>
          </cell>
          <cell r="K978">
            <v>0</v>
          </cell>
          <cell r="L978">
            <v>0</v>
          </cell>
          <cell r="M978">
            <v>44392</v>
          </cell>
        </row>
        <row r="979">
          <cell r="A979" t="str">
            <v>C14489CC5124</v>
          </cell>
          <cell r="B979" t="str">
            <v>Creze</v>
          </cell>
          <cell r="C979">
            <v>0</v>
          </cell>
          <cell r="D979">
            <v>0</v>
          </cell>
          <cell r="E979" t="str">
            <v>GS SOLUCIONES INDUSTRIALES SA DE CV</v>
          </cell>
          <cell r="F979" t="str">
            <v>GSI140312K48</v>
          </cell>
          <cell r="G979" t="str">
            <v>Nuevo</v>
          </cell>
          <cell r="H979" t="str">
            <v>Pagado</v>
          </cell>
          <cell r="I979">
            <v>0</v>
          </cell>
          <cell r="J979">
            <v>500000</v>
          </cell>
          <cell r="K979">
            <v>0</v>
          </cell>
          <cell r="L979">
            <v>0</v>
          </cell>
          <cell r="M979">
            <v>44356</v>
          </cell>
        </row>
        <row r="980">
          <cell r="A980" t="str">
            <v>C14501CC5128</v>
          </cell>
          <cell r="B980" t="str">
            <v>ACCIAL36</v>
          </cell>
          <cell r="C980">
            <v>0</v>
          </cell>
          <cell r="D980">
            <v>0</v>
          </cell>
          <cell r="E980" t="str">
            <v>INGENIERIA EN CONSERVACION CONTINUA E INDUSTRIAL, S.A. DE C.V.</v>
          </cell>
          <cell r="F980" t="str">
            <v>ICC0308289G0</v>
          </cell>
          <cell r="G980" t="str">
            <v>Nuevo</v>
          </cell>
          <cell r="H980" t="str">
            <v>Pagado</v>
          </cell>
          <cell r="I980">
            <v>0.02</v>
          </cell>
          <cell r="J980">
            <v>649999.98</v>
          </cell>
          <cell r="K980">
            <v>0</v>
          </cell>
          <cell r="L980">
            <v>0</v>
          </cell>
          <cell r="M980">
            <v>44356</v>
          </cell>
        </row>
        <row r="981">
          <cell r="A981" t="str">
            <v>C14501CC7368</v>
          </cell>
          <cell r="B981" t="str">
            <v>Creze</v>
          </cell>
          <cell r="C981">
            <v>0</v>
          </cell>
          <cell r="D981">
            <v>0</v>
          </cell>
          <cell r="E981" t="str">
            <v>INGENIERIA EN CONSERVACION CONTINUA E INDUSTRIAL, S.A. DE C.V.</v>
          </cell>
          <cell r="F981" t="str">
            <v>ICC0308289G0</v>
          </cell>
          <cell r="G981" t="str">
            <v>Subsecuente</v>
          </cell>
          <cell r="H981" t="str">
            <v>Refinanciamiento</v>
          </cell>
          <cell r="I981">
            <v>0.01</v>
          </cell>
          <cell r="J981">
            <v>1039999.99</v>
          </cell>
          <cell r="K981">
            <v>0</v>
          </cell>
          <cell r="L981">
            <v>0</v>
          </cell>
          <cell r="M981">
            <v>44945</v>
          </cell>
        </row>
        <row r="982">
          <cell r="A982" t="str">
            <v>C14501CC8272</v>
          </cell>
          <cell r="B982" t="str">
            <v>DispFaccorp03.05.2024</v>
          </cell>
          <cell r="C982">
            <v>0</v>
          </cell>
          <cell r="D982">
            <v>0</v>
          </cell>
          <cell r="E982" t="str">
            <v>INGENIERIA EN CONSERVACION CONTINUA E INDUSTRIAL, S.A. DE C.V.</v>
          </cell>
          <cell r="F982" t="str">
            <v>ICC0308289G0</v>
          </cell>
          <cell r="G982" t="str">
            <v>Refinanciamiento</v>
          </cell>
          <cell r="H982" t="str">
            <v>Refinanciamiento</v>
          </cell>
          <cell r="I982">
            <v>-0.01</v>
          </cell>
          <cell r="J982">
            <v>1040000.01</v>
          </cell>
          <cell r="K982">
            <v>0</v>
          </cell>
          <cell r="L982">
            <v>0</v>
          </cell>
          <cell r="M982">
            <v>45212</v>
          </cell>
        </row>
        <row r="983">
          <cell r="A983" t="str">
            <v>C14501CC9319-A</v>
          </cell>
          <cell r="B983" t="str">
            <v>CSB.DISP.05.03.2025</v>
          </cell>
          <cell r="C983">
            <v>0</v>
          </cell>
          <cell r="D983">
            <v>0</v>
          </cell>
          <cell r="E983" t="str">
            <v>INGENIERIA EN CONSERVACION CONTINUA E INDUSTRIAL, S.A. DE C.V.</v>
          </cell>
          <cell r="F983" t="str">
            <v>ICC0308289G0</v>
          </cell>
          <cell r="G983" t="str">
            <v>Refinanciamiento Plus</v>
          </cell>
          <cell r="H983" t="str">
            <v>LiquidaciÃ³n anticipada</v>
          </cell>
          <cell r="I983">
            <v>-0.02</v>
          </cell>
          <cell r="J983">
            <v>1248000.02</v>
          </cell>
          <cell r="K983">
            <v>0</v>
          </cell>
          <cell r="L983">
            <v>0</v>
          </cell>
          <cell r="M983">
            <v>45534</v>
          </cell>
        </row>
        <row r="984">
          <cell r="A984" t="str">
            <v>C14515CC5129</v>
          </cell>
          <cell r="B984" t="str">
            <v>ACCIAL36</v>
          </cell>
          <cell r="C984">
            <v>0</v>
          </cell>
          <cell r="D984">
            <v>0</v>
          </cell>
          <cell r="E984" t="str">
            <v>UZZIEL PEÃ‘A MANRIQUEZ</v>
          </cell>
          <cell r="F984" t="str">
            <v>PEMU791128P13</v>
          </cell>
          <cell r="G984" t="str">
            <v>Nuevo</v>
          </cell>
          <cell r="H984" t="str">
            <v>Pagado</v>
          </cell>
          <cell r="I984">
            <v>0.02</v>
          </cell>
          <cell r="J984">
            <v>499999.98</v>
          </cell>
          <cell r="K984">
            <v>0</v>
          </cell>
          <cell r="L984">
            <v>0</v>
          </cell>
          <cell r="M984">
            <v>44356</v>
          </cell>
        </row>
        <row r="985">
          <cell r="A985" t="str">
            <v>C14527CC5164</v>
          </cell>
          <cell r="B985" t="str">
            <v>ACCIAL37</v>
          </cell>
          <cell r="C985">
            <v>0</v>
          </cell>
          <cell r="D985">
            <v>0</v>
          </cell>
          <cell r="E985" t="str">
            <v>EDUARDO RODRIGUEZ RAMIREZ</v>
          </cell>
          <cell r="F985" t="str">
            <v>RORE900918G34</v>
          </cell>
          <cell r="G985" t="str">
            <v>Nuevo</v>
          </cell>
          <cell r="H985" t="str">
            <v>Pagado</v>
          </cell>
          <cell r="I985">
            <v>0.03</v>
          </cell>
          <cell r="J985">
            <v>299999.96999999997</v>
          </cell>
          <cell r="K985">
            <v>0</v>
          </cell>
          <cell r="L985">
            <v>0</v>
          </cell>
          <cell r="M985">
            <v>44364</v>
          </cell>
        </row>
        <row r="986">
          <cell r="A986" t="str">
            <v>C14563CC5127</v>
          </cell>
          <cell r="B986" t="str">
            <v>ACCIAL38</v>
          </cell>
          <cell r="C986">
            <v>0</v>
          </cell>
          <cell r="D986">
            <v>0</v>
          </cell>
          <cell r="E986" t="str">
            <v>DIEGO ALEJANDRO RUIZ MUÃ‘OZ</v>
          </cell>
          <cell r="F986" t="str">
            <v>RUMD911223UG1</v>
          </cell>
          <cell r="G986" t="str">
            <v>Nuevo</v>
          </cell>
          <cell r="H986" t="str">
            <v>Pagado</v>
          </cell>
          <cell r="I986">
            <v>0.05</v>
          </cell>
          <cell r="J986">
            <v>99999.95</v>
          </cell>
          <cell r="K986">
            <v>0</v>
          </cell>
          <cell r="L986">
            <v>0</v>
          </cell>
          <cell r="M986">
            <v>44363</v>
          </cell>
        </row>
        <row r="987">
          <cell r="A987" t="str">
            <v>C14573CC5121</v>
          </cell>
          <cell r="B987" t="str">
            <v>ACCIAL36</v>
          </cell>
          <cell r="C987">
            <v>0</v>
          </cell>
          <cell r="D987">
            <v>0</v>
          </cell>
          <cell r="E987" t="str">
            <v>ARACELY DEL CARMEN PALACIOS AGUILAR</v>
          </cell>
          <cell r="F987" t="str">
            <v>PAAA8307161E3</v>
          </cell>
          <cell r="G987" t="str">
            <v>Nuevo</v>
          </cell>
          <cell r="H987" t="str">
            <v>Pagado</v>
          </cell>
          <cell r="I987">
            <v>0.03</v>
          </cell>
          <cell r="J987">
            <v>149999.97</v>
          </cell>
          <cell r="K987">
            <v>0</v>
          </cell>
          <cell r="L987">
            <v>0</v>
          </cell>
          <cell r="M987">
            <v>44355</v>
          </cell>
        </row>
        <row r="988">
          <cell r="A988" t="str">
            <v>C14573CC8141</v>
          </cell>
          <cell r="B988" t="str">
            <v>Creze</v>
          </cell>
          <cell r="C988" t="str">
            <v>&gt; 270</v>
          </cell>
          <cell r="D988">
            <v>441</v>
          </cell>
          <cell r="E988" t="str">
            <v>ARACELY DEL CARMEN PALACIOS AGUILAR</v>
          </cell>
          <cell r="F988" t="str">
            <v>PAAA8307161E3</v>
          </cell>
          <cell r="G988" t="str">
            <v>Subsecuente</v>
          </cell>
          <cell r="H988" t="str">
            <v>Cartera Vencida</v>
          </cell>
          <cell r="I988">
            <v>84610.96</v>
          </cell>
          <cell r="J988">
            <v>71389.039999999994</v>
          </cell>
          <cell r="K988">
            <v>84610.99</v>
          </cell>
          <cell r="L988">
            <v>0</v>
          </cell>
          <cell r="M988">
            <v>45177</v>
          </cell>
        </row>
        <row r="989">
          <cell r="A989" t="str">
            <v>C14578CC5171</v>
          </cell>
          <cell r="B989" t="str">
            <v>Creze</v>
          </cell>
          <cell r="C989">
            <v>0</v>
          </cell>
          <cell r="D989">
            <v>0</v>
          </cell>
          <cell r="E989" t="str">
            <v>HECTOR GARCIA ROMANO</v>
          </cell>
          <cell r="F989" t="str">
            <v>GARH740918CT1</v>
          </cell>
          <cell r="G989" t="str">
            <v>Nuevo-Secured</v>
          </cell>
          <cell r="H989" t="str">
            <v>Refinanciamiento</v>
          </cell>
          <cell r="I989">
            <v>0.01</v>
          </cell>
          <cell r="J989">
            <v>1999999.99</v>
          </cell>
          <cell r="K989">
            <v>0</v>
          </cell>
          <cell r="L989">
            <v>0</v>
          </cell>
          <cell r="M989">
            <v>44377</v>
          </cell>
        </row>
        <row r="990">
          <cell r="A990" t="str">
            <v>C14578CC6799</v>
          </cell>
          <cell r="B990" t="str">
            <v>CSB10</v>
          </cell>
          <cell r="C990">
            <v>0</v>
          </cell>
          <cell r="D990">
            <v>0</v>
          </cell>
          <cell r="E990" t="str">
            <v>HECTOR GARCIA ROMANO</v>
          </cell>
          <cell r="F990" t="str">
            <v>GARH740918CT1</v>
          </cell>
          <cell r="G990" t="str">
            <v>Nuevo-Secured</v>
          </cell>
          <cell r="H990" t="str">
            <v>LiquidaciÃ³n anticipada</v>
          </cell>
          <cell r="I990">
            <v>1.23</v>
          </cell>
          <cell r="J990">
            <v>1363438.77</v>
          </cell>
          <cell r="K990">
            <v>0</v>
          </cell>
          <cell r="L990">
            <v>0</v>
          </cell>
          <cell r="M990">
            <v>44783</v>
          </cell>
        </row>
        <row r="991">
          <cell r="A991" t="str">
            <v>C14582CC5186</v>
          </cell>
          <cell r="B991" t="str">
            <v>ACCIAL40</v>
          </cell>
          <cell r="C991">
            <v>0</v>
          </cell>
          <cell r="D991">
            <v>0</v>
          </cell>
          <cell r="E991" t="str">
            <v>GUADALUPE Y HERNANDEZ SERVICIOS DE INSTALACIONES Y AUTOMATIZACIONES SA DE CV</v>
          </cell>
          <cell r="F991" t="str">
            <v>GHS050302897</v>
          </cell>
          <cell r="G991" t="str">
            <v>Nuevo-Secured</v>
          </cell>
          <cell r="H991" t="str">
            <v>LiquidaciÃ³n anticipada</v>
          </cell>
          <cell r="I991">
            <v>0.04</v>
          </cell>
          <cell r="J991">
            <v>1499999.96</v>
          </cell>
          <cell r="K991">
            <v>0</v>
          </cell>
          <cell r="L991">
            <v>0</v>
          </cell>
          <cell r="M991">
            <v>44384</v>
          </cell>
        </row>
        <row r="992">
          <cell r="A992" t="str">
            <v>C14594CC5150</v>
          </cell>
          <cell r="B992" t="str">
            <v>ACCIAL37</v>
          </cell>
          <cell r="C992">
            <v>0</v>
          </cell>
          <cell r="D992">
            <v>0</v>
          </cell>
          <cell r="E992" t="str">
            <v>DEMAAR NORTH WEST FOOD TRADE, S.A. DE C.V.</v>
          </cell>
          <cell r="F992" t="str">
            <v>DNW1910169X9</v>
          </cell>
          <cell r="G992" t="str">
            <v>Nuevo</v>
          </cell>
          <cell r="H992" t="str">
            <v>Refinanciamiento</v>
          </cell>
          <cell r="I992">
            <v>0</v>
          </cell>
          <cell r="J992">
            <v>750000</v>
          </cell>
          <cell r="K992">
            <v>0</v>
          </cell>
          <cell r="L992">
            <v>0</v>
          </cell>
          <cell r="M992">
            <v>44362</v>
          </cell>
        </row>
        <row r="993">
          <cell r="A993" t="str">
            <v>C14594CC6271</v>
          </cell>
          <cell r="B993" t="str">
            <v>FACCORP15S</v>
          </cell>
          <cell r="C993">
            <v>0</v>
          </cell>
          <cell r="D993">
            <v>0</v>
          </cell>
          <cell r="E993" t="str">
            <v>DEMAAR NORTH WEST FOOD TRADE, S.A. DE C.V.</v>
          </cell>
          <cell r="F993" t="str">
            <v>DNW1910169X9</v>
          </cell>
          <cell r="G993" t="str">
            <v>Refinanciamiento Plus</v>
          </cell>
          <cell r="H993" t="str">
            <v>Refinanciamiento</v>
          </cell>
          <cell r="I993">
            <v>-0.02</v>
          </cell>
          <cell r="J993">
            <v>1200000.02</v>
          </cell>
          <cell r="K993">
            <v>0</v>
          </cell>
          <cell r="L993">
            <v>0</v>
          </cell>
          <cell r="M993">
            <v>44662</v>
          </cell>
        </row>
        <row r="994">
          <cell r="A994" t="str">
            <v>C14594CC7834</v>
          </cell>
          <cell r="B994" t="str">
            <v>Creze</v>
          </cell>
          <cell r="C994">
            <v>0</v>
          </cell>
          <cell r="D994">
            <v>0</v>
          </cell>
          <cell r="E994" t="str">
            <v>DEMAAR NORTH WEST FOOD TRADE, S.A. DE C.V.</v>
          </cell>
          <cell r="F994" t="str">
            <v>DNW1910169X9</v>
          </cell>
          <cell r="G994" t="str">
            <v>Refinanciamiento Plus</v>
          </cell>
          <cell r="H994" t="str">
            <v>Refinanciamiento</v>
          </cell>
          <cell r="I994">
            <v>0</v>
          </cell>
          <cell r="J994">
            <v>2080000</v>
          </cell>
          <cell r="K994">
            <v>0</v>
          </cell>
          <cell r="L994">
            <v>0</v>
          </cell>
          <cell r="M994">
            <v>45085</v>
          </cell>
        </row>
        <row r="995">
          <cell r="A995" t="str">
            <v>C14594CC8667-A</v>
          </cell>
          <cell r="B995" t="str">
            <v>FACCORP20.02.2024</v>
          </cell>
          <cell r="C995" t="str">
            <v>15 a 21</v>
          </cell>
          <cell r="D995">
            <v>15</v>
          </cell>
          <cell r="E995" t="str">
            <v>DEMAAR NORTH WEST FOOD TRADE, S.A. DE C.V.</v>
          </cell>
          <cell r="F995" t="str">
            <v>DNW1910169X9</v>
          </cell>
          <cell r="G995" t="str">
            <v>Refinanciamiento Plus</v>
          </cell>
          <cell r="H995" t="str">
            <v>Atraso</v>
          </cell>
          <cell r="I995">
            <v>181540.91</v>
          </cell>
          <cell r="J995">
            <v>2418459.09</v>
          </cell>
          <cell r="K995">
            <v>181540.91</v>
          </cell>
          <cell r="L995">
            <v>0</v>
          </cell>
          <cell r="M995">
            <v>45335</v>
          </cell>
        </row>
        <row r="996">
          <cell r="A996" t="str">
            <v>C14598CC5148</v>
          </cell>
          <cell r="B996" t="str">
            <v>ACCIAL37</v>
          </cell>
          <cell r="C996">
            <v>0</v>
          </cell>
          <cell r="D996">
            <v>0</v>
          </cell>
          <cell r="E996" t="str">
            <v>MINERA METALURGICA LUZ MARIA SA DE CV</v>
          </cell>
          <cell r="F996" t="str">
            <v>MML140611J53</v>
          </cell>
          <cell r="G996" t="str">
            <v>Nuevo</v>
          </cell>
          <cell r="H996" t="str">
            <v>Refinanciamiento</v>
          </cell>
          <cell r="I996">
            <v>-0.02</v>
          </cell>
          <cell r="J996">
            <v>400000.02</v>
          </cell>
          <cell r="K996">
            <v>0</v>
          </cell>
          <cell r="L996">
            <v>0</v>
          </cell>
          <cell r="M996">
            <v>44362</v>
          </cell>
        </row>
        <row r="997">
          <cell r="A997" t="str">
            <v>C14598CC6413</v>
          </cell>
          <cell r="B997" t="str">
            <v>Creze</v>
          </cell>
          <cell r="C997" t="str">
            <v>&gt; 270</v>
          </cell>
          <cell r="D997">
            <v>891</v>
          </cell>
          <cell r="E997" t="str">
            <v>MINERA METALURGICA LUZ MARIA SA DE CV</v>
          </cell>
          <cell r="F997" t="str">
            <v>MML140611J53</v>
          </cell>
          <cell r="G997" t="str">
            <v>Refinanciamiento Plus</v>
          </cell>
          <cell r="H997" t="str">
            <v>Pagado</v>
          </cell>
          <cell r="I997">
            <v>0</v>
          </cell>
          <cell r="J997">
            <v>700000</v>
          </cell>
          <cell r="K997">
            <v>0</v>
          </cell>
          <cell r="L997">
            <v>0</v>
          </cell>
          <cell r="M997">
            <v>44698</v>
          </cell>
        </row>
        <row r="998">
          <cell r="A998" t="str">
            <v>C14604CC5306</v>
          </cell>
          <cell r="B998" t="str">
            <v>Creze</v>
          </cell>
          <cell r="C998">
            <v>0</v>
          </cell>
          <cell r="D998">
            <v>0</v>
          </cell>
          <cell r="E998" t="str">
            <v>JOSE IVAN VILLALOBOS MACIAS</v>
          </cell>
          <cell r="F998" t="str">
            <v>VIMI841118L64</v>
          </cell>
          <cell r="G998" t="str">
            <v>Nuevo</v>
          </cell>
          <cell r="H998" t="str">
            <v>LiquidaciÃ³n anticipada</v>
          </cell>
          <cell r="I998">
            <v>0</v>
          </cell>
          <cell r="J998">
            <v>500000</v>
          </cell>
          <cell r="K998">
            <v>0</v>
          </cell>
          <cell r="L998">
            <v>0</v>
          </cell>
          <cell r="M998">
            <v>44392</v>
          </cell>
        </row>
        <row r="999">
          <cell r="A999" t="str">
            <v>C14606CC5131</v>
          </cell>
          <cell r="B999" t="str">
            <v>ACCIAL37</v>
          </cell>
          <cell r="C999">
            <v>0</v>
          </cell>
          <cell r="D999">
            <v>0</v>
          </cell>
          <cell r="E999" t="str">
            <v>JORGE ALBERTO TORRES BOLAÃ‘OS</v>
          </cell>
          <cell r="F999" t="str">
            <v>TOBJ730413IJ0</v>
          </cell>
          <cell r="G999" t="str">
            <v>Nuevo</v>
          </cell>
          <cell r="H999" t="str">
            <v>Pagado</v>
          </cell>
          <cell r="I999">
            <v>-0.01</v>
          </cell>
          <cell r="J999">
            <v>50000.01</v>
          </cell>
          <cell r="K999">
            <v>0</v>
          </cell>
          <cell r="L999">
            <v>0</v>
          </cell>
          <cell r="M999">
            <v>44357</v>
          </cell>
        </row>
        <row r="1000">
          <cell r="A1000" t="str">
            <v>C14613CC5158</v>
          </cell>
          <cell r="B1000" t="str">
            <v>Creze</v>
          </cell>
          <cell r="C1000">
            <v>0</v>
          </cell>
          <cell r="D1000">
            <v>0</v>
          </cell>
          <cell r="E1000" t="str">
            <v>COMIDA NUTRITIVA PARA TODOS, S.A.S. DE C.V.</v>
          </cell>
          <cell r="F1000" t="str">
            <v>CNT180219QB1</v>
          </cell>
          <cell r="G1000" t="str">
            <v>Nuevo</v>
          </cell>
          <cell r="H1000" t="str">
            <v>Refinanciamiento</v>
          </cell>
          <cell r="I1000">
            <v>0.03</v>
          </cell>
          <cell r="J1000">
            <v>99999.97</v>
          </cell>
          <cell r="K1000">
            <v>0</v>
          </cell>
          <cell r="L1000">
            <v>0</v>
          </cell>
          <cell r="M1000">
            <v>44364</v>
          </cell>
        </row>
        <row r="1001">
          <cell r="A1001" t="str">
            <v>C14613CC6894</v>
          </cell>
          <cell r="B1001" t="str">
            <v>CI9CSB</v>
          </cell>
          <cell r="C1001">
            <v>0</v>
          </cell>
          <cell r="D1001">
            <v>0</v>
          </cell>
          <cell r="E1001" t="str">
            <v>COMIDA NUTRITIVA PARA TODOS, S.A.S. DE C.V.</v>
          </cell>
          <cell r="F1001" t="str">
            <v>CNT180219QB1</v>
          </cell>
          <cell r="G1001" t="str">
            <v>Refinanciamiento Plus</v>
          </cell>
          <cell r="H1001" t="str">
            <v>Refinanciamiento</v>
          </cell>
          <cell r="I1001">
            <v>-0.01</v>
          </cell>
          <cell r="J1001">
            <v>210000.01</v>
          </cell>
          <cell r="K1001">
            <v>0</v>
          </cell>
          <cell r="L1001">
            <v>0</v>
          </cell>
          <cell r="M1001">
            <v>44816</v>
          </cell>
        </row>
        <row r="1002">
          <cell r="A1002" t="str">
            <v>C14613CC7882</v>
          </cell>
          <cell r="B1002" t="str">
            <v>ACCIAL87SYM</v>
          </cell>
          <cell r="C1002">
            <v>0</v>
          </cell>
          <cell r="D1002">
            <v>0</v>
          </cell>
          <cell r="E1002" t="str">
            <v>COMIDA NUTRITIVA PARA TODOS, S.A.S. DE C.V.</v>
          </cell>
          <cell r="F1002" t="str">
            <v>CNT180219QB1</v>
          </cell>
          <cell r="G1002" t="str">
            <v>Refinanciamiento</v>
          </cell>
          <cell r="H1002" t="str">
            <v>LiquidaciÃ³n anticipada</v>
          </cell>
          <cell r="I1002">
            <v>0</v>
          </cell>
          <cell r="J1002">
            <v>208000</v>
          </cell>
          <cell r="K1002">
            <v>0</v>
          </cell>
          <cell r="L1002">
            <v>0</v>
          </cell>
          <cell r="M1002">
            <v>45104</v>
          </cell>
        </row>
        <row r="1003">
          <cell r="A1003" t="str">
            <v>C14613CC9604-A</v>
          </cell>
          <cell r="B1003" t="str">
            <v>CSB27.12.2024</v>
          </cell>
          <cell r="C1003">
            <v>0</v>
          </cell>
          <cell r="D1003">
            <v>0</v>
          </cell>
          <cell r="E1003" t="str">
            <v>COMIDA NUTRITIVA PARA TODOS, S.A.S. DE C.V.</v>
          </cell>
          <cell r="F1003" t="str">
            <v>CNT180219QB1</v>
          </cell>
          <cell r="G1003" t="str">
            <v>Subsecuente</v>
          </cell>
          <cell r="H1003" t="str">
            <v>LiquidaciÃ³n anticipada</v>
          </cell>
          <cell r="I1003">
            <v>-0.01</v>
          </cell>
          <cell r="J1003">
            <v>315000.01</v>
          </cell>
          <cell r="K1003">
            <v>0</v>
          </cell>
          <cell r="L1003">
            <v>0</v>
          </cell>
          <cell r="M1003">
            <v>45649</v>
          </cell>
        </row>
        <row r="1004">
          <cell r="A1004" t="str">
            <v>C14618CC5159</v>
          </cell>
          <cell r="B1004" t="str">
            <v>ACCIAL38</v>
          </cell>
          <cell r="C1004">
            <v>0</v>
          </cell>
          <cell r="D1004">
            <v>0</v>
          </cell>
          <cell r="E1004" t="str">
            <v>COMERCIALIZADORA DE INSUMOS Y SERVICIOS DE EMERGENCIA SA DE CV</v>
          </cell>
          <cell r="F1004" t="str">
            <v>CIS180517AN6</v>
          </cell>
          <cell r="G1004" t="str">
            <v>Nuevo</v>
          </cell>
          <cell r="H1004" t="str">
            <v>Pagado</v>
          </cell>
          <cell r="I1004">
            <v>0.01</v>
          </cell>
          <cell r="J1004">
            <v>99999.99</v>
          </cell>
          <cell r="K1004">
            <v>0</v>
          </cell>
          <cell r="L1004">
            <v>0</v>
          </cell>
          <cell r="M1004">
            <v>44365</v>
          </cell>
        </row>
        <row r="1005">
          <cell r="A1005" t="str">
            <v>C14619CC5823</v>
          </cell>
          <cell r="B1005" t="str">
            <v>LENDAHAND02</v>
          </cell>
          <cell r="C1005">
            <v>0</v>
          </cell>
          <cell r="D1005">
            <v>0</v>
          </cell>
          <cell r="E1005" t="str">
            <v>PEDRO ALBERTO ZUAZO ITURBE</v>
          </cell>
          <cell r="F1005" t="str">
            <v>ZUIP7606128B3</v>
          </cell>
          <cell r="G1005" t="str">
            <v>Nuevo</v>
          </cell>
          <cell r="H1005" t="str">
            <v>Pagado</v>
          </cell>
          <cell r="I1005">
            <v>0.01</v>
          </cell>
          <cell r="J1005">
            <v>399999.99</v>
          </cell>
          <cell r="K1005">
            <v>0</v>
          </cell>
          <cell r="L1005">
            <v>0</v>
          </cell>
          <cell r="M1005">
            <v>44530</v>
          </cell>
        </row>
        <row r="1006">
          <cell r="A1006" t="str">
            <v>C14620CC5156</v>
          </cell>
          <cell r="B1006" t="str">
            <v>ACCIALREV</v>
          </cell>
          <cell r="C1006" t="str">
            <v>&gt; 270</v>
          </cell>
          <cell r="D1006">
            <v>1345</v>
          </cell>
          <cell r="E1006" t="str">
            <v>ALAN JAIR LEYVA REYES</v>
          </cell>
          <cell r="F1006" t="str">
            <v>LERA860109BXA</v>
          </cell>
          <cell r="G1006" t="str">
            <v>Nuevo</v>
          </cell>
          <cell r="H1006" t="str">
            <v>Vendido a Terceros en AdministraciÃ³n</v>
          </cell>
          <cell r="I1006">
            <v>339829.23</v>
          </cell>
          <cell r="J1006">
            <v>160170.76999999999</v>
          </cell>
          <cell r="K1006">
            <v>339829.16</v>
          </cell>
          <cell r="L1006">
            <v>0</v>
          </cell>
          <cell r="M1006">
            <v>44364</v>
          </cell>
        </row>
        <row r="1007">
          <cell r="A1007" t="str">
            <v>C14646CC5437</v>
          </cell>
          <cell r="B1007" t="str">
            <v>FACCORP01C</v>
          </cell>
          <cell r="C1007">
            <v>0</v>
          </cell>
          <cell r="D1007">
            <v>0</v>
          </cell>
          <cell r="E1007" t="str">
            <v>ANA PAOLA MONTIEL ALVAREZ</v>
          </cell>
          <cell r="F1007" t="str">
            <v>MOAA810928LP2</v>
          </cell>
          <cell r="G1007" t="str">
            <v>Nuevo</v>
          </cell>
          <cell r="H1007" t="str">
            <v>Refinanciamiento</v>
          </cell>
          <cell r="I1007">
            <v>0.02</v>
          </cell>
          <cell r="J1007">
            <v>299999.98</v>
          </cell>
          <cell r="K1007">
            <v>0</v>
          </cell>
          <cell r="L1007">
            <v>0</v>
          </cell>
          <cell r="M1007">
            <v>44421</v>
          </cell>
        </row>
        <row r="1008">
          <cell r="A1008" t="str">
            <v>C14646CC6401</v>
          </cell>
          <cell r="B1008" t="str">
            <v>CI9CSB</v>
          </cell>
          <cell r="C1008">
            <v>0</v>
          </cell>
          <cell r="D1008">
            <v>0</v>
          </cell>
          <cell r="E1008" t="str">
            <v>ANA PAOLA MONTIEL ALVAREZ</v>
          </cell>
          <cell r="F1008" t="str">
            <v>MOAA810928LP2</v>
          </cell>
          <cell r="G1008" t="str">
            <v>Refinanciamiento Plus</v>
          </cell>
          <cell r="H1008" t="str">
            <v>Refinanciamiento</v>
          </cell>
          <cell r="I1008">
            <v>-0.01</v>
          </cell>
          <cell r="J1008">
            <v>550000.01</v>
          </cell>
          <cell r="K1008">
            <v>0</v>
          </cell>
          <cell r="L1008">
            <v>0</v>
          </cell>
          <cell r="M1008">
            <v>44697</v>
          </cell>
        </row>
        <row r="1009">
          <cell r="A1009" t="str">
            <v>C14646CC7698</v>
          </cell>
          <cell r="B1009" t="str">
            <v>Creze</v>
          </cell>
          <cell r="C1009" t="str">
            <v>151 a 180</v>
          </cell>
          <cell r="D1009">
            <v>175</v>
          </cell>
          <cell r="E1009" t="str">
            <v>ANA PAOLA MONTIEL ALVAREZ</v>
          </cell>
          <cell r="F1009" t="str">
            <v>MOAA810928LP2</v>
          </cell>
          <cell r="G1009" t="str">
            <v>Refinanciamiento Plus</v>
          </cell>
          <cell r="H1009" t="str">
            <v>Cartera Vencida</v>
          </cell>
          <cell r="I1009">
            <v>39070.28</v>
          </cell>
          <cell r="J1009">
            <v>584929.72</v>
          </cell>
          <cell r="K1009">
            <v>39070.300000000003</v>
          </cell>
          <cell r="L1009">
            <v>0</v>
          </cell>
          <cell r="M1009">
            <v>45044</v>
          </cell>
        </row>
        <row r="1010">
          <cell r="A1010" t="str">
            <v>C14653CC5170</v>
          </cell>
          <cell r="B1010" t="str">
            <v>ACCIAL38</v>
          </cell>
          <cell r="C1010">
            <v>0</v>
          </cell>
          <cell r="D1010">
            <v>0</v>
          </cell>
          <cell r="E1010" t="str">
            <v>SUMINISTROS ESPECIALIZADOS DE MADERO SA DE CV</v>
          </cell>
          <cell r="F1010" t="str">
            <v>SEM151016FS6</v>
          </cell>
          <cell r="G1010" t="str">
            <v>Nuevo</v>
          </cell>
          <cell r="H1010" t="str">
            <v>Reestructura</v>
          </cell>
          <cell r="I1010">
            <v>0.01</v>
          </cell>
          <cell r="J1010">
            <v>149999.99</v>
          </cell>
          <cell r="K1010">
            <v>0</v>
          </cell>
          <cell r="L1010">
            <v>0</v>
          </cell>
          <cell r="M1010">
            <v>44364</v>
          </cell>
        </row>
        <row r="1011">
          <cell r="A1011" t="str">
            <v>C14653CC6417</v>
          </cell>
          <cell r="B1011" t="str">
            <v>Creze</v>
          </cell>
          <cell r="C1011" t="str">
            <v>&gt; 270</v>
          </cell>
          <cell r="D1011">
            <v>1101</v>
          </cell>
          <cell r="E1011" t="str">
            <v>SUMINISTROS ESPECIALIZADOS DE MADERO SA DE CV</v>
          </cell>
          <cell r="F1011" t="str">
            <v>SEM151016FS6</v>
          </cell>
          <cell r="G1011" t="str">
            <v>COVID INTERES</v>
          </cell>
          <cell r="H1011" t="str">
            <v>Vendido a Terceros</v>
          </cell>
          <cell r="I1011">
            <v>45544.44</v>
          </cell>
          <cell r="J1011">
            <v>35349.870000000003</v>
          </cell>
          <cell r="K1011">
            <v>45544.43</v>
          </cell>
          <cell r="L1011">
            <v>0</v>
          </cell>
          <cell r="M1011">
            <v>44698</v>
          </cell>
        </row>
        <row r="1012">
          <cell r="A1012" t="str">
            <v>C14657CC5197</v>
          </cell>
          <cell r="B1012" t="str">
            <v>ACCIAL38</v>
          </cell>
          <cell r="C1012">
            <v>0</v>
          </cell>
          <cell r="D1012">
            <v>0</v>
          </cell>
          <cell r="E1012" t="str">
            <v>DESARROLLANDO TU IMAGEN CREAG S DE RL DE CV</v>
          </cell>
          <cell r="F1012" t="str">
            <v>DTI180529DV9</v>
          </cell>
          <cell r="G1012" t="str">
            <v>Nuevo</v>
          </cell>
          <cell r="H1012" t="str">
            <v>LiquidaciÃ³n anticipada</v>
          </cell>
          <cell r="I1012">
            <v>0.01</v>
          </cell>
          <cell r="J1012">
            <v>999999.99</v>
          </cell>
          <cell r="K1012">
            <v>0</v>
          </cell>
          <cell r="L1012">
            <v>0</v>
          </cell>
          <cell r="M1012">
            <v>44370</v>
          </cell>
        </row>
        <row r="1013">
          <cell r="A1013" t="str">
            <v>C14661CC5175</v>
          </cell>
          <cell r="B1013" t="str">
            <v>Creze</v>
          </cell>
          <cell r="C1013">
            <v>0</v>
          </cell>
          <cell r="D1013">
            <v>0</v>
          </cell>
          <cell r="E1013" t="str">
            <v>RIOS INGENIERIA OBRAS Y SERVICIOS SA DE CV</v>
          </cell>
          <cell r="F1013" t="str">
            <v>RIO9606282Q8</v>
          </cell>
          <cell r="G1013" t="str">
            <v>Nuevo</v>
          </cell>
          <cell r="H1013" t="str">
            <v>LiquidaciÃ³n anticipada</v>
          </cell>
          <cell r="I1013">
            <v>0.02</v>
          </cell>
          <cell r="J1013">
            <v>399999.98</v>
          </cell>
          <cell r="K1013">
            <v>0</v>
          </cell>
          <cell r="L1013">
            <v>0</v>
          </cell>
          <cell r="M1013">
            <v>44368</v>
          </cell>
        </row>
        <row r="1014">
          <cell r="A1014" t="str">
            <v>C14667CC5169</v>
          </cell>
          <cell r="B1014" t="str">
            <v>Creze</v>
          </cell>
          <cell r="C1014">
            <v>0</v>
          </cell>
          <cell r="D1014">
            <v>0</v>
          </cell>
          <cell r="E1014" t="str">
            <v>MIGUEL AARON MAQUEDA</v>
          </cell>
          <cell r="F1014" t="str">
            <v>AAMM8011164Y5</v>
          </cell>
          <cell r="G1014" t="str">
            <v>Nuevo</v>
          </cell>
          <cell r="H1014" t="str">
            <v>Refinanciamiento</v>
          </cell>
          <cell r="I1014">
            <v>0.01</v>
          </cell>
          <cell r="J1014">
            <v>99999.99</v>
          </cell>
          <cell r="K1014">
            <v>0</v>
          </cell>
          <cell r="L1014">
            <v>0</v>
          </cell>
          <cell r="M1014">
            <v>44364</v>
          </cell>
        </row>
        <row r="1015">
          <cell r="A1015" t="str">
            <v>C14667CC6391</v>
          </cell>
          <cell r="B1015" t="str">
            <v>CI7CSB</v>
          </cell>
          <cell r="C1015">
            <v>0</v>
          </cell>
          <cell r="D1015">
            <v>0</v>
          </cell>
          <cell r="E1015" t="str">
            <v>MIGUEL AARON MAQUEDA</v>
          </cell>
          <cell r="F1015" t="str">
            <v>AAMM8011164Y5</v>
          </cell>
          <cell r="G1015" t="str">
            <v>Refinanciamiento</v>
          </cell>
          <cell r="H1015" t="str">
            <v>Refinanciamiento</v>
          </cell>
          <cell r="I1015">
            <v>-0.01</v>
          </cell>
          <cell r="J1015">
            <v>100000.01</v>
          </cell>
          <cell r="K1015">
            <v>0</v>
          </cell>
          <cell r="L1015">
            <v>0</v>
          </cell>
          <cell r="M1015">
            <v>44693</v>
          </cell>
        </row>
        <row r="1016">
          <cell r="A1016" t="str">
            <v>C14667CC7376</v>
          </cell>
          <cell r="B1016" t="str">
            <v>Creze</v>
          </cell>
          <cell r="C1016" t="str">
            <v>&gt; 270</v>
          </cell>
          <cell r="D1016">
            <v>761</v>
          </cell>
          <cell r="E1016" t="str">
            <v>MIGUEL AARON MAQUEDA</v>
          </cell>
          <cell r="F1016" t="str">
            <v>AAMM8011164Y5</v>
          </cell>
          <cell r="G1016" t="str">
            <v>Refinanciamiento</v>
          </cell>
          <cell r="H1016" t="str">
            <v>Cartera Vencida</v>
          </cell>
          <cell r="I1016">
            <v>71821.48</v>
          </cell>
          <cell r="J1016">
            <v>31178.52</v>
          </cell>
          <cell r="K1016">
            <v>71821.5</v>
          </cell>
          <cell r="L1016">
            <v>0</v>
          </cell>
          <cell r="M1016">
            <v>44949</v>
          </cell>
        </row>
        <row r="1017">
          <cell r="A1017" t="str">
            <v>C14676CC5145</v>
          </cell>
          <cell r="B1017" t="str">
            <v>ACCIAL38</v>
          </cell>
          <cell r="C1017">
            <v>0</v>
          </cell>
          <cell r="D1017">
            <v>0</v>
          </cell>
          <cell r="E1017" t="str">
            <v>ANTONIO WALBERTO FLORES GARCIA</v>
          </cell>
          <cell r="F1017" t="str">
            <v>FOGA7701275P0</v>
          </cell>
          <cell r="G1017" t="str">
            <v>Nuevo</v>
          </cell>
          <cell r="H1017" t="str">
            <v>LiquidaciÃ³n anticipada</v>
          </cell>
          <cell r="I1017">
            <v>-0.03</v>
          </cell>
          <cell r="J1017">
            <v>100000.03</v>
          </cell>
          <cell r="K1017">
            <v>0</v>
          </cell>
          <cell r="L1017">
            <v>0</v>
          </cell>
          <cell r="M1017">
            <v>44363</v>
          </cell>
        </row>
        <row r="1018">
          <cell r="A1018" t="str">
            <v>C14677CC5200</v>
          </cell>
          <cell r="B1018" t="str">
            <v>ACCIAL38</v>
          </cell>
          <cell r="C1018">
            <v>0</v>
          </cell>
          <cell r="D1018">
            <v>0</v>
          </cell>
          <cell r="E1018" t="str">
            <v>TRIARI SA DE CV</v>
          </cell>
          <cell r="F1018" t="str">
            <v>TRI141106B52</v>
          </cell>
          <cell r="G1018" t="str">
            <v>Nuevo</v>
          </cell>
          <cell r="H1018" t="str">
            <v>LiquidaciÃ³n anticipada</v>
          </cell>
          <cell r="I1018">
            <v>0</v>
          </cell>
          <cell r="J1018">
            <v>1000000</v>
          </cell>
          <cell r="K1018">
            <v>0</v>
          </cell>
          <cell r="L1018">
            <v>0</v>
          </cell>
          <cell r="M1018">
            <v>44370</v>
          </cell>
        </row>
        <row r="1019">
          <cell r="A1019" t="str">
            <v>C14683CC5174</v>
          </cell>
          <cell r="B1019" t="str">
            <v>FACCORPCA4</v>
          </cell>
          <cell r="C1019">
            <v>0</v>
          </cell>
          <cell r="D1019">
            <v>0</v>
          </cell>
          <cell r="E1019" t="str">
            <v>PAULO CESAR ALMARAZ MENDEZ</v>
          </cell>
          <cell r="F1019" t="str">
            <v>AAMP790204NZ0</v>
          </cell>
          <cell r="G1019" t="str">
            <v>Nuevo</v>
          </cell>
          <cell r="H1019" t="str">
            <v>Pagado</v>
          </cell>
          <cell r="I1019">
            <v>0.02</v>
          </cell>
          <cell r="J1019">
            <v>129999.98</v>
          </cell>
          <cell r="K1019">
            <v>0</v>
          </cell>
          <cell r="L1019">
            <v>0</v>
          </cell>
          <cell r="M1019">
            <v>44371</v>
          </cell>
        </row>
        <row r="1020">
          <cell r="A1020" t="str">
            <v>C14683CC7832</v>
          </cell>
          <cell r="B1020" t="str">
            <v>Creze</v>
          </cell>
          <cell r="C1020">
            <v>0</v>
          </cell>
          <cell r="D1020">
            <v>0</v>
          </cell>
          <cell r="E1020" t="str">
            <v>PAULO CESAR ALMARAZ MENDEZ</v>
          </cell>
          <cell r="F1020" t="str">
            <v>AAMP790204NZ0</v>
          </cell>
          <cell r="G1020" t="str">
            <v>Subsecuente</v>
          </cell>
          <cell r="H1020" t="str">
            <v>Refinanciamiento</v>
          </cell>
          <cell r="I1020">
            <v>-0.03</v>
          </cell>
          <cell r="J1020">
            <v>210000.03</v>
          </cell>
          <cell r="K1020">
            <v>0</v>
          </cell>
          <cell r="L1020">
            <v>0</v>
          </cell>
          <cell r="M1020">
            <v>45084</v>
          </cell>
        </row>
        <row r="1021">
          <cell r="A1021" t="str">
            <v>C14683CC9306-A</v>
          </cell>
          <cell r="B1021" t="str">
            <v>CSB.DISP.05.03.2025</v>
          </cell>
          <cell r="C1021">
            <v>0</v>
          </cell>
          <cell r="D1021">
            <v>0</v>
          </cell>
          <cell r="E1021" t="str">
            <v>PAULO CESAR ALMARAZ MENDEZ</v>
          </cell>
          <cell r="F1021" t="str">
            <v>AAMP790204NZ0</v>
          </cell>
          <cell r="G1021" t="str">
            <v>Refinanciamiento Plus</v>
          </cell>
          <cell r="H1021" t="str">
            <v>Vigente</v>
          </cell>
          <cell r="I1021">
            <v>143555.79999999999</v>
          </cell>
          <cell r="J1021">
            <v>118944.2</v>
          </cell>
          <cell r="K1021">
            <v>0</v>
          </cell>
          <cell r="L1021">
            <v>143555.79999999999</v>
          </cell>
          <cell r="M1021">
            <v>45530</v>
          </cell>
        </row>
        <row r="1022">
          <cell r="A1022" t="str">
            <v>C14700CC5161</v>
          </cell>
          <cell r="B1022" t="str">
            <v>ACCIAL37</v>
          </cell>
          <cell r="C1022">
            <v>0</v>
          </cell>
          <cell r="D1022">
            <v>0</v>
          </cell>
          <cell r="E1022" t="str">
            <v>FABRICA AGRICOLA INDUSTRIAL, S.A. DE C.V.</v>
          </cell>
          <cell r="F1022" t="str">
            <v>FAI131024AT4</v>
          </cell>
          <cell r="G1022" t="str">
            <v>Nuevo</v>
          </cell>
          <cell r="H1022" t="str">
            <v>Refinanciamiento</v>
          </cell>
          <cell r="I1022">
            <v>-0.01</v>
          </cell>
          <cell r="J1022">
            <v>1150000.01</v>
          </cell>
          <cell r="K1022">
            <v>0</v>
          </cell>
          <cell r="L1022">
            <v>0</v>
          </cell>
          <cell r="M1022">
            <v>44363</v>
          </cell>
        </row>
        <row r="1023">
          <cell r="A1023" t="str">
            <v>C14700CC6405</v>
          </cell>
          <cell r="B1023" t="str">
            <v>FACCORP15S</v>
          </cell>
          <cell r="C1023">
            <v>0</v>
          </cell>
          <cell r="D1023">
            <v>0</v>
          </cell>
          <cell r="E1023" t="str">
            <v>FABRICA AGRICOLA INDUSTRIAL, S.A. DE C.V.</v>
          </cell>
          <cell r="F1023" t="str">
            <v>FAI131024AT4</v>
          </cell>
          <cell r="G1023" t="str">
            <v>Refinanciamiento Plus</v>
          </cell>
          <cell r="H1023" t="str">
            <v>Reestructura</v>
          </cell>
          <cell r="I1023">
            <v>-0.01</v>
          </cell>
          <cell r="J1023">
            <v>1300000.01</v>
          </cell>
          <cell r="K1023">
            <v>0</v>
          </cell>
          <cell r="L1023">
            <v>0</v>
          </cell>
          <cell r="M1023">
            <v>44694</v>
          </cell>
        </row>
        <row r="1024">
          <cell r="A1024" t="str">
            <v>C14700CC8019</v>
          </cell>
          <cell r="B1024" t="str">
            <v>CSB.D.3.1.23</v>
          </cell>
          <cell r="C1024">
            <v>0</v>
          </cell>
          <cell r="D1024">
            <v>0</v>
          </cell>
          <cell r="E1024" t="str">
            <v>FABRICA AGRICOLA INDUSTRIAL, S.A. DE C.V.</v>
          </cell>
          <cell r="F1024" t="str">
            <v>FAI131024AT4</v>
          </cell>
          <cell r="G1024" t="str">
            <v>Mediacion</v>
          </cell>
          <cell r="H1024" t="str">
            <v>Vigente</v>
          </cell>
          <cell r="I1024">
            <v>406393.89</v>
          </cell>
          <cell r="J1024">
            <v>605357.11</v>
          </cell>
          <cell r="K1024">
            <v>0</v>
          </cell>
          <cell r="L1024">
            <v>406394.03</v>
          </cell>
          <cell r="M1024">
            <v>45138</v>
          </cell>
        </row>
        <row r="1025">
          <cell r="A1025" t="str">
            <v>C14707CC5181</v>
          </cell>
          <cell r="B1025" t="str">
            <v>ACCIAL38</v>
          </cell>
          <cell r="C1025">
            <v>0</v>
          </cell>
          <cell r="D1025">
            <v>0</v>
          </cell>
          <cell r="E1025" t="str">
            <v>FERREBUENA SA DE CV</v>
          </cell>
          <cell r="F1025" t="str">
            <v>FER090915SD5</v>
          </cell>
          <cell r="G1025" t="str">
            <v>Nuevo</v>
          </cell>
          <cell r="H1025" t="str">
            <v>LiquidaciÃ³n anticipada</v>
          </cell>
          <cell r="I1025">
            <v>0.04</v>
          </cell>
          <cell r="J1025">
            <v>2999999.96</v>
          </cell>
          <cell r="K1025">
            <v>0</v>
          </cell>
          <cell r="L1025">
            <v>0</v>
          </cell>
          <cell r="M1025">
            <v>44371</v>
          </cell>
        </row>
        <row r="1026">
          <cell r="A1026" t="str">
            <v>C14713CC5144</v>
          </cell>
          <cell r="B1026" t="str">
            <v>ACCIALREV</v>
          </cell>
          <cell r="C1026" t="str">
            <v>&gt; 270</v>
          </cell>
          <cell r="D1026">
            <v>1195</v>
          </cell>
          <cell r="E1026" t="str">
            <v>INTERCANVI SA DE CV</v>
          </cell>
          <cell r="F1026" t="str">
            <v>INT1508043K7</v>
          </cell>
          <cell r="G1026" t="str">
            <v>Nuevo</v>
          </cell>
          <cell r="H1026" t="str">
            <v>Pagado</v>
          </cell>
          <cell r="I1026">
            <v>0.08</v>
          </cell>
          <cell r="J1026">
            <v>1499999.92</v>
          </cell>
          <cell r="K1026">
            <v>0</v>
          </cell>
          <cell r="L1026">
            <v>0</v>
          </cell>
          <cell r="M1026">
            <v>44361</v>
          </cell>
        </row>
        <row r="1027">
          <cell r="A1027" t="str">
            <v>C14727CC5231</v>
          </cell>
          <cell r="B1027" t="str">
            <v>FACCORPCA5</v>
          </cell>
          <cell r="C1027">
            <v>0</v>
          </cell>
          <cell r="D1027">
            <v>0</v>
          </cell>
          <cell r="E1027" t="str">
            <v>HARIM SINHUE TORRES MENDOZA</v>
          </cell>
          <cell r="F1027" t="str">
            <v>TOMH890629AA8</v>
          </cell>
          <cell r="G1027" t="str">
            <v>Nuevo</v>
          </cell>
          <cell r="H1027" t="str">
            <v>Refinanciamiento</v>
          </cell>
          <cell r="I1027">
            <v>0.01</v>
          </cell>
          <cell r="J1027">
            <v>99999.99</v>
          </cell>
          <cell r="K1027">
            <v>0</v>
          </cell>
          <cell r="L1027">
            <v>0</v>
          </cell>
          <cell r="M1027">
            <v>44377</v>
          </cell>
        </row>
        <row r="1028">
          <cell r="A1028" t="str">
            <v>C14727CC6087</v>
          </cell>
          <cell r="B1028" t="str">
            <v>Creze</v>
          </cell>
          <cell r="C1028">
            <v>0</v>
          </cell>
          <cell r="D1028">
            <v>0</v>
          </cell>
          <cell r="E1028" t="str">
            <v>HARIM SINHUE TORRES MENDOZA</v>
          </cell>
          <cell r="F1028" t="str">
            <v>TOMH890629AA8</v>
          </cell>
          <cell r="G1028" t="str">
            <v>Refinanciamiento Plus</v>
          </cell>
          <cell r="H1028" t="str">
            <v>LiquidaciÃ³n anticipada</v>
          </cell>
          <cell r="I1028">
            <v>0</v>
          </cell>
          <cell r="J1028">
            <v>150000</v>
          </cell>
          <cell r="K1028">
            <v>0</v>
          </cell>
          <cell r="L1028">
            <v>0</v>
          </cell>
          <cell r="M1028">
            <v>44610</v>
          </cell>
        </row>
        <row r="1029">
          <cell r="A1029" t="str">
            <v>C14727CC7812</v>
          </cell>
          <cell r="B1029" t="str">
            <v>Creze</v>
          </cell>
          <cell r="C1029" t="str">
            <v>&gt; 270</v>
          </cell>
          <cell r="D1029">
            <v>540</v>
          </cell>
          <cell r="E1029" t="str">
            <v>HARIM SINHUE TORRES MENDOZA</v>
          </cell>
          <cell r="F1029" t="str">
            <v>TOMH890629AA8</v>
          </cell>
          <cell r="G1029" t="str">
            <v>Subsecuente</v>
          </cell>
          <cell r="H1029" t="str">
            <v>Cartera Vencida</v>
          </cell>
          <cell r="I1029">
            <v>80633.52</v>
          </cell>
          <cell r="J1029">
            <v>76866.48</v>
          </cell>
          <cell r="K1029">
            <v>80633.539999999994</v>
          </cell>
          <cell r="L1029">
            <v>0</v>
          </cell>
          <cell r="M1029">
            <v>45077</v>
          </cell>
        </row>
        <row r="1030">
          <cell r="A1030" t="str">
            <v>C14733CC5155</v>
          </cell>
          <cell r="B1030" t="str">
            <v>ACCIAL37</v>
          </cell>
          <cell r="C1030">
            <v>0</v>
          </cell>
          <cell r="D1030">
            <v>0</v>
          </cell>
          <cell r="E1030" t="str">
            <v>JOAQUIN LAZARO RODRIGUEZ</v>
          </cell>
          <cell r="F1030" t="str">
            <v>LARJ8005226EA</v>
          </cell>
          <cell r="G1030" t="str">
            <v>Nuevo</v>
          </cell>
          <cell r="H1030" t="str">
            <v>Refinanciamiento</v>
          </cell>
          <cell r="I1030">
            <v>0</v>
          </cell>
          <cell r="J1030">
            <v>75000</v>
          </cell>
          <cell r="K1030">
            <v>0</v>
          </cell>
          <cell r="L1030">
            <v>0</v>
          </cell>
          <cell r="M1030">
            <v>44362</v>
          </cell>
        </row>
        <row r="1031">
          <cell r="A1031" t="str">
            <v>C14733CC5963</v>
          </cell>
          <cell r="B1031" t="str">
            <v>LENDAHAND04</v>
          </cell>
          <cell r="C1031">
            <v>0</v>
          </cell>
          <cell r="D1031">
            <v>0</v>
          </cell>
          <cell r="E1031" t="str">
            <v>JOAQUIN LAZARO RODRIGUEZ</v>
          </cell>
          <cell r="F1031" t="str">
            <v>LARJ8005226EA</v>
          </cell>
          <cell r="G1031" t="str">
            <v>Refinanciamiento Plus</v>
          </cell>
          <cell r="H1031" t="str">
            <v>Pagado</v>
          </cell>
          <cell r="I1031">
            <v>-0.02</v>
          </cell>
          <cell r="J1031">
            <v>200000.02</v>
          </cell>
          <cell r="K1031">
            <v>0</v>
          </cell>
          <cell r="L1031">
            <v>0</v>
          </cell>
          <cell r="M1031">
            <v>44575</v>
          </cell>
        </row>
        <row r="1032">
          <cell r="A1032" t="str">
            <v>C14734CC5184</v>
          </cell>
          <cell r="B1032" t="str">
            <v>ACCIAL38</v>
          </cell>
          <cell r="C1032">
            <v>0</v>
          </cell>
          <cell r="D1032">
            <v>0</v>
          </cell>
          <cell r="E1032" t="str">
            <v>GAMBOA CONSTRUCCIONES DE DURANGO SA DE CV</v>
          </cell>
          <cell r="F1032" t="str">
            <v>GCD900316MU8</v>
          </cell>
          <cell r="G1032" t="str">
            <v>Nuevo</v>
          </cell>
          <cell r="H1032" t="str">
            <v>Pagado</v>
          </cell>
          <cell r="I1032">
            <v>0.02</v>
          </cell>
          <cell r="J1032">
            <v>1999999.98</v>
          </cell>
          <cell r="K1032">
            <v>0</v>
          </cell>
          <cell r="L1032">
            <v>0</v>
          </cell>
          <cell r="M1032">
            <v>44368</v>
          </cell>
        </row>
        <row r="1033">
          <cell r="A1033" t="str">
            <v>C14737CC5237</v>
          </cell>
          <cell r="B1033" t="str">
            <v>FACCORPCA5</v>
          </cell>
          <cell r="C1033">
            <v>0</v>
          </cell>
          <cell r="D1033">
            <v>0</v>
          </cell>
          <cell r="E1033" t="str">
            <v>TECNOLOGIAS DE PROPULSION AEREA Y ESPACIAL MEXICANA SA DE CV</v>
          </cell>
          <cell r="F1033" t="str">
            <v>TPA000203161</v>
          </cell>
          <cell r="G1033" t="str">
            <v>Nuevo</v>
          </cell>
          <cell r="H1033" t="str">
            <v>Refinanciamiento</v>
          </cell>
          <cell r="I1033">
            <v>0.01</v>
          </cell>
          <cell r="J1033">
            <v>599999.99</v>
          </cell>
          <cell r="K1033">
            <v>0</v>
          </cell>
          <cell r="L1033">
            <v>0</v>
          </cell>
          <cell r="M1033">
            <v>44378</v>
          </cell>
        </row>
        <row r="1034">
          <cell r="A1034" t="str">
            <v>C14737CC6378</v>
          </cell>
          <cell r="B1034" t="str">
            <v>FACCORP13S</v>
          </cell>
          <cell r="C1034">
            <v>0</v>
          </cell>
          <cell r="D1034">
            <v>0</v>
          </cell>
          <cell r="E1034" t="str">
            <v>TECNOLOGIAS DE PROPULSION AEREA Y ESPACIAL MEXICANA SA DE CV</v>
          </cell>
          <cell r="F1034" t="str">
            <v>TPA000203161</v>
          </cell>
          <cell r="G1034" t="str">
            <v>Refinanciamiento Plus</v>
          </cell>
          <cell r="H1034" t="str">
            <v>Pagado</v>
          </cell>
          <cell r="I1034">
            <v>0</v>
          </cell>
          <cell r="J1034">
            <v>900000</v>
          </cell>
          <cell r="K1034">
            <v>0</v>
          </cell>
          <cell r="L1034">
            <v>0</v>
          </cell>
          <cell r="M1034">
            <v>44687</v>
          </cell>
        </row>
        <row r="1035">
          <cell r="A1035" t="str">
            <v>C14738CC5212</v>
          </cell>
          <cell r="B1035" t="str">
            <v>FACCORP01S</v>
          </cell>
          <cell r="C1035">
            <v>0</v>
          </cell>
          <cell r="D1035">
            <v>0</v>
          </cell>
          <cell r="E1035" t="str">
            <v>PYSIA SA DE CV</v>
          </cell>
          <cell r="F1035" t="str">
            <v>PYS180227AI4</v>
          </cell>
          <cell r="G1035" t="str">
            <v>Nuevo</v>
          </cell>
          <cell r="H1035" t="str">
            <v>Pagado</v>
          </cell>
          <cell r="I1035">
            <v>0</v>
          </cell>
          <cell r="J1035">
            <v>500000</v>
          </cell>
          <cell r="K1035">
            <v>0</v>
          </cell>
          <cell r="L1035">
            <v>0</v>
          </cell>
          <cell r="M1035">
            <v>44389</v>
          </cell>
        </row>
        <row r="1036">
          <cell r="A1036" t="str">
            <v>C1473CC836</v>
          </cell>
          <cell r="B1036" t="str">
            <v>Creze</v>
          </cell>
          <cell r="C1036">
            <v>0</v>
          </cell>
          <cell r="D1036">
            <v>0</v>
          </cell>
          <cell r="E1036" t="str">
            <v>CESAR ARTURO GUTIERREZ PEREZ</v>
          </cell>
          <cell r="F1036" t="str">
            <v>GUPC8805277F2</v>
          </cell>
          <cell r="G1036" t="str">
            <v>Sin categorÃ­a</v>
          </cell>
          <cell r="H1036" t="str">
            <v>Pagado</v>
          </cell>
          <cell r="I1036">
            <v>-0.01</v>
          </cell>
          <cell r="J1036">
            <v>60000.01</v>
          </cell>
          <cell r="K1036">
            <v>0</v>
          </cell>
          <cell r="L1036">
            <v>0</v>
          </cell>
          <cell r="M1036">
            <v>43119</v>
          </cell>
        </row>
        <row r="1037">
          <cell r="A1037" t="str">
            <v>C14744CC5178</v>
          </cell>
          <cell r="B1037" t="str">
            <v>Creze</v>
          </cell>
          <cell r="C1037">
            <v>0</v>
          </cell>
          <cell r="D1037">
            <v>0</v>
          </cell>
          <cell r="E1037" t="str">
            <v>DISTRIBUIDORA BONVI SA DE CV</v>
          </cell>
          <cell r="F1037" t="str">
            <v>DBO170227PM9</v>
          </cell>
          <cell r="G1037" t="str">
            <v>Nuevo</v>
          </cell>
          <cell r="H1037" t="str">
            <v>Refinanciamiento</v>
          </cell>
          <cell r="I1037">
            <v>0.01</v>
          </cell>
          <cell r="J1037">
            <v>999999.99</v>
          </cell>
          <cell r="K1037">
            <v>0</v>
          </cell>
          <cell r="L1037">
            <v>0</v>
          </cell>
          <cell r="M1037">
            <v>44371</v>
          </cell>
        </row>
        <row r="1038">
          <cell r="A1038" t="str">
            <v>C14744CC7009</v>
          </cell>
          <cell r="B1038" t="str">
            <v>FACCORP18S</v>
          </cell>
          <cell r="C1038">
            <v>0</v>
          </cell>
          <cell r="D1038">
            <v>0</v>
          </cell>
          <cell r="E1038" t="str">
            <v>DISTRIBUIDORA BONVI SA DE CV</v>
          </cell>
          <cell r="F1038" t="str">
            <v>DBO170227PM9</v>
          </cell>
          <cell r="G1038" t="str">
            <v>Refinanciamiento Plus</v>
          </cell>
          <cell r="H1038" t="str">
            <v>Pagado</v>
          </cell>
          <cell r="I1038">
            <v>0.01</v>
          </cell>
          <cell r="J1038">
            <v>1049999.99</v>
          </cell>
          <cell r="K1038">
            <v>0</v>
          </cell>
          <cell r="L1038">
            <v>0</v>
          </cell>
          <cell r="M1038">
            <v>44845</v>
          </cell>
        </row>
        <row r="1039">
          <cell r="A1039" t="str">
            <v>C14745CC5162</v>
          </cell>
          <cell r="B1039" t="str">
            <v>Creze</v>
          </cell>
          <cell r="C1039">
            <v>0</v>
          </cell>
          <cell r="D1039">
            <v>0</v>
          </cell>
          <cell r="E1039" t="str">
            <v>LUIS FELIPE SANTILLAN RIVERO</v>
          </cell>
          <cell r="F1039" t="str">
            <v>SARL9008203R2</v>
          </cell>
          <cell r="G1039" t="str">
            <v>Nuevo</v>
          </cell>
          <cell r="H1039" t="str">
            <v>Pagado</v>
          </cell>
          <cell r="I1039">
            <v>-0.01</v>
          </cell>
          <cell r="J1039">
            <v>500000.01</v>
          </cell>
          <cell r="K1039">
            <v>0</v>
          </cell>
          <cell r="L1039">
            <v>0</v>
          </cell>
          <cell r="M1039">
            <v>44363</v>
          </cell>
        </row>
        <row r="1040">
          <cell r="A1040" t="str">
            <v>C14750CC5204</v>
          </cell>
          <cell r="B1040" t="str">
            <v>ACCIAL38</v>
          </cell>
          <cell r="C1040">
            <v>0</v>
          </cell>
          <cell r="D1040">
            <v>0</v>
          </cell>
          <cell r="E1040" t="str">
            <v>ARTURO GERARDO FIGUEROA CASTILLO</v>
          </cell>
          <cell r="F1040" t="str">
            <v>FICA761003TW6</v>
          </cell>
          <cell r="G1040" t="str">
            <v>Nuevo</v>
          </cell>
          <cell r="H1040" t="str">
            <v>Refinanciamiento</v>
          </cell>
          <cell r="I1040">
            <v>0.02</v>
          </cell>
          <cell r="J1040">
            <v>149999.98000000001</v>
          </cell>
          <cell r="K1040">
            <v>0</v>
          </cell>
          <cell r="L1040">
            <v>0</v>
          </cell>
          <cell r="M1040">
            <v>44371</v>
          </cell>
        </row>
        <row r="1041">
          <cell r="A1041" t="str">
            <v>C14750CC6077</v>
          </cell>
          <cell r="B1041" t="str">
            <v>Creze</v>
          </cell>
          <cell r="C1041">
            <v>0</v>
          </cell>
          <cell r="D1041">
            <v>0</v>
          </cell>
          <cell r="E1041" t="str">
            <v>ARTURO GERARDO FIGUEROA CASTILLO</v>
          </cell>
          <cell r="F1041" t="str">
            <v>FICA761003TW6</v>
          </cell>
          <cell r="G1041" t="str">
            <v>Refinanciamiento Plus</v>
          </cell>
          <cell r="H1041" t="str">
            <v>Reestructura</v>
          </cell>
          <cell r="I1041">
            <v>0</v>
          </cell>
          <cell r="J1041">
            <v>300000</v>
          </cell>
          <cell r="K1041">
            <v>0</v>
          </cell>
          <cell r="L1041">
            <v>0</v>
          </cell>
          <cell r="M1041">
            <v>44608</v>
          </cell>
        </row>
        <row r="1042">
          <cell r="A1042" t="str">
            <v>C14750CC7055</v>
          </cell>
          <cell r="B1042" t="str">
            <v>Creze</v>
          </cell>
          <cell r="C1042" t="str">
            <v>&gt; 270</v>
          </cell>
          <cell r="D1042">
            <v>729</v>
          </cell>
          <cell r="E1042" t="str">
            <v>ARTURO GERARDO FIGUEROA CASTILLO</v>
          </cell>
          <cell r="F1042" t="str">
            <v>FICA761003TW6</v>
          </cell>
          <cell r="G1042" t="str">
            <v>Mediacion</v>
          </cell>
          <cell r="H1042" t="str">
            <v>Vendido a Terceros</v>
          </cell>
          <cell r="I1042">
            <v>199273</v>
          </cell>
          <cell r="J1042">
            <v>129000</v>
          </cell>
          <cell r="K1042">
            <v>199273.43</v>
          </cell>
          <cell r="L1042">
            <v>0</v>
          </cell>
          <cell r="M1042">
            <v>44847</v>
          </cell>
        </row>
        <row r="1043">
          <cell r="A1043" t="str">
            <v>C14751CC5433</v>
          </cell>
          <cell r="B1043" t="str">
            <v>FACCORP25R</v>
          </cell>
          <cell r="C1043">
            <v>0</v>
          </cell>
          <cell r="D1043">
            <v>0</v>
          </cell>
          <cell r="E1043" t="str">
            <v>CERTUS AGENTE DE SEGUROS Y DE FIANZAS SA DE CV</v>
          </cell>
          <cell r="F1043" t="str">
            <v>CSF150310HE9</v>
          </cell>
          <cell r="G1043" t="str">
            <v>Nuevo</v>
          </cell>
          <cell r="H1043" t="str">
            <v>LiquidaciÃ³n anticipada</v>
          </cell>
          <cell r="I1043">
            <v>0.01</v>
          </cell>
          <cell r="J1043">
            <v>749999.99</v>
          </cell>
          <cell r="K1043">
            <v>0</v>
          </cell>
          <cell r="L1043">
            <v>0</v>
          </cell>
          <cell r="M1043">
            <v>44428</v>
          </cell>
        </row>
        <row r="1044">
          <cell r="A1044" t="str">
            <v>C14756CC5173</v>
          </cell>
          <cell r="B1044" t="str">
            <v>ACCIAL38</v>
          </cell>
          <cell r="C1044">
            <v>0</v>
          </cell>
          <cell r="D1044">
            <v>0</v>
          </cell>
          <cell r="E1044" t="str">
            <v>ADRIAN GONZALEZ ROMERO</v>
          </cell>
          <cell r="F1044" t="str">
            <v>GORA810325HV7</v>
          </cell>
          <cell r="G1044" t="str">
            <v>Nuevo</v>
          </cell>
          <cell r="H1044" t="str">
            <v>Refinanciamiento</v>
          </cell>
          <cell r="I1044">
            <v>0.03</v>
          </cell>
          <cell r="J1044">
            <v>349999.97</v>
          </cell>
          <cell r="K1044">
            <v>0</v>
          </cell>
          <cell r="L1044">
            <v>0</v>
          </cell>
          <cell r="M1044">
            <v>44370</v>
          </cell>
        </row>
        <row r="1045">
          <cell r="A1045" t="str">
            <v>C14756CC6425</v>
          </cell>
          <cell r="B1045" t="str">
            <v>CI8CSB</v>
          </cell>
          <cell r="C1045">
            <v>0</v>
          </cell>
          <cell r="D1045">
            <v>0</v>
          </cell>
          <cell r="E1045" t="str">
            <v>ADRIAN GONZALEZ ROMERO</v>
          </cell>
          <cell r="F1045" t="str">
            <v>GORA810325HV7</v>
          </cell>
          <cell r="G1045" t="str">
            <v>Refinanciamiento</v>
          </cell>
          <cell r="H1045" t="str">
            <v>Refinanciamiento</v>
          </cell>
          <cell r="I1045">
            <v>-0.02</v>
          </cell>
          <cell r="J1045">
            <v>350000.02</v>
          </cell>
          <cell r="K1045">
            <v>0</v>
          </cell>
          <cell r="L1045">
            <v>0</v>
          </cell>
          <cell r="M1045">
            <v>44706</v>
          </cell>
        </row>
        <row r="1046">
          <cell r="A1046" t="str">
            <v>C14756CC7668</v>
          </cell>
          <cell r="B1046" t="str">
            <v>CSB17</v>
          </cell>
          <cell r="C1046">
            <v>0</v>
          </cell>
          <cell r="D1046">
            <v>0</v>
          </cell>
          <cell r="E1046" t="str">
            <v>ADRIAN GONZALEZ ROMERO</v>
          </cell>
          <cell r="F1046" t="str">
            <v>GORA810325HV7</v>
          </cell>
          <cell r="G1046" t="str">
            <v>Refinanciamiento Plus</v>
          </cell>
          <cell r="H1046" t="str">
            <v>Pagado</v>
          </cell>
          <cell r="I1046">
            <v>0.06</v>
          </cell>
          <cell r="J1046">
            <v>415999.94</v>
          </cell>
          <cell r="K1046">
            <v>0</v>
          </cell>
          <cell r="L1046">
            <v>0</v>
          </cell>
          <cell r="M1046">
            <v>45037</v>
          </cell>
        </row>
        <row r="1047">
          <cell r="A1047" t="str">
            <v>C14758CC5624</v>
          </cell>
          <cell r="B1047" t="str">
            <v>FACCORPREV</v>
          </cell>
          <cell r="C1047" t="str">
            <v>&gt; 270</v>
          </cell>
          <cell r="D1047">
            <v>1240</v>
          </cell>
          <cell r="E1047" t="str">
            <v>VINDE DINAMICA EMPRESARIAL S DE RL DE CV</v>
          </cell>
          <cell r="F1047" t="str">
            <v>VDE1503246V8</v>
          </cell>
          <cell r="G1047" t="str">
            <v>Nuevo</v>
          </cell>
          <cell r="H1047" t="str">
            <v>Pagado</v>
          </cell>
          <cell r="I1047">
            <v>0.03</v>
          </cell>
          <cell r="J1047">
            <v>699999.97</v>
          </cell>
          <cell r="K1047">
            <v>0</v>
          </cell>
          <cell r="L1047">
            <v>0</v>
          </cell>
          <cell r="M1047">
            <v>44469</v>
          </cell>
        </row>
        <row r="1048">
          <cell r="A1048" t="str">
            <v>C14760CC5182</v>
          </cell>
          <cell r="B1048" t="str">
            <v>FACCORPCA4</v>
          </cell>
          <cell r="C1048">
            <v>0</v>
          </cell>
          <cell r="D1048">
            <v>0</v>
          </cell>
          <cell r="E1048" t="str">
            <v>PROMOTORA ENERGETICA E3, S.A. DE C.V.</v>
          </cell>
          <cell r="F1048" t="str">
            <v>PEE1109148Q8</v>
          </cell>
          <cell r="G1048" t="str">
            <v>Nuevo</v>
          </cell>
          <cell r="H1048" t="str">
            <v>LiquidaciÃ³n anticipada</v>
          </cell>
          <cell r="I1048">
            <v>0</v>
          </cell>
          <cell r="J1048">
            <v>2000000</v>
          </cell>
          <cell r="K1048">
            <v>0</v>
          </cell>
          <cell r="L1048">
            <v>0</v>
          </cell>
          <cell r="M1048">
            <v>44372</v>
          </cell>
        </row>
        <row r="1049">
          <cell r="A1049" t="str">
            <v>C14760CC6462</v>
          </cell>
          <cell r="B1049" t="str">
            <v>Creze</v>
          </cell>
          <cell r="C1049">
            <v>0</v>
          </cell>
          <cell r="D1049">
            <v>0</v>
          </cell>
          <cell r="E1049" t="str">
            <v>PROMOTORA ENERGETICA E3, S.A. DE C.V.</v>
          </cell>
          <cell r="F1049" t="str">
            <v>PEE1109148Q8</v>
          </cell>
          <cell r="G1049" t="str">
            <v>Subsecuente</v>
          </cell>
          <cell r="H1049" t="str">
            <v>Refinanciamiento</v>
          </cell>
          <cell r="I1049">
            <v>0.05</v>
          </cell>
          <cell r="J1049">
            <v>2124999.9500000002</v>
          </cell>
          <cell r="K1049">
            <v>0</v>
          </cell>
          <cell r="L1049">
            <v>0</v>
          </cell>
          <cell r="M1049">
            <v>44708</v>
          </cell>
        </row>
        <row r="1050">
          <cell r="A1050" t="str">
            <v>C14760CC7865</v>
          </cell>
          <cell r="B1050" t="str">
            <v>Creze</v>
          </cell>
          <cell r="C1050">
            <v>0</v>
          </cell>
          <cell r="D1050">
            <v>0</v>
          </cell>
          <cell r="E1050" t="str">
            <v>PROMOTORA ENERGETICA E3, S.A. DE C.V.</v>
          </cell>
          <cell r="F1050" t="str">
            <v>PEE1109148Q8</v>
          </cell>
          <cell r="G1050" t="str">
            <v>Refinanciamiento Plus</v>
          </cell>
          <cell r="H1050" t="str">
            <v>Refinanciamiento</v>
          </cell>
          <cell r="I1050">
            <v>0.01</v>
          </cell>
          <cell r="J1050">
            <v>3119999.99</v>
          </cell>
          <cell r="K1050">
            <v>0</v>
          </cell>
          <cell r="L1050">
            <v>0</v>
          </cell>
          <cell r="M1050">
            <v>45093</v>
          </cell>
        </row>
        <row r="1051">
          <cell r="A1051" t="str">
            <v>C14760CC9011-A</v>
          </cell>
          <cell r="B1051" t="str">
            <v>DispFACCORP14.06.2024</v>
          </cell>
          <cell r="C1051">
            <v>0</v>
          </cell>
          <cell r="D1051">
            <v>0</v>
          </cell>
          <cell r="E1051" t="str">
            <v>PROMOTORA ENERGETICA E3, S.A. DE C.V.</v>
          </cell>
          <cell r="F1051" t="str">
            <v>PEE1109148Q8</v>
          </cell>
          <cell r="G1051" t="str">
            <v>Refinanciamiento</v>
          </cell>
          <cell r="H1051" t="str">
            <v>Refinanciamiento</v>
          </cell>
          <cell r="I1051">
            <v>0.02</v>
          </cell>
          <cell r="J1051">
            <v>3119999.98</v>
          </cell>
          <cell r="K1051">
            <v>0</v>
          </cell>
          <cell r="L1051">
            <v>0</v>
          </cell>
          <cell r="M1051">
            <v>45428</v>
          </cell>
        </row>
        <row r="1052">
          <cell r="A1052" t="str">
            <v>C14760CC9842-A</v>
          </cell>
          <cell r="B1052" t="str">
            <v>DispFaccorp21.05.2025</v>
          </cell>
          <cell r="C1052">
            <v>0</v>
          </cell>
          <cell r="D1052">
            <v>0</v>
          </cell>
          <cell r="E1052" t="str">
            <v>PROMOTORA ENERGETICA E3, S.A. DE C.V.</v>
          </cell>
          <cell r="F1052" t="str">
            <v>PEE1109148Q8</v>
          </cell>
          <cell r="G1052" t="str">
            <v>Refinanciamiento</v>
          </cell>
          <cell r="H1052" t="str">
            <v>Vigente</v>
          </cell>
          <cell r="I1052">
            <v>2619404.5299999998</v>
          </cell>
          <cell r="J1052">
            <v>500595.47</v>
          </cell>
          <cell r="K1052">
            <v>0</v>
          </cell>
          <cell r="L1052">
            <v>2619404.4500000002</v>
          </cell>
          <cell r="M1052">
            <v>45791</v>
          </cell>
        </row>
        <row r="1053">
          <cell r="A1053" t="str">
            <v>C14762CC5598</v>
          </cell>
          <cell r="B1053" t="str">
            <v>FACCORP04S</v>
          </cell>
          <cell r="C1053">
            <v>0</v>
          </cell>
          <cell r="D1053">
            <v>0</v>
          </cell>
          <cell r="E1053" t="str">
            <v>ASESORIA SERVICIO PROYECTOS Y LOGISTICA EN REFRIGERACION Y AIRE ACONDICIONADO SA DE CV</v>
          </cell>
          <cell r="F1053" t="str">
            <v>ASP190423US5</v>
          </cell>
          <cell r="G1053" t="str">
            <v>Nuevo</v>
          </cell>
          <cell r="H1053" t="str">
            <v>Pagado</v>
          </cell>
          <cell r="I1053">
            <v>0.02</v>
          </cell>
          <cell r="J1053">
            <v>1199999.98</v>
          </cell>
          <cell r="K1053">
            <v>0</v>
          </cell>
          <cell r="L1053">
            <v>0</v>
          </cell>
          <cell r="M1053">
            <v>44466</v>
          </cell>
        </row>
        <row r="1054">
          <cell r="A1054" t="str">
            <v>C14763CC5166</v>
          </cell>
          <cell r="B1054" t="str">
            <v>ACCIAL37</v>
          </cell>
          <cell r="C1054">
            <v>0</v>
          </cell>
          <cell r="D1054">
            <v>0</v>
          </cell>
          <cell r="E1054" t="str">
            <v>LIVING DESIGN, S.A. DE C.V.</v>
          </cell>
          <cell r="F1054" t="str">
            <v>LDE061219FM8</v>
          </cell>
          <cell r="G1054" t="str">
            <v>Nuevo</v>
          </cell>
          <cell r="H1054" t="str">
            <v>Refinanciamiento</v>
          </cell>
          <cell r="I1054">
            <v>0.02</v>
          </cell>
          <cell r="J1054">
            <v>999999.98</v>
          </cell>
          <cell r="K1054">
            <v>0</v>
          </cell>
          <cell r="L1054">
            <v>0</v>
          </cell>
          <cell r="M1054">
            <v>44364</v>
          </cell>
        </row>
        <row r="1055">
          <cell r="A1055" t="str">
            <v>C14763CC6367</v>
          </cell>
          <cell r="B1055" t="str">
            <v>FACCORP15S</v>
          </cell>
          <cell r="C1055">
            <v>0</v>
          </cell>
          <cell r="D1055">
            <v>0</v>
          </cell>
          <cell r="E1055" t="str">
            <v>LIVING DESIGN, S.A. DE C.V.</v>
          </cell>
          <cell r="F1055" t="str">
            <v>LDE061219FM8</v>
          </cell>
          <cell r="G1055" t="str">
            <v>Refinanciamiento</v>
          </cell>
          <cell r="H1055" t="str">
            <v>Refinanciamiento</v>
          </cell>
          <cell r="I1055">
            <v>0.02</v>
          </cell>
          <cell r="J1055">
            <v>999999.98</v>
          </cell>
          <cell r="K1055">
            <v>0</v>
          </cell>
          <cell r="L1055">
            <v>0</v>
          </cell>
          <cell r="M1055">
            <v>44684</v>
          </cell>
        </row>
        <row r="1056">
          <cell r="A1056" t="str">
            <v>C14763CC7495</v>
          </cell>
          <cell r="B1056" t="str">
            <v>Creze</v>
          </cell>
          <cell r="C1056" t="str">
            <v>&gt; 270</v>
          </cell>
          <cell r="D1056">
            <v>485</v>
          </cell>
          <cell r="E1056" t="str">
            <v>LIVING DESIGN, S.A. DE C.V.</v>
          </cell>
          <cell r="F1056" t="str">
            <v>LDE061219FM8</v>
          </cell>
          <cell r="G1056" t="str">
            <v>Refinanciamiento Plus</v>
          </cell>
          <cell r="H1056" t="str">
            <v>Cartera Vencida</v>
          </cell>
          <cell r="I1056">
            <v>625278.65</v>
          </cell>
          <cell r="J1056">
            <v>1264721.3500000001</v>
          </cell>
          <cell r="K1056">
            <v>625278.65</v>
          </cell>
          <cell r="L1056">
            <v>0</v>
          </cell>
          <cell r="M1056">
            <v>44981</v>
          </cell>
        </row>
        <row r="1057">
          <cell r="A1057" t="str">
            <v>C14768CC5240</v>
          </cell>
          <cell r="B1057" t="str">
            <v>FACCORP01S</v>
          </cell>
          <cell r="C1057">
            <v>0</v>
          </cell>
          <cell r="D1057">
            <v>0</v>
          </cell>
          <cell r="E1057" t="str">
            <v>HUGO MARTINEZ ALVAREZ</v>
          </cell>
          <cell r="F1057" t="str">
            <v>MAAH590506BF4</v>
          </cell>
          <cell r="G1057" t="str">
            <v>Nuevo</v>
          </cell>
          <cell r="H1057" t="str">
            <v>Pagado</v>
          </cell>
          <cell r="I1057">
            <v>0.08</v>
          </cell>
          <cell r="J1057">
            <v>74999.92</v>
          </cell>
          <cell r="K1057">
            <v>0</v>
          </cell>
          <cell r="L1057">
            <v>0</v>
          </cell>
          <cell r="M1057">
            <v>44385</v>
          </cell>
        </row>
        <row r="1058">
          <cell r="A1058" t="str">
            <v>C1476CC834</v>
          </cell>
          <cell r="B1058" t="str">
            <v>Creze</v>
          </cell>
          <cell r="C1058">
            <v>0</v>
          </cell>
          <cell r="D1058">
            <v>0</v>
          </cell>
          <cell r="E1058" t="str">
            <v>PATRICIA HERNANDEZ  CRUZ</v>
          </cell>
          <cell r="F1058" t="str">
            <v>HECP880806J26</v>
          </cell>
          <cell r="G1058" t="str">
            <v>Sin categorÃ­a</v>
          </cell>
          <cell r="H1058" t="str">
            <v>Pagado</v>
          </cell>
          <cell r="I1058">
            <v>356.75</v>
          </cell>
          <cell r="J1058">
            <v>99643.25</v>
          </cell>
          <cell r="K1058">
            <v>0</v>
          </cell>
          <cell r="L1058">
            <v>0</v>
          </cell>
          <cell r="M1058">
            <v>43118</v>
          </cell>
        </row>
        <row r="1059">
          <cell r="A1059" t="str">
            <v>C14770CC5294</v>
          </cell>
          <cell r="B1059" t="str">
            <v>FACCORP01S</v>
          </cell>
          <cell r="C1059">
            <v>0</v>
          </cell>
          <cell r="D1059">
            <v>0</v>
          </cell>
          <cell r="E1059" t="str">
            <v>MKE MANUFACTURING SA DE CV</v>
          </cell>
          <cell r="F1059" t="str">
            <v>MMA120917LJ9</v>
          </cell>
          <cell r="G1059" t="str">
            <v>Nuevo</v>
          </cell>
          <cell r="H1059" t="str">
            <v>Pagado</v>
          </cell>
          <cell r="I1059">
            <v>0.09</v>
          </cell>
          <cell r="J1059">
            <v>299999.90999999997</v>
          </cell>
          <cell r="K1059">
            <v>0</v>
          </cell>
          <cell r="L1059">
            <v>0</v>
          </cell>
          <cell r="M1059">
            <v>44391</v>
          </cell>
        </row>
        <row r="1060">
          <cell r="A1060" t="str">
            <v>C14786CC5233</v>
          </cell>
          <cell r="B1060" t="str">
            <v>FACCORPCA5</v>
          </cell>
          <cell r="C1060">
            <v>0</v>
          </cell>
          <cell r="D1060">
            <v>0</v>
          </cell>
          <cell r="E1060" t="str">
            <v>AGENCIA DE VIAJES LIBERTE SA DE CV</v>
          </cell>
          <cell r="F1060" t="str">
            <v>AVL010709RP1</v>
          </cell>
          <cell r="G1060" t="str">
            <v>Nuevo</v>
          </cell>
          <cell r="H1060" t="str">
            <v>Pagado</v>
          </cell>
          <cell r="I1060">
            <v>0.05</v>
          </cell>
          <cell r="J1060">
            <v>99999.95</v>
          </cell>
          <cell r="K1060">
            <v>0</v>
          </cell>
          <cell r="L1060">
            <v>0</v>
          </cell>
          <cell r="M1060">
            <v>44379</v>
          </cell>
        </row>
        <row r="1061">
          <cell r="A1061" t="str">
            <v>C14795CC5393</v>
          </cell>
          <cell r="B1061" t="str">
            <v>FACCORP23R</v>
          </cell>
          <cell r="C1061">
            <v>0</v>
          </cell>
          <cell r="D1061">
            <v>0</v>
          </cell>
          <cell r="E1061" t="str">
            <v>CMA MEXICO RIG SUPPLY SA DE CV</v>
          </cell>
          <cell r="F1061" t="str">
            <v>CMR121203M23</v>
          </cell>
          <cell r="G1061" t="str">
            <v>Nuevo</v>
          </cell>
          <cell r="H1061" t="str">
            <v>LiquidaciÃ³n anticipada</v>
          </cell>
          <cell r="I1061">
            <v>-0.01</v>
          </cell>
          <cell r="J1061">
            <v>100000.01</v>
          </cell>
          <cell r="K1061">
            <v>0</v>
          </cell>
          <cell r="L1061">
            <v>0</v>
          </cell>
          <cell r="M1061">
            <v>44410</v>
          </cell>
        </row>
        <row r="1062">
          <cell r="A1062" t="str">
            <v>C14795CC6171</v>
          </cell>
          <cell r="B1062" t="str">
            <v>ACCIALREV</v>
          </cell>
          <cell r="C1062" t="str">
            <v>&gt; 270</v>
          </cell>
          <cell r="D1062">
            <v>1133</v>
          </cell>
          <cell r="E1062" t="str">
            <v>CMA MEXICO RIG SUPPLY SA DE CV</v>
          </cell>
          <cell r="F1062" t="str">
            <v>CMR121203M23</v>
          </cell>
          <cell r="G1062" t="str">
            <v>Subsecuente</v>
          </cell>
          <cell r="H1062" t="str">
            <v>Vendido a Terceros</v>
          </cell>
          <cell r="I1062">
            <v>238070.67</v>
          </cell>
          <cell r="J1062">
            <v>61929.33</v>
          </cell>
          <cell r="K1062">
            <v>238070.66</v>
          </cell>
          <cell r="L1062">
            <v>0</v>
          </cell>
          <cell r="M1062">
            <v>44634</v>
          </cell>
        </row>
        <row r="1063">
          <cell r="A1063" t="str">
            <v>C14800CC5165</v>
          </cell>
          <cell r="B1063" t="str">
            <v>FACCORP27</v>
          </cell>
          <cell r="C1063">
            <v>0</v>
          </cell>
          <cell r="D1063">
            <v>0</v>
          </cell>
          <cell r="E1063" t="str">
            <v>VS FOODS, S.A. DE C.V.</v>
          </cell>
          <cell r="F1063" t="str">
            <v>VFO171102C14</v>
          </cell>
          <cell r="G1063" t="str">
            <v>Nuevo</v>
          </cell>
          <cell r="H1063" t="str">
            <v>Pagado</v>
          </cell>
          <cell r="I1063">
            <v>0.01</v>
          </cell>
          <cell r="J1063">
            <v>314999.99</v>
          </cell>
          <cell r="K1063">
            <v>0</v>
          </cell>
          <cell r="L1063">
            <v>0</v>
          </cell>
          <cell r="M1063">
            <v>44728</v>
          </cell>
        </row>
        <row r="1064">
          <cell r="A1064" t="str">
            <v>C14800CC8929-A</v>
          </cell>
          <cell r="B1064" t="str">
            <v>Creze</v>
          </cell>
          <cell r="C1064" t="str">
            <v>&gt; 270</v>
          </cell>
          <cell r="D1064">
            <v>485</v>
          </cell>
          <cell r="E1064" t="str">
            <v>VS FOODS, S.A. DE C.V.</v>
          </cell>
          <cell r="F1064" t="str">
            <v>VFO171102C14</v>
          </cell>
          <cell r="G1064" t="str">
            <v>Subsecuente</v>
          </cell>
          <cell r="H1064" t="str">
            <v>Vendido a Terceros</v>
          </cell>
          <cell r="I1064">
            <v>406790.08</v>
          </cell>
          <cell r="J1064">
            <v>13209.92</v>
          </cell>
          <cell r="K1064">
            <v>298491.65999999997</v>
          </cell>
          <cell r="L1064">
            <v>108298.41</v>
          </cell>
          <cell r="M1064">
            <v>45404</v>
          </cell>
        </row>
        <row r="1065">
          <cell r="A1065" t="str">
            <v>C14805CC5211</v>
          </cell>
          <cell r="B1065" t="str">
            <v>ACCIAL41</v>
          </cell>
          <cell r="C1065">
            <v>0</v>
          </cell>
          <cell r="D1065">
            <v>0</v>
          </cell>
          <cell r="E1065" t="str">
            <v>WILBERT DE JESUS ALONZO MENA</v>
          </cell>
          <cell r="F1065" t="str">
            <v>AOMW620422DY9</v>
          </cell>
          <cell r="G1065" t="str">
            <v>Nuevo</v>
          </cell>
          <cell r="H1065" t="str">
            <v>Refinanciamiento</v>
          </cell>
          <cell r="I1065">
            <v>0.02</v>
          </cell>
          <cell r="J1065">
            <v>49999.98</v>
          </cell>
          <cell r="K1065">
            <v>0</v>
          </cell>
          <cell r="L1065">
            <v>0</v>
          </cell>
          <cell r="M1065">
            <v>44376</v>
          </cell>
        </row>
        <row r="1066">
          <cell r="A1066" t="str">
            <v>C14805CC6250</v>
          </cell>
          <cell r="B1066" t="str">
            <v>ACCIAL57</v>
          </cell>
          <cell r="C1066">
            <v>0</v>
          </cell>
          <cell r="D1066">
            <v>0</v>
          </cell>
          <cell r="E1066" t="str">
            <v>WILBERT DE JESUS ALONZO MENA</v>
          </cell>
          <cell r="F1066" t="str">
            <v>AOMW620422DY9</v>
          </cell>
          <cell r="G1066" t="str">
            <v>Refinanciamiento Plus</v>
          </cell>
          <cell r="H1066" t="str">
            <v>Pagado</v>
          </cell>
          <cell r="I1066">
            <v>0.02</v>
          </cell>
          <cell r="J1066">
            <v>199999.98</v>
          </cell>
          <cell r="K1066">
            <v>0</v>
          </cell>
          <cell r="L1066">
            <v>0</v>
          </cell>
          <cell r="M1066">
            <v>44651</v>
          </cell>
        </row>
        <row r="1067">
          <cell r="A1067" t="str">
            <v>C14822CC5278</v>
          </cell>
          <cell r="B1067" t="str">
            <v>FACCORP01S</v>
          </cell>
          <cell r="C1067">
            <v>0</v>
          </cell>
          <cell r="D1067">
            <v>0</v>
          </cell>
          <cell r="E1067" t="str">
            <v>AF INSTALACIONES SA DE CV</v>
          </cell>
          <cell r="F1067" t="str">
            <v>AIN050216TY6</v>
          </cell>
          <cell r="G1067" t="str">
            <v>Nuevo</v>
          </cell>
          <cell r="H1067" t="str">
            <v>Pagado</v>
          </cell>
          <cell r="I1067">
            <v>0.14000000000000001</v>
          </cell>
          <cell r="J1067">
            <v>499999.86</v>
          </cell>
          <cell r="K1067">
            <v>0</v>
          </cell>
          <cell r="L1067">
            <v>0</v>
          </cell>
          <cell r="M1067">
            <v>44386</v>
          </cell>
        </row>
        <row r="1068">
          <cell r="A1068" t="str">
            <v>C1482CC841</v>
          </cell>
          <cell r="B1068" t="str">
            <v>Creze</v>
          </cell>
          <cell r="C1068" t="str">
            <v>&gt; 270</v>
          </cell>
          <cell r="D1068">
            <v>2760</v>
          </cell>
          <cell r="E1068" t="str">
            <v>CESAR OMAR RUIZ LOZANO</v>
          </cell>
          <cell r="F1068" t="str">
            <v>RULC9005138X2</v>
          </cell>
          <cell r="G1068" t="str">
            <v>Sin categorÃ­a</v>
          </cell>
          <cell r="H1068" t="str">
            <v>Vendido a Terceros</v>
          </cell>
          <cell r="I1068">
            <v>40942.239999999998</v>
          </cell>
          <cell r="J1068">
            <v>9057.76</v>
          </cell>
          <cell r="K1068">
            <v>40942.239999999998</v>
          </cell>
          <cell r="L1068">
            <v>0</v>
          </cell>
          <cell r="M1068">
            <v>43126</v>
          </cell>
        </row>
        <row r="1069">
          <cell r="A1069" t="str">
            <v>C14834CC5250</v>
          </cell>
          <cell r="B1069" t="str">
            <v>FACCORPCA5</v>
          </cell>
          <cell r="C1069">
            <v>0</v>
          </cell>
          <cell r="D1069">
            <v>0</v>
          </cell>
          <cell r="E1069" t="str">
            <v>GRUPO COMERCIAL JOYANA S.A DE C.V.</v>
          </cell>
          <cell r="F1069" t="str">
            <v>GCJ190507131</v>
          </cell>
          <cell r="G1069" t="str">
            <v>Nuevo</v>
          </cell>
          <cell r="H1069" t="str">
            <v>Refinanciamiento</v>
          </cell>
          <cell r="I1069">
            <v>0.04</v>
          </cell>
          <cell r="J1069">
            <v>49999.96</v>
          </cell>
          <cell r="K1069">
            <v>0</v>
          </cell>
          <cell r="L1069">
            <v>0</v>
          </cell>
          <cell r="M1069">
            <v>44379</v>
          </cell>
        </row>
        <row r="1070">
          <cell r="A1070" t="str">
            <v>C14834CC5893</v>
          </cell>
          <cell r="B1070" t="str">
            <v>CI3CSB</v>
          </cell>
          <cell r="C1070">
            <v>0</v>
          </cell>
          <cell r="D1070">
            <v>0</v>
          </cell>
          <cell r="E1070" t="str">
            <v>GRUPO COMERCIAL JOYANA S.A DE C.V.</v>
          </cell>
          <cell r="F1070" t="str">
            <v>GCJ190507131</v>
          </cell>
          <cell r="G1070" t="str">
            <v>Refinanciamiento Plus</v>
          </cell>
          <cell r="H1070" t="str">
            <v>Refinanciamiento</v>
          </cell>
          <cell r="I1070">
            <v>0</v>
          </cell>
          <cell r="J1070">
            <v>100000</v>
          </cell>
          <cell r="K1070">
            <v>0</v>
          </cell>
          <cell r="L1070">
            <v>0</v>
          </cell>
          <cell r="M1070">
            <v>44546</v>
          </cell>
        </row>
        <row r="1071">
          <cell r="A1071" t="str">
            <v>C14834CC6921</v>
          </cell>
          <cell r="B1071" t="str">
            <v>CI4CSB</v>
          </cell>
          <cell r="C1071" t="str">
            <v>&gt; 270</v>
          </cell>
          <cell r="D1071">
            <v>1042</v>
          </cell>
          <cell r="E1071" t="str">
            <v>GRUPO COMERCIAL JOYANA S.A DE C.V.</v>
          </cell>
          <cell r="F1071" t="str">
            <v>GCJ190507131</v>
          </cell>
          <cell r="G1071" t="str">
            <v>Nuevo</v>
          </cell>
          <cell r="H1071" t="str">
            <v>Vendido a Terceros</v>
          </cell>
          <cell r="I1071">
            <v>285039.56</v>
          </cell>
          <cell r="J1071">
            <v>23960.44</v>
          </cell>
          <cell r="K1071">
            <v>285039.55</v>
          </cell>
          <cell r="L1071">
            <v>0</v>
          </cell>
          <cell r="M1071">
            <v>44819</v>
          </cell>
        </row>
        <row r="1072">
          <cell r="A1072" t="str">
            <v>C1483CC838</v>
          </cell>
          <cell r="B1072" t="str">
            <v>Creze</v>
          </cell>
          <cell r="C1072">
            <v>0</v>
          </cell>
          <cell r="D1072">
            <v>0</v>
          </cell>
          <cell r="E1072" t="str">
            <v>CT CARGO LOGISTIC, SA DE CV</v>
          </cell>
          <cell r="F1072" t="str">
            <v>CCL100331KT0</v>
          </cell>
          <cell r="G1072" t="str">
            <v>Sin categorÃ­a</v>
          </cell>
          <cell r="H1072" t="str">
            <v>Pagado</v>
          </cell>
          <cell r="I1072">
            <v>-0.01</v>
          </cell>
          <cell r="J1072">
            <v>200000.01</v>
          </cell>
          <cell r="K1072">
            <v>0</v>
          </cell>
          <cell r="L1072">
            <v>0</v>
          </cell>
          <cell r="M1072">
            <v>43124</v>
          </cell>
        </row>
        <row r="1073">
          <cell r="A1073" t="str">
            <v>C14840CC5177</v>
          </cell>
          <cell r="B1073" t="str">
            <v>ACCIAL38</v>
          </cell>
          <cell r="C1073">
            <v>0</v>
          </cell>
          <cell r="D1073">
            <v>0</v>
          </cell>
          <cell r="E1073" t="str">
            <v>RULITOL COMERCIO Y DESARROLLO, S.A. DE C.V.</v>
          </cell>
          <cell r="F1073" t="str">
            <v>RCD200117BX6</v>
          </cell>
          <cell r="G1073" t="str">
            <v>Nuevo</v>
          </cell>
          <cell r="H1073" t="str">
            <v>Refinanciamiento</v>
          </cell>
          <cell r="I1073">
            <v>0.03</v>
          </cell>
          <cell r="J1073">
            <v>99999.97</v>
          </cell>
          <cell r="K1073">
            <v>0</v>
          </cell>
          <cell r="L1073">
            <v>0</v>
          </cell>
          <cell r="M1073">
            <v>44368</v>
          </cell>
        </row>
        <row r="1074">
          <cell r="A1074" t="str">
            <v>C14840CC6497</v>
          </cell>
          <cell r="B1074" t="str">
            <v>Creze</v>
          </cell>
          <cell r="C1074">
            <v>0</v>
          </cell>
          <cell r="D1074">
            <v>0</v>
          </cell>
          <cell r="E1074" t="str">
            <v>RULITOL COMERCIO Y DESARROLLO, S.A. DE C.V.</v>
          </cell>
          <cell r="F1074" t="str">
            <v>RCD200117BX6</v>
          </cell>
          <cell r="G1074" t="str">
            <v>Refinanciamiento Plus</v>
          </cell>
          <cell r="H1074" t="str">
            <v>Refinanciamiento</v>
          </cell>
          <cell r="I1074">
            <v>0.01</v>
          </cell>
          <cell r="J1074">
            <v>299999.99</v>
          </cell>
          <cell r="K1074">
            <v>0</v>
          </cell>
          <cell r="L1074">
            <v>0</v>
          </cell>
          <cell r="M1074">
            <v>44715</v>
          </cell>
        </row>
        <row r="1075">
          <cell r="A1075" t="str">
            <v>C14840CC8040</v>
          </cell>
          <cell r="B1075" t="str">
            <v>Creze</v>
          </cell>
          <cell r="C1075" t="str">
            <v>&gt; 270</v>
          </cell>
          <cell r="D1075">
            <v>502</v>
          </cell>
          <cell r="E1075" t="str">
            <v>RULITOL COMERCIO Y DESARROLLO, S.A. DE C.V.</v>
          </cell>
          <cell r="F1075" t="str">
            <v>RCD200117BX6</v>
          </cell>
          <cell r="G1075" t="str">
            <v>Refinanciamiento Plus</v>
          </cell>
          <cell r="H1075" t="str">
            <v>Cartera Vencida</v>
          </cell>
          <cell r="I1075">
            <v>372975.05</v>
          </cell>
          <cell r="J1075">
            <v>251024.95</v>
          </cell>
          <cell r="K1075">
            <v>372975.04</v>
          </cell>
          <cell r="L1075">
            <v>0</v>
          </cell>
          <cell r="M1075">
            <v>45147</v>
          </cell>
        </row>
        <row r="1076">
          <cell r="A1076" t="str">
            <v>C14845CC5224</v>
          </cell>
          <cell r="B1076" t="str">
            <v>ACCIALREV</v>
          </cell>
          <cell r="C1076" t="str">
            <v>&gt; 270</v>
          </cell>
          <cell r="D1076">
            <v>1422</v>
          </cell>
          <cell r="E1076" t="str">
            <v>RICARDO CHAIREZ HERMOSILLO</v>
          </cell>
          <cell r="F1076" t="str">
            <v>CAHR6701177F3</v>
          </cell>
          <cell r="G1076" t="str">
            <v>Nuevo</v>
          </cell>
          <cell r="H1076" t="str">
            <v>Vendido a Terceros en AdministraciÃ³n</v>
          </cell>
          <cell r="I1076">
            <v>77601.789999999994</v>
          </cell>
          <cell r="J1076">
            <v>22398.21</v>
          </cell>
          <cell r="K1076">
            <v>77601.759999999995</v>
          </cell>
          <cell r="L1076">
            <v>0</v>
          </cell>
          <cell r="M1076">
            <v>44376</v>
          </cell>
        </row>
        <row r="1077">
          <cell r="A1077" t="str">
            <v>C14847CC5331</v>
          </cell>
          <cell r="B1077" t="str">
            <v>FACCORPREV</v>
          </cell>
          <cell r="C1077" t="str">
            <v>&gt; 270</v>
          </cell>
          <cell r="D1077">
            <v>1248</v>
          </cell>
          <cell r="E1077" t="str">
            <v>RAFAEL RUNARD RUEDA DE LEÃ“N CONTRERAS</v>
          </cell>
          <cell r="F1077" t="str">
            <v>RUCR840927QH4</v>
          </cell>
          <cell r="G1077" t="str">
            <v>Nuevo</v>
          </cell>
          <cell r="H1077" t="str">
            <v>Vendido a Terceros en AdministraciÃ³n</v>
          </cell>
          <cell r="I1077">
            <v>23105.84</v>
          </cell>
          <cell r="J1077">
            <v>26894.16</v>
          </cell>
          <cell r="K1077">
            <v>23105.85</v>
          </cell>
          <cell r="L1077">
            <v>0</v>
          </cell>
          <cell r="M1077">
            <v>44403</v>
          </cell>
        </row>
        <row r="1078">
          <cell r="A1078" t="str">
            <v>C1484CC1139</v>
          </cell>
          <cell r="B1078" t="str">
            <v>Creze</v>
          </cell>
          <cell r="C1078">
            <v>0</v>
          </cell>
          <cell r="D1078">
            <v>0</v>
          </cell>
          <cell r="E1078" t="str">
            <v>OSBALDO PACHECO PRIETO</v>
          </cell>
          <cell r="F1078" t="str">
            <v>PAPO880601C71</v>
          </cell>
          <cell r="G1078" t="str">
            <v>Sin categorÃ­a</v>
          </cell>
          <cell r="H1078" t="str">
            <v>Refinanciamiento</v>
          </cell>
          <cell r="I1078">
            <v>0</v>
          </cell>
          <cell r="J1078">
            <v>140000</v>
          </cell>
          <cell r="K1078">
            <v>0</v>
          </cell>
          <cell r="L1078">
            <v>0</v>
          </cell>
          <cell r="M1078">
            <v>43216</v>
          </cell>
        </row>
        <row r="1079">
          <cell r="A1079" t="str">
            <v>C1484CC1553</v>
          </cell>
          <cell r="B1079" t="str">
            <v>Creze</v>
          </cell>
          <cell r="C1079">
            <v>0</v>
          </cell>
          <cell r="D1079">
            <v>0</v>
          </cell>
          <cell r="E1079" t="str">
            <v>OSBALDO PACHECO PRIETO</v>
          </cell>
          <cell r="F1079" t="str">
            <v>PAPO880601C71</v>
          </cell>
          <cell r="G1079" t="str">
            <v>Sin categorÃ­a</v>
          </cell>
          <cell r="H1079" t="str">
            <v>Refinanciamiento</v>
          </cell>
          <cell r="I1079">
            <v>-0.01</v>
          </cell>
          <cell r="J1079">
            <v>250000.01</v>
          </cell>
          <cell r="K1079">
            <v>0</v>
          </cell>
          <cell r="L1079">
            <v>0</v>
          </cell>
          <cell r="M1079">
            <v>43371</v>
          </cell>
        </row>
        <row r="1080">
          <cell r="A1080" t="str">
            <v>C1484CC2031</v>
          </cell>
          <cell r="B1080" t="str">
            <v>Creze</v>
          </cell>
          <cell r="C1080" t="str">
            <v>&gt; 270</v>
          </cell>
          <cell r="D1080">
            <v>2151</v>
          </cell>
          <cell r="E1080" t="str">
            <v>OSBALDO PACHECO PRIETO</v>
          </cell>
          <cell r="F1080" t="str">
            <v>PAPO880601C71</v>
          </cell>
          <cell r="G1080" t="str">
            <v>Sin categorÃ­a</v>
          </cell>
          <cell r="H1080" t="str">
            <v>Vendido a Terceros</v>
          </cell>
          <cell r="I1080">
            <v>299237.40999999997</v>
          </cell>
          <cell r="J1080">
            <v>100762.59</v>
          </cell>
          <cell r="K1080">
            <v>299237.39</v>
          </cell>
          <cell r="L1080">
            <v>0</v>
          </cell>
          <cell r="M1080">
            <v>43524</v>
          </cell>
        </row>
        <row r="1081">
          <cell r="A1081" t="str">
            <v>C1484CC840</v>
          </cell>
          <cell r="B1081" t="str">
            <v>Creze</v>
          </cell>
          <cell r="C1081">
            <v>0</v>
          </cell>
          <cell r="D1081">
            <v>0</v>
          </cell>
          <cell r="E1081" t="str">
            <v>OSBALDO PACHECO PRIETO</v>
          </cell>
          <cell r="F1081" t="str">
            <v>PAPO880601C71</v>
          </cell>
          <cell r="G1081" t="str">
            <v>Sin categorÃ­a</v>
          </cell>
          <cell r="H1081" t="str">
            <v>Refinanciamiento</v>
          </cell>
          <cell r="I1081">
            <v>0.01</v>
          </cell>
          <cell r="J1081">
            <v>69999.990000000005</v>
          </cell>
          <cell r="K1081">
            <v>0</v>
          </cell>
          <cell r="L1081">
            <v>0</v>
          </cell>
          <cell r="M1081">
            <v>43123</v>
          </cell>
        </row>
        <row r="1082">
          <cell r="A1082" t="str">
            <v>C14856CC5238</v>
          </cell>
          <cell r="B1082" t="str">
            <v>FACCORPCA5</v>
          </cell>
          <cell r="C1082">
            <v>0</v>
          </cell>
          <cell r="D1082">
            <v>0</v>
          </cell>
          <cell r="E1082" t="str">
            <v>FUERZA MINERA IXTAPAN, S.A. DE C.V.</v>
          </cell>
          <cell r="F1082" t="str">
            <v>FMI101124BP5</v>
          </cell>
          <cell r="G1082" t="str">
            <v>Nuevo</v>
          </cell>
          <cell r="H1082" t="str">
            <v>Refinanciamiento</v>
          </cell>
          <cell r="I1082">
            <v>0.03</v>
          </cell>
          <cell r="J1082">
            <v>1199999.97</v>
          </cell>
          <cell r="K1082">
            <v>0</v>
          </cell>
          <cell r="L1082">
            <v>0</v>
          </cell>
          <cell r="M1082">
            <v>44377</v>
          </cell>
        </row>
        <row r="1083">
          <cell r="A1083" t="str">
            <v>C14856CC6060</v>
          </cell>
          <cell r="B1083" t="str">
            <v>Creze</v>
          </cell>
          <cell r="C1083">
            <v>0</v>
          </cell>
          <cell r="D1083">
            <v>0</v>
          </cell>
          <cell r="E1083" t="str">
            <v>FUERZA MINERA IXTAPAN, S.A. DE C.V.</v>
          </cell>
          <cell r="F1083" t="str">
            <v>FMI101124BP5</v>
          </cell>
          <cell r="G1083" t="str">
            <v>Nuevo-Secured</v>
          </cell>
          <cell r="H1083" t="str">
            <v>Refinanciamiento</v>
          </cell>
          <cell r="I1083">
            <v>0.03</v>
          </cell>
          <cell r="J1083">
            <v>1499999.97</v>
          </cell>
          <cell r="K1083">
            <v>0</v>
          </cell>
          <cell r="L1083">
            <v>0</v>
          </cell>
          <cell r="M1083">
            <v>44601</v>
          </cell>
        </row>
        <row r="1084">
          <cell r="A1084" t="str">
            <v>C14856CC7916</v>
          </cell>
          <cell r="B1084" t="str">
            <v>Creze</v>
          </cell>
          <cell r="C1084">
            <v>0</v>
          </cell>
          <cell r="D1084">
            <v>0</v>
          </cell>
          <cell r="E1084" t="str">
            <v>FUERZA MINERA IXTAPAN, S.A. DE C.V.</v>
          </cell>
          <cell r="F1084" t="str">
            <v>FMI101124BP5</v>
          </cell>
          <cell r="G1084" t="str">
            <v>Refinanciamiento</v>
          </cell>
          <cell r="H1084" t="str">
            <v>Pagado</v>
          </cell>
          <cell r="I1084">
            <v>0.01</v>
          </cell>
          <cell r="J1084">
            <v>1552499.99</v>
          </cell>
          <cell r="K1084">
            <v>0</v>
          </cell>
          <cell r="L1084">
            <v>0</v>
          </cell>
          <cell r="M1084">
            <v>45107</v>
          </cell>
        </row>
        <row r="1085">
          <cell r="A1085" t="str">
            <v>C14863CC5191</v>
          </cell>
          <cell r="B1085" t="str">
            <v>FACCORP22R</v>
          </cell>
          <cell r="C1085">
            <v>0</v>
          </cell>
          <cell r="D1085">
            <v>0</v>
          </cell>
          <cell r="E1085" t="str">
            <v>ADVANCED DATA SERVICES SA DE CV</v>
          </cell>
          <cell r="F1085" t="str">
            <v>ADS100812R6A</v>
          </cell>
          <cell r="G1085" t="str">
            <v>Nuevo</v>
          </cell>
          <cell r="H1085" t="str">
            <v>LiquidaciÃ³n anticipada</v>
          </cell>
          <cell r="I1085">
            <v>0</v>
          </cell>
          <cell r="J1085">
            <v>1200000</v>
          </cell>
          <cell r="K1085">
            <v>0</v>
          </cell>
          <cell r="L1085">
            <v>0</v>
          </cell>
          <cell r="M1085">
            <v>44404</v>
          </cell>
        </row>
        <row r="1086">
          <cell r="A1086" t="str">
            <v>C14869CC5267</v>
          </cell>
          <cell r="B1086" t="str">
            <v>FACCORPREV</v>
          </cell>
          <cell r="C1086" t="str">
            <v>&gt; 270</v>
          </cell>
          <cell r="D1086">
            <v>1203</v>
          </cell>
          <cell r="E1086" t="str">
            <v xml:space="preserve">REPQUIM DE ORIENTE SA DE CV </v>
          </cell>
          <cell r="F1086" t="str">
            <v>ROR140305LU8</v>
          </cell>
          <cell r="G1086" t="str">
            <v>Nuevo</v>
          </cell>
          <cell r="H1086" t="str">
            <v>Vendido a Terceros</v>
          </cell>
          <cell r="I1086">
            <v>707488.46</v>
          </cell>
          <cell r="J1086">
            <v>792511.54</v>
          </cell>
          <cell r="K1086">
            <v>707488.44</v>
          </cell>
          <cell r="L1086">
            <v>0</v>
          </cell>
          <cell r="M1086">
            <v>44385</v>
          </cell>
        </row>
        <row r="1087">
          <cell r="A1087" t="str">
            <v>C1487CC1604</v>
          </cell>
          <cell r="B1087" t="str">
            <v>Creze</v>
          </cell>
          <cell r="C1087">
            <v>0</v>
          </cell>
          <cell r="D1087">
            <v>0</v>
          </cell>
          <cell r="E1087" t="str">
            <v>COMERCIAL UNITEXT S DE RL DE CV</v>
          </cell>
          <cell r="F1087" t="str">
            <v>CUN980602GR7</v>
          </cell>
          <cell r="G1087" t="str">
            <v>Sin categorÃ­a</v>
          </cell>
          <cell r="H1087" t="str">
            <v>Pagado</v>
          </cell>
          <cell r="I1087">
            <v>0.03</v>
          </cell>
          <cell r="J1087">
            <v>999999.97</v>
          </cell>
          <cell r="K1087">
            <v>0</v>
          </cell>
          <cell r="L1087">
            <v>0</v>
          </cell>
          <cell r="M1087">
            <v>43397</v>
          </cell>
        </row>
        <row r="1088">
          <cell r="A1088" t="str">
            <v>C1487CC863</v>
          </cell>
          <cell r="B1088" t="str">
            <v>Creze</v>
          </cell>
          <cell r="C1088">
            <v>0</v>
          </cell>
          <cell r="D1088">
            <v>0</v>
          </cell>
          <cell r="E1088" t="str">
            <v>COMERCIAL UNITEXT S DE RL DE CV</v>
          </cell>
          <cell r="F1088" t="str">
            <v>CUN980602GR7</v>
          </cell>
          <cell r="G1088" t="str">
            <v>Sin categorÃ­a</v>
          </cell>
          <cell r="H1088" t="str">
            <v>Refinanciamiento</v>
          </cell>
          <cell r="I1088">
            <v>0</v>
          </cell>
          <cell r="J1088">
            <v>500000</v>
          </cell>
          <cell r="K1088">
            <v>0</v>
          </cell>
          <cell r="L1088">
            <v>0</v>
          </cell>
          <cell r="M1088">
            <v>43131</v>
          </cell>
        </row>
        <row r="1089">
          <cell r="A1089" t="str">
            <v>C14880CC5225</v>
          </cell>
          <cell r="B1089" t="str">
            <v>FACCORPCA5</v>
          </cell>
          <cell r="C1089">
            <v>0</v>
          </cell>
          <cell r="D1089">
            <v>0</v>
          </cell>
          <cell r="E1089" t="str">
            <v>LUIS ESTEBAN FLORES SARCEÃ‘O</v>
          </cell>
          <cell r="F1089" t="str">
            <v>FOSL980126US4</v>
          </cell>
          <cell r="G1089" t="str">
            <v>Nuevo</v>
          </cell>
          <cell r="H1089" t="str">
            <v>Pagado</v>
          </cell>
          <cell r="I1089">
            <v>0.04</v>
          </cell>
          <cell r="J1089">
            <v>49999.96</v>
          </cell>
          <cell r="K1089">
            <v>0</v>
          </cell>
          <cell r="L1089">
            <v>0</v>
          </cell>
          <cell r="M1089">
            <v>44379</v>
          </cell>
        </row>
        <row r="1090">
          <cell r="A1090" t="str">
            <v>C14890CC5353</v>
          </cell>
          <cell r="B1090" t="str">
            <v>FACCORP23R</v>
          </cell>
          <cell r="C1090">
            <v>0</v>
          </cell>
          <cell r="D1090">
            <v>0</v>
          </cell>
          <cell r="E1090" t="str">
            <v>DC OCC S DE RL DE CV</v>
          </cell>
          <cell r="F1090" t="str">
            <v>DOC120925ER4</v>
          </cell>
          <cell r="G1090" t="str">
            <v>Nuevo</v>
          </cell>
          <cell r="H1090" t="str">
            <v>Pagado</v>
          </cell>
          <cell r="I1090">
            <v>0.02</v>
          </cell>
          <cell r="J1090">
            <v>299999.98</v>
          </cell>
          <cell r="K1090">
            <v>0</v>
          </cell>
          <cell r="L1090">
            <v>0</v>
          </cell>
          <cell r="M1090">
            <v>44405</v>
          </cell>
        </row>
        <row r="1091">
          <cell r="A1091" t="str">
            <v>C14897CC5245</v>
          </cell>
          <cell r="B1091" t="str">
            <v>FACCORPCA5</v>
          </cell>
          <cell r="C1091">
            <v>0</v>
          </cell>
          <cell r="D1091">
            <v>0</v>
          </cell>
          <cell r="E1091" t="str">
            <v>GNE ARABIAN COSMETIC SA DE CV</v>
          </cell>
          <cell r="F1091" t="str">
            <v>GAC170711N44</v>
          </cell>
          <cell r="G1091" t="str">
            <v>Nuevo</v>
          </cell>
          <cell r="H1091" t="str">
            <v>Reestructura</v>
          </cell>
          <cell r="I1091">
            <v>-0.01</v>
          </cell>
          <cell r="J1091">
            <v>500000.01</v>
          </cell>
          <cell r="K1091">
            <v>0</v>
          </cell>
          <cell r="L1091">
            <v>0</v>
          </cell>
          <cell r="M1091">
            <v>44377</v>
          </cell>
        </row>
        <row r="1092">
          <cell r="A1092" t="str">
            <v>C14897CC6860</v>
          </cell>
          <cell r="B1092" t="str">
            <v>Creze</v>
          </cell>
          <cell r="C1092" t="str">
            <v>&gt; 270</v>
          </cell>
          <cell r="D1092">
            <v>816</v>
          </cell>
          <cell r="E1092" t="str">
            <v>GNE ARABIAN COSMETIC SA DE CV</v>
          </cell>
          <cell r="F1092" t="str">
            <v>GAC170711N44</v>
          </cell>
          <cell r="G1092" t="str">
            <v>Mediacion</v>
          </cell>
          <cell r="H1092" t="str">
            <v>Vendido a Terceros</v>
          </cell>
          <cell r="I1092">
            <v>31431</v>
          </cell>
          <cell r="J1092">
            <v>362800</v>
          </cell>
          <cell r="K1092">
            <v>31431.52</v>
          </cell>
          <cell r="L1092">
            <v>0</v>
          </cell>
          <cell r="M1092">
            <v>44804</v>
          </cell>
        </row>
        <row r="1093">
          <cell r="A1093" t="str">
            <v>C14910CC5248</v>
          </cell>
          <cell r="B1093" t="str">
            <v>FACCORPCA5</v>
          </cell>
          <cell r="C1093">
            <v>0</v>
          </cell>
          <cell r="D1093">
            <v>0</v>
          </cell>
          <cell r="E1093" t="str">
            <v>GLOBARED SA DE CV</v>
          </cell>
          <cell r="F1093" t="str">
            <v>GLO1502247Q4</v>
          </cell>
          <cell r="G1093" t="str">
            <v>Nuevo</v>
          </cell>
          <cell r="H1093" t="str">
            <v>LiquidaciÃ³n anticipada</v>
          </cell>
          <cell r="I1093">
            <v>-0.01</v>
          </cell>
          <cell r="J1093">
            <v>1500000.01</v>
          </cell>
          <cell r="K1093">
            <v>0</v>
          </cell>
          <cell r="L1093">
            <v>0</v>
          </cell>
          <cell r="M1093">
            <v>44377</v>
          </cell>
        </row>
        <row r="1094">
          <cell r="A1094" t="str">
            <v>C14915CC5207</v>
          </cell>
          <cell r="B1094" t="str">
            <v>FACCORPCA4</v>
          </cell>
          <cell r="C1094">
            <v>0</v>
          </cell>
          <cell r="D1094">
            <v>0</v>
          </cell>
          <cell r="E1094" t="str">
            <v>PUNTOH2O S.A.S. DE C.V.</v>
          </cell>
          <cell r="F1094" t="str">
            <v>PUN200613JY0</v>
          </cell>
          <cell r="G1094" t="str">
            <v>Nuevo</v>
          </cell>
          <cell r="H1094" t="str">
            <v>Refinanciamiento</v>
          </cell>
          <cell r="I1094">
            <v>0.02</v>
          </cell>
          <cell r="J1094">
            <v>199999.98</v>
          </cell>
          <cell r="K1094">
            <v>0</v>
          </cell>
          <cell r="L1094">
            <v>0</v>
          </cell>
          <cell r="M1094">
            <v>44371</v>
          </cell>
        </row>
        <row r="1095">
          <cell r="A1095" t="str">
            <v>C14915CC6387</v>
          </cell>
          <cell r="B1095" t="str">
            <v>Creze</v>
          </cell>
          <cell r="C1095">
            <v>0</v>
          </cell>
          <cell r="D1095">
            <v>0</v>
          </cell>
          <cell r="E1095" t="str">
            <v>PUNTOH2O S.A.S. DE C.V.</v>
          </cell>
          <cell r="F1095" t="str">
            <v>PUN200613JY0</v>
          </cell>
          <cell r="G1095" t="str">
            <v>Refinanciamiento</v>
          </cell>
          <cell r="H1095" t="str">
            <v>Refinanciamiento</v>
          </cell>
          <cell r="I1095">
            <v>0.01</v>
          </cell>
          <cell r="J1095">
            <v>199999.99</v>
          </cell>
          <cell r="K1095">
            <v>0</v>
          </cell>
          <cell r="L1095">
            <v>0</v>
          </cell>
          <cell r="M1095">
            <v>44691</v>
          </cell>
        </row>
        <row r="1096">
          <cell r="A1096" t="str">
            <v>C14915CC7468</v>
          </cell>
          <cell r="B1096" t="str">
            <v>Creze</v>
          </cell>
          <cell r="C1096" t="str">
            <v>&gt; 270</v>
          </cell>
          <cell r="D1096">
            <v>700</v>
          </cell>
          <cell r="E1096" t="str">
            <v>PUNTOH2O S.A.S. DE C.V.</v>
          </cell>
          <cell r="F1096" t="str">
            <v>PUN200613JY0</v>
          </cell>
          <cell r="G1096" t="str">
            <v>Refinanciamiento Plus</v>
          </cell>
          <cell r="H1096" t="str">
            <v>Vendido a Terceros</v>
          </cell>
          <cell r="I1096">
            <v>231788.56</v>
          </cell>
          <cell r="J1096">
            <v>135711.44</v>
          </cell>
          <cell r="K1096">
            <v>231788.54</v>
          </cell>
          <cell r="L1096">
            <v>0</v>
          </cell>
          <cell r="M1096">
            <v>44973</v>
          </cell>
        </row>
        <row r="1097">
          <cell r="A1097" t="str">
            <v>C14929CC5226</v>
          </cell>
          <cell r="B1097" t="str">
            <v>ACCIAL41</v>
          </cell>
          <cell r="C1097">
            <v>0</v>
          </cell>
          <cell r="D1097">
            <v>0</v>
          </cell>
          <cell r="E1097" t="str">
            <v>MANTENIMIENTO Y DISTRIBUCION DE MAQUINARIA S DE RL DE CV</v>
          </cell>
          <cell r="F1097" t="str">
            <v>MDM150319GY8</v>
          </cell>
          <cell r="G1097" t="str">
            <v>Nuevo</v>
          </cell>
          <cell r="H1097" t="str">
            <v>LiquidaciÃ³n anticipada</v>
          </cell>
          <cell r="I1097">
            <v>0</v>
          </cell>
          <cell r="J1097">
            <v>250000</v>
          </cell>
          <cell r="K1097">
            <v>0</v>
          </cell>
          <cell r="L1097">
            <v>0</v>
          </cell>
          <cell r="M1097">
            <v>44376</v>
          </cell>
        </row>
        <row r="1098">
          <cell r="A1098" t="str">
            <v>C14933CC5246</v>
          </cell>
          <cell r="B1098" t="str">
            <v>FACCORP01S</v>
          </cell>
          <cell r="C1098">
            <v>0</v>
          </cell>
          <cell r="D1098">
            <v>0</v>
          </cell>
          <cell r="E1098" t="str">
            <v>ACUMULADORES DE ALTO AMPERAJE SA DE CV</v>
          </cell>
          <cell r="F1098" t="str">
            <v>AAA180912RE4</v>
          </cell>
          <cell r="G1098" t="str">
            <v>Nuevo</v>
          </cell>
          <cell r="H1098" t="str">
            <v>Pagado</v>
          </cell>
          <cell r="I1098">
            <v>0.15</v>
          </cell>
          <cell r="J1098">
            <v>99999.85</v>
          </cell>
          <cell r="K1098">
            <v>0</v>
          </cell>
          <cell r="L1098">
            <v>0</v>
          </cell>
          <cell r="M1098">
            <v>44386</v>
          </cell>
        </row>
        <row r="1099">
          <cell r="A1099" t="str">
            <v>C14937CC5318</v>
          </cell>
          <cell r="B1099" t="str">
            <v>FACCORP01C</v>
          </cell>
          <cell r="C1099">
            <v>0</v>
          </cell>
          <cell r="D1099">
            <v>0</v>
          </cell>
          <cell r="E1099" t="str">
            <v>VAZE PACK SA DE CV</v>
          </cell>
          <cell r="F1099" t="str">
            <v>VPA1208147X7</v>
          </cell>
          <cell r="G1099" t="str">
            <v>Nuevo</v>
          </cell>
          <cell r="H1099" t="str">
            <v>Pagado</v>
          </cell>
          <cell r="I1099">
            <v>0.05</v>
          </cell>
          <cell r="J1099">
            <v>249999.95</v>
          </cell>
          <cell r="K1099">
            <v>0</v>
          </cell>
          <cell r="L1099">
            <v>0</v>
          </cell>
          <cell r="M1099">
            <v>44396</v>
          </cell>
        </row>
        <row r="1100">
          <cell r="A1100" t="str">
            <v>C14941CC5247</v>
          </cell>
          <cell r="B1100" t="str">
            <v>FACCORPCA5</v>
          </cell>
          <cell r="C1100">
            <v>0</v>
          </cell>
          <cell r="D1100">
            <v>0</v>
          </cell>
          <cell r="E1100" t="str">
            <v>GUILLERMO HERNANDEZ SUESCUM</v>
          </cell>
          <cell r="F1100" t="str">
            <v>HESG880209381</v>
          </cell>
          <cell r="G1100" t="str">
            <v>Nuevo</v>
          </cell>
          <cell r="H1100" t="str">
            <v>Reestructura</v>
          </cell>
          <cell r="I1100">
            <v>-0.02</v>
          </cell>
          <cell r="J1100">
            <v>500000.02</v>
          </cell>
          <cell r="K1100">
            <v>0</v>
          </cell>
          <cell r="L1100">
            <v>0</v>
          </cell>
          <cell r="M1100">
            <v>44377</v>
          </cell>
        </row>
        <row r="1101">
          <cell r="A1101" t="str">
            <v>C14941CC5622</v>
          </cell>
          <cell r="B1101" t="str">
            <v>Creze</v>
          </cell>
          <cell r="C1101">
            <v>0</v>
          </cell>
          <cell r="D1101">
            <v>0</v>
          </cell>
          <cell r="E1101" t="str">
            <v>GUILLERMO HERNANDEZ SUESCUM</v>
          </cell>
          <cell r="F1101" t="str">
            <v>HESG880209381</v>
          </cell>
          <cell r="G1101" t="str">
            <v>COVID INTERES</v>
          </cell>
          <cell r="H1101" t="str">
            <v>Reestructura</v>
          </cell>
          <cell r="I1101">
            <v>-0.02</v>
          </cell>
          <cell r="J1101">
            <v>561556.53</v>
          </cell>
          <cell r="K1101">
            <v>0</v>
          </cell>
          <cell r="L1101">
            <v>0</v>
          </cell>
          <cell r="M1101">
            <v>44469</v>
          </cell>
        </row>
        <row r="1102">
          <cell r="A1102" t="str">
            <v>C14941CC6633</v>
          </cell>
          <cell r="B1102" t="str">
            <v>Creze</v>
          </cell>
          <cell r="C1102" t="str">
            <v>&gt; 270</v>
          </cell>
          <cell r="D1102">
            <v>1149</v>
          </cell>
          <cell r="E1102" t="str">
            <v>GUILLERMO HERNANDEZ SUESCUM</v>
          </cell>
          <cell r="F1102" t="str">
            <v>HESG880209381</v>
          </cell>
          <cell r="G1102" t="str">
            <v>Mediacion</v>
          </cell>
          <cell r="H1102" t="str">
            <v>Vendido a Terceros</v>
          </cell>
          <cell r="I1102">
            <v>640606.54</v>
          </cell>
          <cell r="J1102">
            <v>24500</v>
          </cell>
          <cell r="K1102">
            <v>640606.54</v>
          </cell>
          <cell r="L1102">
            <v>0</v>
          </cell>
          <cell r="M1102">
            <v>44741</v>
          </cell>
        </row>
        <row r="1103">
          <cell r="A1103" t="str">
            <v>C14945CC5227</v>
          </cell>
          <cell r="B1103" t="str">
            <v>ACCIAL41</v>
          </cell>
          <cell r="C1103">
            <v>0</v>
          </cell>
          <cell r="D1103">
            <v>0</v>
          </cell>
          <cell r="E1103" t="str">
            <v>GUVAL COMERCIAL</v>
          </cell>
          <cell r="F1103" t="str">
            <v>GCO160815DF0</v>
          </cell>
          <cell r="G1103" t="str">
            <v>Nuevo</v>
          </cell>
          <cell r="H1103" t="str">
            <v>LiquidaciÃ³n anticipada</v>
          </cell>
          <cell r="I1103">
            <v>0</v>
          </cell>
          <cell r="J1103">
            <v>700000</v>
          </cell>
          <cell r="K1103">
            <v>0</v>
          </cell>
          <cell r="L1103">
            <v>0</v>
          </cell>
          <cell r="M1103">
            <v>44377</v>
          </cell>
        </row>
        <row r="1104">
          <cell r="A1104" t="str">
            <v>C14946CC5216</v>
          </cell>
          <cell r="B1104" t="str">
            <v>ACCIAL41</v>
          </cell>
          <cell r="C1104">
            <v>0</v>
          </cell>
          <cell r="D1104">
            <v>0</v>
          </cell>
          <cell r="E1104" t="str">
            <v>EQUILIBRIO TOTAL IN HEALTH SA DE CV</v>
          </cell>
          <cell r="F1104" t="str">
            <v>ETH1909232Q9</v>
          </cell>
          <cell r="G1104" t="str">
            <v>Nuevo</v>
          </cell>
          <cell r="H1104" t="str">
            <v>Refinanciamiento</v>
          </cell>
          <cell r="I1104">
            <v>0.02</v>
          </cell>
          <cell r="J1104">
            <v>299999.98</v>
          </cell>
          <cell r="K1104">
            <v>0</v>
          </cell>
          <cell r="L1104">
            <v>0</v>
          </cell>
          <cell r="M1104">
            <v>44376</v>
          </cell>
        </row>
        <row r="1105">
          <cell r="A1105" t="str">
            <v>C14946CC6160</v>
          </cell>
          <cell r="B1105" t="str">
            <v>ACCIALBOUS</v>
          </cell>
          <cell r="C1105">
            <v>0</v>
          </cell>
          <cell r="D1105">
            <v>0</v>
          </cell>
          <cell r="E1105" t="str">
            <v>EQUILIBRIO TOTAL IN HEALTH SA DE CV</v>
          </cell>
          <cell r="F1105" t="str">
            <v>ETH1909232Q9</v>
          </cell>
          <cell r="G1105" t="str">
            <v>Refinanciamiento Plus</v>
          </cell>
          <cell r="H1105" t="str">
            <v>Pagado</v>
          </cell>
          <cell r="I1105">
            <v>-0.02</v>
          </cell>
          <cell r="J1105">
            <v>350000.02</v>
          </cell>
          <cell r="K1105">
            <v>0</v>
          </cell>
          <cell r="L1105">
            <v>0</v>
          </cell>
          <cell r="M1105">
            <v>44630</v>
          </cell>
        </row>
        <row r="1106">
          <cell r="A1106" t="str">
            <v>C14959CC5307</v>
          </cell>
          <cell r="B1106" t="str">
            <v>FACCORP01C</v>
          </cell>
          <cell r="C1106">
            <v>0</v>
          </cell>
          <cell r="D1106">
            <v>0</v>
          </cell>
          <cell r="E1106" t="str">
            <v>JAMKA SAS DE CV</v>
          </cell>
          <cell r="F1106" t="str">
            <v>JAM170720AM2</v>
          </cell>
          <cell r="G1106" t="str">
            <v>Nuevo</v>
          </cell>
          <cell r="H1106" t="str">
            <v>Pagado</v>
          </cell>
          <cell r="I1106">
            <v>0.02</v>
          </cell>
          <cell r="J1106">
            <v>299999.98</v>
          </cell>
          <cell r="K1106">
            <v>0</v>
          </cell>
          <cell r="L1106">
            <v>0</v>
          </cell>
          <cell r="M1106">
            <v>44393</v>
          </cell>
        </row>
        <row r="1107">
          <cell r="A1107" t="str">
            <v>C14961CC5266</v>
          </cell>
          <cell r="B1107" t="str">
            <v>Creze</v>
          </cell>
          <cell r="C1107" t="str">
            <v>&gt; 270</v>
          </cell>
          <cell r="D1107">
            <v>1384</v>
          </cell>
          <cell r="E1107" t="str">
            <v>IVONNE VARGAS BERNAL</v>
          </cell>
          <cell r="F1107" t="str">
            <v>VABI810907BSA</v>
          </cell>
          <cell r="G1107" t="str">
            <v>Nuevo</v>
          </cell>
          <cell r="H1107" t="str">
            <v>Vendido a Terceros en AdministraciÃ³n</v>
          </cell>
          <cell r="I1107">
            <v>30864.21</v>
          </cell>
          <cell r="J1107">
            <v>19135.79</v>
          </cell>
          <cell r="K1107">
            <v>30864.2</v>
          </cell>
          <cell r="L1107">
            <v>0</v>
          </cell>
          <cell r="M1107">
            <v>44385</v>
          </cell>
        </row>
        <row r="1108">
          <cell r="A1108" t="str">
            <v>C14971CC5221</v>
          </cell>
          <cell r="B1108" t="str">
            <v>ACCIAL45</v>
          </cell>
          <cell r="C1108">
            <v>0</v>
          </cell>
          <cell r="D1108">
            <v>0</v>
          </cell>
          <cell r="E1108" t="str">
            <v>RAFAEL CORDOVA NIEBLA</v>
          </cell>
          <cell r="F1108" t="str">
            <v>CONR6710271B8</v>
          </cell>
          <cell r="G1108" t="str">
            <v>Nuevo</v>
          </cell>
          <cell r="H1108" t="str">
            <v>Pagado</v>
          </cell>
          <cell r="I1108">
            <v>0.01</v>
          </cell>
          <cell r="J1108">
            <v>74999.990000000005</v>
          </cell>
          <cell r="K1108">
            <v>0</v>
          </cell>
          <cell r="L1108">
            <v>0</v>
          </cell>
          <cell r="M1108">
            <v>44376</v>
          </cell>
        </row>
        <row r="1109">
          <cell r="A1109" t="str">
            <v>C15004CC5234</v>
          </cell>
          <cell r="B1109" t="str">
            <v>FACCORPCA5</v>
          </cell>
          <cell r="C1109">
            <v>0</v>
          </cell>
          <cell r="D1109">
            <v>0</v>
          </cell>
          <cell r="E1109" t="str">
            <v>PLANEACION Y EVALUACION DE TALENTO SA DE CV</v>
          </cell>
          <cell r="F1109" t="str">
            <v>PET120314RC0</v>
          </cell>
          <cell r="G1109" t="str">
            <v>Nuevo</v>
          </cell>
          <cell r="H1109" t="str">
            <v>Pagado</v>
          </cell>
          <cell r="I1109">
            <v>0.03</v>
          </cell>
          <cell r="J1109">
            <v>319999.96999999997</v>
          </cell>
          <cell r="K1109">
            <v>0</v>
          </cell>
          <cell r="L1109">
            <v>0</v>
          </cell>
          <cell r="M1109">
            <v>44377</v>
          </cell>
        </row>
        <row r="1110">
          <cell r="A1110" t="str">
            <v>C1502CC857</v>
          </cell>
          <cell r="B1110" t="str">
            <v>Creze</v>
          </cell>
          <cell r="C1110">
            <v>0</v>
          </cell>
          <cell r="D1110">
            <v>0</v>
          </cell>
          <cell r="E1110" t="str">
            <v>GRUPO COMERCIAL CUWA SA DE CV</v>
          </cell>
          <cell r="F1110" t="str">
            <v>GCC9306229E5</v>
          </cell>
          <cell r="G1110" t="str">
            <v>Sin categorÃ­a</v>
          </cell>
          <cell r="H1110" t="str">
            <v>Pagado</v>
          </cell>
          <cell r="I1110">
            <v>0.19</v>
          </cell>
          <cell r="J1110">
            <v>399999.81</v>
          </cell>
          <cell r="K1110">
            <v>0</v>
          </cell>
          <cell r="L1110">
            <v>0</v>
          </cell>
          <cell r="M1110">
            <v>43131</v>
          </cell>
        </row>
        <row r="1111">
          <cell r="A1111" t="str">
            <v>C15036CC5264</v>
          </cell>
          <cell r="B1111" t="str">
            <v>ACCIAL43</v>
          </cell>
          <cell r="C1111">
            <v>0</v>
          </cell>
          <cell r="D1111">
            <v>0</v>
          </cell>
          <cell r="E1111" t="str">
            <v>GREYTECH SOLUCIONES SA DE CV</v>
          </cell>
          <cell r="F1111" t="str">
            <v>GSO170424PD2</v>
          </cell>
          <cell r="G1111" t="str">
            <v>Nuevo</v>
          </cell>
          <cell r="H1111" t="str">
            <v>Refinanciamiento</v>
          </cell>
          <cell r="I1111">
            <v>0.01</v>
          </cell>
          <cell r="J1111">
            <v>109999.99</v>
          </cell>
          <cell r="K1111">
            <v>0</v>
          </cell>
          <cell r="L1111">
            <v>0</v>
          </cell>
          <cell r="M1111">
            <v>44399</v>
          </cell>
        </row>
        <row r="1112">
          <cell r="A1112" t="str">
            <v>C15036CC6152</v>
          </cell>
          <cell r="B1112" t="str">
            <v>ACCIALBOUS</v>
          </cell>
          <cell r="C1112">
            <v>0</v>
          </cell>
          <cell r="D1112">
            <v>0</v>
          </cell>
          <cell r="E1112" t="str">
            <v>GREYTECH SOLUCIONES SA DE CV</v>
          </cell>
          <cell r="F1112" t="str">
            <v>GSO170424PD2</v>
          </cell>
          <cell r="G1112" t="str">
            <v>Refinanciamiento Plus</v>
          </cell>
          <cell r="H1112" t="str">
            <v>Pagado</v>
          </cell>
          <cell r="I1112">
            <v>0.02</v>
          </cell>
          <cell r="J1112">
            <v>199999.98</v>
          </cell>
          <cell r="K1112">
            <v>0</v>
          </cell>
          <cell r="L1112">
            <v>0</v>
          </cell>
          <cell r="M1112">
            <v>44629</v>
          </cell>
        </row>
        <row r="1113">
          <cell r="A1113" t="str">
            <v>C15041CC5220</v>
          </cell>
          <cell r="B1113" t="str">
            <v>ACCIAL41</v>
          </cell>
          <cell r="C1113">
            <v>0</v>
          </cell>
          <cell r="D1113">
            <v>0</v>
          </cell>
          <cell r="E1113" t="str">
            <v>DARSHAN JALIL GARCIA PEREZ</v>
          </cell>
          <cell r="F1113" t="str">
            <v>GAPD870812266</v>
          </cell>
          <cell r="G1113" t="str">
            <v>Nuevo</v>
          </cell>
          <cell r="H1113" t="str">
            <v>Refinanciamiento</v>
          </cell>
          <cell r="I1113">
            <v>0.02</v>
          </cell>
          <cell r="J1113">
            <v>249999.98</v>
          </cell>
          <cell r="K1113">
            <v>0</v>
          </cell>
          <cell r="L1113">
            <v>0</v>
          </cell>
          <cell r="M1113">
            <v>44376</v>
          </cell>
        </row>
        <row r="1114">
          <cell r="A1114" t="str">
            <v>C15041CC6489</v>
          </cell>
          <cell r="B1114" t="str">
            <v>FACCORP13S</v>
          </cell>
          <cell r="C1114">
            <v>0</v>
          </cell>
          <cell r="D1114">
            <v>0</v>
          </cell>
          <cell r="E1114" t="str">
            <v>DARSHAN JALIL GARCIA PEREZ</v>
          </cell>
          <cell r="F1114" t="str">
            <v>GAPD870812266</v>
          </cell>
          <cell r="G1114" t="str">
            <v>Refinanciamiento</v>
          </cell>
          <cell r="H1114" t="str">
            <v>Refinanciamiento</v>
          </cell>
          <cell r="I1114">
            <v>0.01</v>
          </cell>
          <cell r="J1114">
            <v>249999.99</v>
          </cell>
          <cell r="K1114">
            <v>0</v>
          </cell>
          <cell r="L1114">
            <v>0</v>
          </cell>
          <cell r="M1114">
            <v>44712</v>
          </cell>
        </row>
        <row r="1115">
          <cell r="A1115" t="str">
            <v>C15041CC8421</v>
          </cell>
          <cell r="B1115" t="str">
            <v>CSB.Disp_05.12.23</v>
          </cell>
          <cell r="C1115">
            <v>0</v>
          </cell>
          <cell r="D1115">
            <v>0</v>
          </cell>
          <cell r="E1115" t="str">
            <v>DARSHAN JALIL GARCIA PEREZ</v>
          </cell>
          <cell r="F1115" t="str">
            <v>GAPD870812266</v>
          </cell>
          <cell r="G1115" t="str">
            <v>Refinanciamiento Plus</v>
          </cell>
          <cell r="H1115" t="str">
            <v>LiquidaciÃ³n anticipada</v>
          </cell>
          <cell r="I1115">
            <v>0.01</v>
          </cell>
          <cell r="J1115">
            <v>419999.99</v>
          </cell>
          <cell r="K1115">
            <v>0</v>
          </cell>
          <cell r="L1115">
            <v>0</v>
          </cell>
          <cell r="M1115">
            <v>45258</v>
          </cell>
        </row>
        <row r="1116">
          <cell r="A1116" t="str">
            <v>C15042CC5303</v>
          </cell>
          <cell r="B1116" t="str">
            <v>ACCIAL42</v>
          </cell>
          <cell r="C1116">
            <v>0</v>
          </cell>
          <cell r="D1116">
            <v>0</v>
          </cell>
          <cell r="E1116" t="str">
            <v>GDC DIFUSION CIENTIFICA SA DE CV</v>
          </cell>
          <cell r="F1116" t="str">
            <v>GDC070413NN7</v>
          </cell>
          <cell r="G1116" t="str">
            <v>Nuevo</v>
          </cell>
          <cell r="H1116" t="str">
            <v>LiquidaciÃ³n anticipada</v>
          </cell>
          <cell r="I1116">
            <v>0.03</v>
          </cell>
          <cell r="J1116">
            <v>2099999.9700000002</v>
          </cell>
          <cell r="K1116">
            <v>0</v>
          </cell>
          <cell r="L1116">
            <v>0</v>
          </cell>
          <cell r="M1116">
            <v>44392</v>
          </cell>
        </row>
        <row r="1117">
          <cell r="A1117" t="str">
            <v>C15065CC5255</v>
          </cell>
          <cell r="B1117" t="str">
            <v>FACCORPCA5</v>
          </cell>
          <cell r="C1117">
            <v>0</v>
          </cell>
          <cell r="D1117">
            <v>0</v>
          </cell>
          <cell r="E1117" t="str">
            <v>ADRIANA PATRICIA SUAREZ PONCE</v>
          </cell>
          <cell r="F1117" t="str">
            <v>SUPA850713KH8</v>
          </cell>
          <cell r="G1117" t="str">
            <v>Nuevo</v>
          </cell>
          <cell r="H1117" t="str">
            <v>Pagado</v>
          </cell>
          <cell r="I1117">
            <v>0.02</v>
          </cell>
          <cell r="J1117">
            <v>99999.98</v>
          </cell>
          <cell r="K1117">
            <v>0</v>
          </cell>
          <cell r="L1117">
            <v>0</v>
          </cell>
          <cell r="M1117">
            <v>44379</v>
          </cell>
        </row>
        <row r="1118">
          <cell r="A1118" t="str">
            <v>C15067CC5214</v>
          </cell>
          <cell r="B1118" t="str">
            <v>FACCORPREV</v>
          </cell>
          <cell r="C1118" t="str">
            <v>&gt; 270</v>
          </cell>
          <cell r="D1118">
            <v>1218</v>
          </cell>
          <cell r="E1118" t="str">
            <v>RETAIL AM SA DE CV</v>
          </cell>
          <cell r="F1118" t="str">
            <v>RAM1810159S5</v>
          </cell>
          <cell r="G1118" t="str">
            <v>Nuevo</v>
          </cell>
          <cell r="H1118" t="str">
            <v>Vendido a Terceros</v>
          </cell>
          <cell r="I1118">
            <v>143517.82999999999</v>
          </cell>
          <cell r="J1118">
            <v>156482.17000000001</v>
          </cell>
          <cell r="K1118">
            <v>143517.81</v>
          </cell>
          <cell r="L1118">
            <v>0</v>
          </cell>
          <cell r="M1118">
            <v>44372</v>
          </cell>
        </row>
        <row r="1119">
          <cell r="A1119" t="str">
            <v>C15105CC5251</v>
          </cell>
          <cell r="B1119" t="str">
            <v>FACCORPREV</v>
          </cell>
          <cell r="C1119" t="str">
            <v>&gt; 270</v>
          </cell>
          <cell r="D1119">
            <v>1294</v>
          </cell>
          <cell r="E1119" t="str">
            <v>COMERCIALIZADORA PUERTO MORELOS SA DE CV</v>
          </cell>
          <cell r="F1119" t="str">
            <v>CPM981217UL0</v>
          </cell>
          <cell r="G1119" t="str">
            <v>Nuevo</v>
          </cell>
          <cell r="H1119" t="str">
            <v>Vendido a Terceros en AdministraciÃ³n</v>
          </cell>
          <cell r="I1119">
            <v>251484.29</v>
          </cell>
          <cell r="J1119">
            <v>148515.71</v>
          </cell>
          <cell r="K1119">
            <v>251484.27</v>
          </cell>
          <cell r="L1119">
            <v>0</v>
          </cell>
          <cell r="M1119">
            <v>44385</v>
          </cell>
        </row>
        <row r="1120">
          <cell r="A1120" t="str">
            <v>C15110CC5292</v>
          </cell>
          <cell r="B1120" t="str">
            <v>FACCORP01S</v>
          </cell>
          <cell r="C1120" t="str">
            <v>&gt; 270</v>
          </cell>
          <cell r="D1120">
            <v>891</v>
          </cell>
          <cell r="E1120" t="str">
            <v>COMERCIALIZADORA INTERNACIONAL MEJICAVAS SA DE CV</v>
          </cell>
          <cell r="F1120" t="str">
            <v>CIM201218RI6</v>
          </cell>
          <cell r="G1120" t="str">
            <v>Nuevo</v>
          </cell>
          <cell r="H1120" t="str">
            <v>Pagado</v>
          </cell>
          <cell r="I1120">
            <v>0</v>
          </cell>
          <cell r="J1120">
            <v>425000</v>
          </cell>
          <cell r="K1120">
            <v>0</v>
          </cell>
          <cell r="L1120">
            <v>0</v>
          </cell>
          <cell r="M1120">
            <v>44390</v>
          </cell>
        </row>
        <row r="1121">
          <cell r="A1121" t="str">
            <v>C15119CC5263</v>
          </cell>
          <cell r="B1121" t="str">
            <v>FACCORP01S</v>
          </cell>
          <cell r="C1121">
            <v>0</v>
          </cell>
          <cell r="D1121">
            <v>0</v>
          </cell>
          <cell r="E1121" t="str">
            <v>JOSE ALEJANDRO PACHECO PALOMINO</v>
          </cell>
          <cell r="F1121" t="str">
            <v>PAPA760208D15</v>
          </cell>
          <cell r="G1121" t="str">
            <v>Nuevo</v>
          </cell>
          <cell r="H1121" t="str">
            <v>Refinanciamiento</v>
          </cell>
          <cell r="I1121">
            <v>0.02</v>
          </cell>
          <cell r="J1121">
            <v>299999.98</v>
          </cell>
          <cell r="K1121">
            <v>0</v>
          </cell>
          <cell r="L1121">
            <v>0</v>
          </cell>
          <cell r="M1121">
            <v>44383</v>
          </cell>
        </row>
        <row r="1122">
          <cell r="A1122" t="str">
            <v>C15119CC7498</v>
          </cell>
          <cell r="B1122" t="str">
            <v>Creze</v>
          </cell>
          <cell r="C1122">
            <v>0</v>
          </cell>
          <cell r="D1122">
            <v>0</v>
          </cell>
          <cell r="E1122" t="str">
            <v>JOSE ALEJANDRO PACHECO PALOMINO</v>
          </cell>
          <cell r="F1122" t="str">
            <v>PAPA760208D15</v>
          </cell>
          <cell r="G1122" t="str">
            <v>Refinanciamiento Plus</v>
          </cell>
          <cell r="H1122" t="str">
            <v>LiquidaciÃ³n anticipada</v>
          </cell>
          <cell r="I1122">
            <v>0</v>
          </cell>
          <cell r="J1122">
            <v>416000</v>
          </cell>
          <cell r="K1122">
            <v>0</v>
          </cell>
          <cell r="L1122">
            <v>0</v>
          </cell>
          <cell r="M1122">
            <v>44985</v>
          </cell>
        </row>
        <row r="1123">
          <cell r="A1123" t="str">
            <v>C15122CC5254</v>
          </cell>
          <cell r="B1123" t="str">
            <v>FACCORPCA5</v>
          </cell>
          <cell r="C1123">
            <v>0</v>
          </cell>
          <cell r="D1123">
            <v>0</v>
          </cell>
          <cell r="E1123" t="str">
            <v>GRUPO RADVAP, S.A. DE C.V.</v>
          </cell>
          <cell r="F1123" t="str">
            <v>GRA070313GH0</v>
          </cell>
          <cell r="G1123" t="str">
            <v>Nuevo</v>
          </cell>
          <cell r="H1123" t="str">
            <v>Pagado</v>
          </cell>
          <cell r="I1123">
            <v>0.02</v>
          </cell>
          <cell r="J1123">
            <v>799999.98</v>
          </cell>
          <cell r="K1123">
            <v>0</v>
          </cell>
          <cell r="L1123">
            <v>0</v>
          </cell>
          <cell r="M1123">
            <v>44379</v>
          </cell>
        </row>
        <row r="1124">
          <cell r="A1124" t="str">
            <v>C15122CC9708-A</v>
          </cell>
          <cell r="B1124" t="str">
            <v>CSB.DISP.19.03.2025</v>
          </cell>
          <cell r="C1124">
            <v>0</v>
          </cell>
          <cell r="D1124">
            <v>0</v>
          </cell>
          <cell r="E1124" t="str">
            <v>GRUPO RADVAP, S.A. DE C.V.</v>
          </cell>
          <cell r="F1124" t="str">
            <v>GRA070313GH0</v>
          </cell>
          <cell r="G1124" t="str">
            <v>Subsecuente</v>
          </cell>
          <cell r="H1124" t="str">
            <v>Vigente</v>
          </cell>
          <cell r="I1124">
            <v>499441.45</v>
          </cell>
          <cell r="J1124">
            <v>235558.55</v>
          </cell>
          <cell r="K1124">
            <v>0</v>
          </cell>
          <cell r="L1124">
            <v>499441.45</v>
          </cell>
          <cell r="M1124">
            <v>45728</v>
          </cell>
        </row>
        <row r="1125">
          <cell r="A1125" t="str">
            <v>C15128CC5295</v>
          </cell>
          <cell r="B1125" t="str">
            <v>FACCORP01S</v>
          </cell>
          <cell r="C1125">
            <v>0</v>
          </cell>
          <cell r="D1125">
            <v>0</v>
          </cell>
          <cell r="E1125" t="str">
            <v>SEÃ‘ALIZACION Y PLACAS MEXICO SA DE CV</v>
          </cell>
          <cell r="F1125" t="str">
            <v>SPM131009E69</v>
          </cell>
          <cell r="G1125" t="str">
            <v>Nuevo</v>
          </cell>
          <cell r="H1125" t="str">
            <v>LiquidaciÃ³n anticipada</v>
          </cell>
          <cell r="I1125">
            <v>0.04</v>
          </cell>
          <cell r="J1125">
            <v>149999.96</v>
          </cell>
          <cell r="K1125">
            <v>0</v>
          </cell>
          <cell r="L1125">
            <v>0</v>
          </cell>
          <cell r="M1125">
            <v>44392</v>
          </cell>
        </row>
        <row r="1126">
          <cell r="A1126" t="str">
            <v>C1513CC1579</v>
          </cell>
          <cell r="B1126" t="str">
            <v>Creze</v>
          </cell>
          <cell r="C1126">
            <v>0</v>
          </cell>
          <cell r="D1126">
            <v>0</v>
          </cell>
          <cell r="E1126" t="str">
            <v>XYBITION S DE RL DE CV</v>
          </cell>
          <cell r="F1126" t="str">
            <v>XYB0910098KA</v>
          </cell>
          <cell r="G1126" t="str">
            <v>Sin categorÃ­a</v>
          </cell>
          <cell r="H1126" t="str">
            <v>Refinanciamiento</v>
          </cell>
          <cell r="I1126">
            <v>0.52</v>
          </cell>
          <cell r="J1126">
            <v>999999.48</v>
          </cell>
          <cell r="K1126">
            <v>0</v>
          </cell>
          <cell r="L1126">
            <v>0</v>
          </cell>
          <cell r="M1126">
            <v>43381</v>
          </cell>
        </row>
        <row r="1127">
          <cell r="A1127" t="str">
            <v>C1513CC2131</v>
          </cell>
          <cell r="B1127" t="str">
            <v>Creze</v>
          </cell>
          <cell r="C1127">
            <v>0</v>
          </cell>
          <cell r="D1127">
            <v>0</v>
          </cell>
          <cell r="E1127" t="str">
            <v>XYBITION S DE RL DE CV</v>
          </cell>
          <cell r="F1127" t="str">
            <v>XYB0910098KA</v>
          </cell>
          <cell r="G1127" t="str">
            <v>Sin categorÃ­a</v>
          </cell>
          <cell r="H1127" t="str">
            <v>Reestructura</v>
          </cell>
          <cell r="I1127">
            <v>0.01</v>
          </cell>
          <cell r="J1127">
            <v>999999.99</v>
          </cell>
          <cell r="K1127">
            <v>0</v>
          </cell>
          <cell r="L1127">
            <v>0</v>
          </cell>
          <cell r="M1127">
            <v>43551</v>
          </cell>
        </row>
        <row r="1128">
          <cell r="A1128" t="str">
            <v>C1513CC3085</v>
          </cell>
          <cell r="B1128" t="str">
            <v>Creze</v>
          </cell>
          <cell r="C1128">
            <v>0</v>
          </cell>
          <cell r="D1128">
            <v>0</v>
          </cell>
          <cell r="E1128" t="str">
            <v>XYBITION S DE RL DE CV</v>
          </cell>
          <cell r="F1128" t="str">
            <v>XYB0910098KA</v>
          </cell>
          <cell r="G1128" t="str">
            <v>Sin categorÃ­a</v>
          </cell>
          <cell r="H1128" t="str">
            <v>Refinanciamiento</v>
          </cell>
          <cell r="I1128">
            <v>0.01</v>
          </cell>
          <cell r="J1128">
            <v>872137.99</v>
          </cell>
          <cell r="K1128">
            <v>0</v>
          </cell>
          <cell r="L1128">
            <v>0</v>
          </cell>
          <cell r="M1128">
            <v>43767</v>
          </cell>
        </row>
        <row r="1129">
          <cell r="A1129" t="str">
            <v>C1513CC3751</v>
          </cell>
          <cell r="B1129" t="str">
            <v>Creze</v>
          </cell>
          <cell r="C1129">
            <v>0</v>
          </cell>
          <cell r="D1129">
            <v>0</v>
          </cell>
          <cell r="E1129" t="str">
            <v>XYBITION S DE RL DE CV</v>
          </cell>
          <cell r="F1129" t="str">
            <v>XYB0910098KA</v>
          </cell>
          <cell r="G1129" t="str">
            <v>COVID</v>
          </cell>
          <cell r="H1129" t="str">
            <v>Reestructura</v>
          </cell>
          <cell r="I1129">
            <v>-0.01</v>
          </cell>
          <cell r="J1129">
            <v>919398.51</v>
          </cell>
          <cell r="K1129">
            <v>0</v>
          </cell>
          <cell r="L1129">
            <v>0</v>
          </cell>
          <cell r="M1129">
            <v>43928</v>
          </cell>
        </row>
        <row r="1130">
          <cell r="A1130" t="str">
            <v>C1513CC4144</v>
          </cell>
          <cell r="B1130" t="str">
            <v>Creze</v>
          </cell>
          <cell r="C1130">
            <v>0</v>
          </cell>
          <cell r="D1130">
            <v>0</v>
          </cell>
          <cell r="E1130" t="str">
            <v>XYBITION S DE RL DE CV</v>
          </cell>
          <cell r="F1130" t="str">
            <v>XYB0910098KA</v>
          </cell>
          <cell r="G1130" t="str">
            <v>Covid interÃ©s reestructura</v>
          </cell>
          <cell r="H1130" t="str">
            <v>Reestructura</v>
          </cell>
          <cell r="I1130">
            <v>0.02</v>
          </cell>
          <cell r="J1130">
            <v>953641.78</v>
          </cell>
          <cell r="K1130">
            <v>0</v>
          </cell>
          <cell r="L1130">
            <v>0</v>
          </cell>
          <cell r="M1130">
            <v>44070</v>
          </cell>
        </row>
        <row r="1131">
          <cell r="A1131" t="str">
            <v>C1513CC4971</v>
          </cell>
          <cell r="B1131" t="str">
            <v>Creze</v>
          </cell>
          <cell r="C1131">
            <v>0</v>
          </cell>
          <cell r="D1131">
            <v>0</v>
          </cell>
          <cell r="E1131" t="str">
            <v>XYBITION S DE RL DE CV</v>
          </cell>
          <cell r="F1131" t="str">
            <v>XYB0910098KA</v>
          </cell>
          <cell r="G1131" t="str">
            <v>Mediacion</v>
          </cell>
          <cell r="H1131" t="str">
            <v>Pagado</v>
          </cell>
          <cell r="I1131">
            <v>0</v>
          </cell>
          <cell r="J1131">
            <v>750000</v>
          </cell>
          <cell r="K1131">
            <v>0</v>
          </cell>
          <cell r="L1131">
            <v>0</v>
          </cell>
          <cell r="M1131">
            <v>44312</v>
          </cell>
        </row>
        <row r="1132">
          <cell r="A1132" t="str">
            <v>C1513CC896</v>
          </cell>
          <cell r="B1132" t="str">
            <v>Creze</v>
          </cell>
          <cell r="C1132">
            <v>0</v>
          </cell>
          <cell r="D1132">
            <v>0</v>
          </cell>
          <cell r="E1132" t="str">
            <v>XYBITION S DE RL DE CV</v>
          </cell>
          <cell r="F1132" t="str">
            <v>XYB0910098KA</v>
          </cell>
          <cell r="G1132" t="str">
            <v>Sin categorÃ­a</v>
          </cell>
          <cell r="H1132" t="str">
            <v>Refinanciamiento</v>
          </cell>
          <cell r="I1132">
            <v>0.18</v>
          </cell>
          <cell r="J1132">
            <v>549999.81999999995</v>
          </cell>
          <cell r="K1132">
            <v>0</v>
          </cell>
          <cell r="L1132">
            <v>0</v>
          </cell>
          <cell r="M1132">
            <v>43171</v>
          </cell>
        </row>
        <row r="1133">
          <cell r="A1133" t="str">
            <v>C15146CC5492</v>
          </cell>
          <cell r="B1133" t="str">
            <v>FACCORPREV</v>
          </cell>
          <cell r="C1133" t="str">
            <v>&gt; 270</v>
          </cell>
          <cell r="D1133">
            <v>1332</v>
          </cell>
          <cell r="E1133" t="str">
            <v>BILATERAL ESTRATEGIAS Y CONSULTORIA, S.C.</v>
          </cell>
          <cell r="F1133" t="str">
            <v>BEC181221JV8</v>
          </cell>
          <cell r="G1133" t="str">
            <v>Nuevo</v>
          </cell>
          <cell r="H1133" t="str">
            <v>LiquidaciÃ³n anticipada</v>
          </cell>
          <cell r="I1133">
            <v>-0.01</v>
          </cell>
          <cell r="J1133">
            <v>800000.01</v>
          </cell>
          <cell r="K1133">
            <v>0</v>
          </cell>
          <cell r="L1133">
            <v>0</v>
          </cell>
          <cell r="M1133">
            <v>44439</v>
          </cell>
        </row>
        <row r="1134">
          <cell r="A1134" t="str">
            <v>C15146CC6341</v>
          </cell>
          <cell r="B1134" t="str">
            <v>ACCIAL61</v>
          </cell>
          <cell r="C1134">
            <v>0</v>
          </cell>
          <cell r="D1134">
            <v>0</v>
          </cell>
          <cell r="E1134" t="str">
            <v>BILATERAL ESTRATEGIAS Y CONSULTORIA, S.C.</v>
          </cell>
          <cell r="F1134" t="str">
            <v>BEC181221JV8</v>
          </cell>
          <cell r="G1134" t="str">
            <v>Subsecuente</v>
          </cell>
          <cell r="H1134" t="str">
            <v>LiquidaciÃ³n anticipada</v>
          </cell>
          <cell r="I1134">
            <v>0.03</v>
          </cell>
          <cell r="J1134">
            <v>1499999.97</v>
          </cell>
          <cell r="K1134">
            <v>0</v>
          </cell>
          <cell r="L1134">
            <v>0</v>
          </cell>
          <cell r="M1134">
            <v>44678</v>
          </cell>
        </row>
        <row r="1135">
          <cell r="A1135" t="str">
            <v>C15146CC9571-A</v>
          </cell>
          <cell r="B1135" t="str">
            <v>DispFaccorp06.12.2024</v>
          </cell>
          <cell r="C1135">
            <v>0</v>
          </cell>
          <cell r="D1135">
            <v>0</v>
          </cell>
          <cell r="E1135" t="str">
            <v>BILATERAL ESTRATEGIAS Y CONSULTORIA, S.C.</v>
          </cell>
          <cell r="F1135" t="str">
            <v>BEC181221JV8</v>
          </cell>
          <cell r="G1135" t="str">
            <v>Subsecuente</v>
          </cell>
          <cell r="H1135" t="str">
            <v>LiquidaciÃ³n anticipada</v>
          </cell>
          <cell r="I1135">
            <v>-0.01</v>
          </cell>
          <cell r="J1135">
            <v>2040000.01</v>
          </cell>
          <cell r="K1135">
            <v>0</v>
          </cell>
          <cell r="L1135">
            <v>0</v>
          </cell>
          <cell r="M1135">
            <v>45625</v>
          </cell>
        </row>
        <row r="1136">
          <cell r="A1136" t="str">
            <v>C15149CC5517</v>
          </cell>
          <cell r="B1136" t="str">
            <v>FACCORPCA8</v>
          </cell>
          <cell r="C1136">
            <v>0</v>
          </cell>
          <cell r="D1136">
            <v>0</v>
          </cell>
          <cell r="E1136" t="str">
            <v>ANGEL ALFONSO GOMEZ DAMIAN</v>
          </cell>
          <cell r="F1136" t="str">
            <v>GODA980123PBA</v>
          </cell>
          <cell r="G1136" t="str">
            <v>Nuevo</v>
          </cell>
          <cell r="H1136" t="str">
            <v>Pagado</v>
          </cell>
          <cell r="I1136">
            <v>0.01</v>
          </cell>
          <cell r="J1136">
            <v>99999.99</v>
          </cell>
          <cell r="K1136">
            <v>0</v>
          </cell>
          <cell r="L1136">
            <v>0</v>
          </cell>
          <cell r="M1136">
            <v>44441</v>
          </cell>
        </row>
        <row r="1137">
          <cell r="A1137" t="str">
            <v>C15152CC5280</v>
          </cell>
          <cell r="B1137" t="str">
            <v>ACCIAL57</v>
          </cell>
          <cell r="C1137">
            <v>0</v>
          </cell>
          <cell r="D1137">
            <v>0</v>
          </cell>
          <cell r="E1137" t="str">
            <v>CARLOS SAUL BAZUA RAMIREZ</v>
          </cell>
          <cell r="F1137" t="str">
            <v>BARC9107238NA</v>
          </cell>
          <cell r="G1137" t="str">
            <v>Nuevo</v>
          </cell>
          <cell r="H1137" t="str">
            <v>Pagado</v>
          </cell>
          <cell r="I1137">
            <v>0.03</v>
          </cell>
          <cell r="J1137">
            <v>49999.97</v>
          </cell>
          <cell r="K1137">
            <v>0</v>
          </cell>
          <cell r="L1137">
            <v>0</v>
          </cell>
          <cell r="M1137">
            <v>44391</v>
          </cell>
        </row>
        <row r="1138">
          <cell r="A1138" t="str">
            <v>C15152CC7238</v>
          </cell>
          <cell r="B1138" t="str">
            <v>Creze</v>
          </cell>
          <cell r="C1138" t="str">
            <v>&gt; 270</v>
          </cell>
          <cell r="D1138">
            <v>715</v>
          </cell>
          <cell r="E1138" t="str">
            <v>CARLOS SAUL BAZUA RAMIREZ</v>
          </cell>
          <cell r="F1138" t="str">
            <v>BARC9107238NA</v>
          </cell>
          <cell r="G1138" t="str">
            <v>Subsecuente</v>
          </cell>
          <cell r="H1138" t="str">
            <v>Vendido a Terceros</v>
          </cell>
          <cell r="I1138">
            <v>26865.53</v>
          </cell>
          <cell r="J1138">
            <v>25134.47</v>
          </cell>
          <cell r="K1138">
            <v>26865.51</v>
          </cell>
          <cell r="L1138">
            <v>0</v>
          </cell>
          <cell r="M1138">
            <v>44902</v>
          </cell>
        </row>
        <row r="1139">
          <cell r="A1139" t="str">
            <v>C15160CC5688</v>
          </cell>
          <cell r="B1139" t="str">
            <v>FACCORP08S</v>
          </cell>
          <cell r="C1139" t="str">
            <v>&gt; 270</v>
          </cell>
          <cell r="D1139">
            <v>912</v>
          </cell>
          <cell r="E1139" t="str">
            <v>ABISAI DOMINGUEZ BLANCO</v>
          </cell>
          <cell r="F1139" t="str">
            <v>DOBA860619JD9</v>
          </cell>
          <cell r="G1139" t="str">
            <v>Nuevo</v>
          </cell>
          <cell r="H1139" t="str">
            <v>Vendido a Terceros</v>
          </cell>
          <cell r="I1139">
            <v>14842.65</v>
          </cell>
          <cell r="J1139">
            <v>385157.35</v>
          </cell>
          <cell r="K1139">
            <v>14842.65</v>
          </cell>
          <cell r="L1139">
            <v>0</v>
          </cell>
          <cell r="M1139">
            <v>44488</v>
          </cell>
        </row>
        <row r="1140">
          <cell r="A1140" t="str">
            <v>C15164CC5274</v>
          </cell>
          <cell r="B1140" t="str">
            <v>FACCORPREV</v>
          </cell>
          <cell r="C1140" t="str">
            <v>&gt; 270</v>
          </cell>
          <cell r="D1140">
            <v>1262</v>
          </cell>
          <cell r="E1140" t="str">
            <v>MULTISERVICIOS EMPRESARIALES HEMIN SA DE CV</v>
          </cell>
          <cell r="F1140" t="str">
            <v>MEH200615PA8</v>
          </cell>
          <cell r="G1140" t="str">
            <v>Nuevo</v>
          </cell>
          <cell r="H1140" t="str">
            <v>Vendido a Terceros en AdministraciÃ³n</v>
          </cell>
          <cell r="I1140">
            <v>148160.43</v>
          </cell>
          <cell r="J1140">
            <v>101839.57</v>
          </cell>
          <cell r="K1140">
            <v>148160.41</v>
          </cell>
          <cell r="L1140">
            <v>0</v>
          </cell>
          <cell r="M1140">
            <v>44383</v>
          </cell>
        </row>
        <row r="1141">
          <cell r="A1141" t="str">
            <v>C15171CC5276</v>
          </cell>
          <cell r="B1141" t="str">
            <v>FACCORP24R</v>
          </cell>
          <cell r="C1141">
            <v>0</v>
          </cell>
          <cell r="D1141">
            <v>0</v>
          </cell>
          <cell r="E1141" t="str">
            <v>COLEGIO AERONAUTICO DEL BAJIO SA DE CV</v>
          </cell>
          <cell r="F1141" t="str">
            <v>CAB120222BB2</v>
          </cell>
          <cell r="G1141" t="str">
            <v>Nuevo</v>
          </cell>
          <cell r="H1141" t="str">
            <v>LiquidaciÃ³n anticipada</v>
          </cell>
          <cell r="I1141">
            <v>0.01</v>
          </cell>
          <cell r="J1141">
            <v>199999.99</v>
          </cell>
          <cell r="K1141">
            <v>0</v>
          </cell>
          <cell r="L1141">
            <v>0</v>
          </cell>
          <cell r="M1141">
            <v>44403</v>
          </cell>
        </row>
        <row r="1142">
          <cell r="A1142" t="str">
            <v>C15177CC5273</v>
          </cell>
          <cell r="B1142" t="str">
            <v>Creze</v>
          </cell>
          <cell r="C1142">
            <v>0</v>
          </cell>
          <cell r="D1142">
            <v>0</v>
          </cell>
          <cell r="E1142" t="str">
            <v>CENTRO MEDICO EMPRESARIAL DE MONTERREY SA DE CV</v>
          </cell>
          <cell r="F1142" t="str">
            <v>CME060112EG7</v>
          </cell>
          <cell r="G1142" t="str">
            <v>Subsecuente</v>
          </cell>
          <cell r="H1142" t="str">
            <v>Refinanciamiento</v>
          </cell>
          <cell r="I1142">
            <v>0</v>
          </cell>
          <cell r="J1142">
            <v>1500000</v>
          </cell>
          <cell r="K1142">
            <v>0</v>
          </cell>
          <cell r="L1142">
            <v>0</v>
          </cell>
          <cell r="M1142">
            <v>44385</v>
          </cell>
        </row>
        <row r="1143">
          <cell r="A1143" t="str">
            <v>C15177CC7083</v>
          </cell>
          <cell r="B1143" t="str">
            <v>Creze</v>
          </cell>
          <cell r="C1143" t="str">
            <v>&gt; 270</v>
          </cell>
          <cell r="D1143">
            <v>485</v>
          </cell>
          <cell r="E1143" t="str">
            <v>CENTRO MEDICO EMPRESARIAL DE MONTERREY SA DE CV</v>
          </cell>
          <cell r="F1143" t="str">
            <v>CME060112EG7</v>
          </cell>
          <cell r="G1143" t="str">
            <v>Refinanciamiento Plus</v>
          </cell>
          <cell r="H1143" t="str">
            <v>Cartera Vencida</v>
          </cell>
          <cell r="I1143">
            <v>530546</v>
          </cell>
          <cell r="J1143">
            <v>1549454</v>
          </cell>
          <cell r="K1143">
            <v>530545.98</v>
          </cell>
          <cell r="L1143">
            <v>0</v>
          </cell>
          <cell r="M1143">
            <v>44860</v>
          </cell>
        </row>
        <row r="1144">
          <cell r="A1144" t="str">
            <v>C15179CC5252</v>
          </cell>
          <cell r="B1144" t="str">
            <v>FACCORPCA5</v>
          </cell>
          <cell r="C1144">
            <v>0</v>
          </cell>
          <cell r="D1144">
            <v>0</v>
          </cell>
          <cell r="E1144" t="str">
            <v>CARLOS EDUARDO RODRIGUEZ RODRIGUEZ</v>
          </cell>
          <cell r="F1144" t="str">
            <v>RORC8201219ZA</v>
          </cell>
          <cell r="G1144" t="str">
            <v>Nuevo</v>
          </cell>
          <cell r="H1144" t="str">
            <v>LiquidaciÃ³n anticipada</v>
          </cell>
          <cell r="I1144">
            <v>0</v>
          </cell>
          <cell r="J1144">
            <v>170000</v>
          </cell>
          <cell r="K1144">
            <v>0</v>
          </cell>
          <cell r="L1144">
            <v>0</v>
          </cell>
          <cell r="M1144">
            <v>44379</v>
          </cell>
        </row>
        <row r="1145">
          <cell r="A1145" t="str">
            <v>C15193CC5260</v>
          </cell>
          <cell r="B1145" t="str">
            <v>Creze</v>
          </cell>
          <cell r="C1145" t="str">
            <v>&gt; 270</v>
          </cell>
          <cell r="D1145">
            <v>1367</v>
          </cell>
          <cell r="E1145" t="str">
            <v>SOTERO DANIEL VERA ALARCÃ“N</v>
          </cell>
          <cell r="F1145" t="str">
            <v>VEAS950522VEA</v>
          </cell>
          <cell r="G1145" t="str">
            <v>Nuevo</v>
          </cell>
          <cell r="H1145" t="str">
            <v>Vendido a Terceros en AdministraciÃ³n</v>
          </cell>
          <cell r="I1145">
            <v>29158.240000000002</v>
          </cell>
          <cell r="J1145">
            <v>20841.759999999998</v>
          </cell>
          <cell r="K1145">
            <v>29158.25</v>
          </cell>
          <cell r="L1145">
            <v>0</v>
          </cell>
          <cell r="M1145">
            <v>44382</v>
          </cell>
        </row>
        <row r="1146">
          <cell r="A1146" t="str">
            <v>C15194CC5298</v>
          </cell>
          <cell r="B1146" t="str">
            <v>FACCORP01S</v>
          </cell>
          <cell r="C1146">
            <v>0</v>
          </cell>
          <cell r="D1146">
            <v>0</v>
          </cell>
          <cell r="E1146" t="str">
            <v>MAAT ASESORES SC</v>
          </cell>
          <cell r="F1146" t="str">
            <v>MAS171023M71</v>
          </cell>
          <cell r="G1146" t="str">
            <v>Nuevo</v>
          </cell>
          <cell r="H1146" t="str">
            <v>Pagado</v>
          </cell>
          <cell r="I1146">
            <v>0.04</v>
          </cell>
          <cell r="J1146">
            <v>1199999.96</v>
          </cell>
          <cell r="K1146">
            <v>0</v>
          </cell>
          <cell r="L1146">
            <v>0</v>
          </cell>
          <cell r="M1146">
            <v>44391</v>
          </cell>
        </row>
        <row r="1147">
          <cell r="A1147" t="str">
            <v>C15200CC8399</v>
          </cell>
          <cell r="B1147" t="str">
            <v>DispCSB22.12.23</v>
          </cell>
          <cell r="C1147">
            <v>0</v>
          </cell>
          <cell r="D1147">
            <v>0</v>
          </cell>
          <cell r="E1147" t="str">
            <v>RAMFESA CONSTRUCCIONES, S.A. DE C.V.</v>
          </cell>
          <cell r="F1147" t="str">
            <v>RCO000131GTA</v>
          </cell>
          <cell r="G1147" t="str">
            <v>Credito revolvente</v>
          </cell>
          <cell r="H1147" t="str">
            <v>Vigente</v>
          </cell>
          <cell r="I1147">
            <v>514162.71</v>
          </cell>
          <cell r="J1147">
            <v>485837.29</v>
          </cell>
          <cell r="K1147">
            <v>0</v>
          </cell>
          <cell r="L1147">
            <v>514162.68</v>
          </cell>
          <cell r="M1147">
            <v>45268</v>
          </cell>
        </row>
        <row r="1148">
          <cell r="A1148" t="str">
            <v>C15209CC5320</v>
          </cell>
          <cell r="B1148" t="str">
            <v>FACCORP21R</v>
          </cell>
          <cell r="C1148">
            <v>0</v>
          </cell>
          <cell r="D1148">
            <v>0</v>
          </cell>
          <cell r="E1148" t="str">
            <v>EDUARDO GUTIERREZ ZAMORA ORTIZ</v>
          </cell>
          <cell r="F1148" t="str">
            <v>GUOE641013PC3</v>
          </cell>
          <cell r="G1148" t="str">
            <v>Nuevo</v>
          </cell>
          <cell r="H1148" t="str">
            <v>Pagado</v>
          </cell>
          <cell r="I1148">
            <v>0.01</v>
          </cell>
          <cell r="J1148">
            <v>49999.99</v>
          </cell>
          <cell r="K1148">
            <v>0</v>
          </cell>
          <cell r="L1148">
            <v>0</v>
          </cell>
          <cell r="M1148">
            <v>44397</v>
          </cell>
        </row>
        <row r="1149">
          <cell r="A1149" t="str">
            <v>C15209CC7099</v>
          </cell>
          <cell r="B1149" t="str">
            <v>Creze</v>
          </cell>
          <cell r="C1149" t="str">
            <v>&gt; 270</v>
          </cell>
          <cell r="D1149">
            <v>722</v>
          </cell>
          <cell r="E1149" t="str">
            <v>EDUARDO GUTIERREZ ZAMORA ORTIZ</v>
          </cell>
          <cell r="F1149" t="str">
            <v>GUOE641013PC3</v>
          </cell>
          <cell r="G1149" t="str">
            <v>Subsecuente</v>
          </cell>
          <cell r="H1149" t="str">
            <v>Vendido a Terceros</v>
          </cell>
          <cell r="I1149">
            <v>34984.620000000003</v>
          </cell>
          <cell r="J1149">
            <v>17015.38</v>
          </cell>
          <cell r="K1149">
            <v>34984.6</v>
          </cell>
          <cell r="L1149">
            <v>0</v>
          </cell>
          <cell r="M1149">
            <v>44865</v>
          </cell>
        </row>
        <row r="1150">
          <cell r="A1150" t="str">
            <v>C15210CC5277</v>
          </cell>
          <cell r="B1150" t="str">
            <v>ACCIAL42</v>
          </cell>
          <cell r="C1150">
            <v>0</v>
          </cell>
          <cell r="D1150">
            <v>0</v>
          </cell>
          <cell r="E1150" t="str">
            <v>GRUPO INDUSTRIAL ESD SA DE CV</v>
          </cell>
          <cell r="F1150" t="str">
            <v>GIE130221S25</v>
          </cell>
          <cell r="G1150" t="str">
            <v>Nuevo</v>
          </cell>
          <cell r="H1150" t="str">
            <v>LiquidaciÃ³n anticipada</v>
          </cell>
          <cell r="I1150">
            <v>0.02</v>
          </cell>
          <cell r="J1150">
            <v>2099999.98</v>
          </cell>
          <cell r="K1150">
            <v>0</v>
          </cell>
          <cell r="L1150">
            <v>0</v>
          </cell>
          <cell r="M1150">
            <v>44385</v>
          </cell>
        </row>
        <row r="1151">
          <cell r="A1151" t="str">
            <v>C15211CC5309</v>
          </cell>
          <cell r="B1151" t="str">
            <v>FACCORPREV</v>
          </cell>
          <cell r="C1151" t="str">
            <v>&gt; 270</v>
          </cell>
          <cell r="D1151">
            <v>1286</v>
          </cell>
          <cell r="E1151" t="str">
            <v>Construcciones y arrendamiento Roxir S.A. de C.V.</v>
          </cell>
          <cell r="F1151" t="str">
            <v>CAR170901F99</v>
          </cell>
          <cell r="G1151" t="str">
            <v>Subsecuente</v>
          </cell>
          <cell r="H1151" t="str">
            <v>Vendido a Terceros</v>
          </cell>
          <cell r="I1151">
            <v>317379.87</v>
          </cell>
          <cell r="J1151">
            <v>182620.13</v>
          </cell>
          <cell r="K1151">
            <v>317379.87</v>
          </cell>
          <cell r="L1151">
            <v>0</v>
          </cell>
          <cell r="M1151">
            <v>44393</v>
          </cell>
        </row>
        <row r="1152">
          <cell r="A1152" t="str">
            <v>C15224CC5272</v>
          </cell>
          <cell r="B1152" t="str">
            <v>FACCORP01S</v>
          </cell>
          <cell r="C1152">
            <v>0</v>
          </cell>
          <cell r="D1152">
            <v>0</v>
          </cell>
          <cell r="E1152" t="str">
            <v>TOLDOS CORTINAS Y PERSIANAS SA DE CV</v>
          </cell>
          <cell r="F1152" t="str">
            <v>TCP141023NL5</v>
          </cell>
          <cell r="G1152" t="str">
            <v>Nuevo</v>
          </cell>
          <cell r="H1152" t="str">
            <v>Pagado</v>
          </cell>
          <cell r="I1152">
            <v>0.04</v>
          </cell>
          <cell r="J1152">
            <v>499999.96</v>
          </cell>
          <cell r="K1152">
            <v>0</v>
          </cell>
          <cell r="L1152">
            <v>0</v>
          </cell>
          <cell r="M1152">
            <v>44385</v>
          </cell>
        </row>
        <row r="1153">
          <cell r="A1153" t="str">
            <v>C1524CC1125</v>
          </cell>
          <cell r="B1153" t="str">
            <v>Creze</v>
          </cell>
          <cell r="C1153" t="str">
            <v>&gt; 270</v>
          </cell>
          <cell r="D1153">
            <v>2609</v>
          </cell>
          <cell r="E1153" t="str">
            <v>FARMACIAS LA DE SIEMPRE SA DE CV</v>
          </cell>
          <cell r="F1153" t="str">
            <v>FSI11101417A</v>
          </cell>
          <cell r="G1153" t="str">
            <v>Sin categorÃ­a</v>
          </cell>
          <cell r="H1153" t="str">
            <v>Vendido a Terceros</v>
          </cell>
          <cell r="I1153">
            <v>774062.83</v>
          </cell>
          <cell r="J1153">
            <v>225937.17</v>
          </cell>
          <cell r="K1153">
            <v>774062.83</v>
          </cell>
          <cell r="L1153">
            <v>0</v>
          </cell>
          <cell r="M1153">
            <v>43215</v>
          </cell>
        </row>
        <row r="1154">
          <cell r="A1154" t="str">
            <v>C1524CC858</v>
          </cell>
          <cell r="B1154" t="str">
            <v>Creze</v>
          </cell>
          <cell r="C1154">
            <v>0</v>
          </cell>
          <cell r="D1154">
            <v>0</v>
          </cell>
          <cell r="E1154" t="str">
            <v>FARMACIAS LA DE SIEMPRE SA DE CV</v>
          </cell>
          <cell r="F1154" t="str">
            <v>FSI11101417A</v>
          </cell>
          <cell r="G1154" t="str">
            <v>Sin categorÃ­a</v>
          </cell>
          <cell r="H1154" t="str">
            <v>Refinanciamiento</v>
          </cell>
          <cell r="I1154">
            <v>-0.01</v>
          </cell>
          <cell r="J1154">
            <v>500000.01</v>
          </cell>
          <cell r="K1154">
            <v>0</v>
          </cell>
          <cell r="L1154">
            <v>0</v>
          </cell>
          <cell r="M1154">
            <v>43131</v>
          </cell>
        </row>
        <row r="1155">
          <cell r="A1155" t="str">
            <v>C15265CC5270</v>
          </cell>
          <cell r="B1155" t="str">
            <v>ACCIAL42</v>
          </cell>
          <cell r="C1155">
            <v>0</v>
          </cell>
          <cell r="D1155">
            <v>0</v>
          </cell>
          <cell r="E1155" t="str">
            <v>OMAR HERNANDEZ CARCAMO</v>
          </cell>
          <cell r="F1155" t="str">
            <v>HECO761012GR6</v>
          </cell>
          <cell r="G1155" t="str">
            <v>Nuevo</v>
          </cell>
          <cell r="H1155" t="str">
            <v>Refinanciamiento</v>
          </cell>
          <cell r="I1155">
            <v>0.02</v>
          </cell>
          <cell r="J1155">
            <v>199999.98</v>
          </cell>
          <cell r="K1155">
            <v>0</v>
          </cell>
          <cell r="L1155">
            <v>0</v>
          </cell>
          <cell r="M1155">
            <v>44385</v>
          </cell>
        </row>
        <row r="1156">
          <cell r="A1156" t="str">
            <v>C15265CC6106</v>
          </cell>
          <cell r="B1156" t="str">
            <v>ACCIALBOUS</v>
          </cell>
          <cell r="C1156">
            <v>0</v>
          </cell>
          <cell r="D1156">
            <v>0</v>
          </cell>
          <cell r="E1156" t="str">
            <v>OMAR HERNANDEZ CARCAMO</v>
          </cell>
          <cell r="F1156" t="str">
            <v>HECO761012GR6</v>
          </cell>
          <cell r="G1156" t="str">
            <v>Refinanciamiento Plus</v>
          </cell>
          <cell r="H1156" t="str">
            <v>Pagado</v>
          </cell>
          <cell r="I1156">
            <v>0.01</v>
          </cell>
          <cell r="J1156">
            <v>349999.99</v>
          </cell>
          <cell r="K1156">
            <v>0</v>
          </cell>
          <cell r="L1156">
            <v>0</v>
          </cell>
          <cell r="M1156">
            <v>44616</v>
          </cell>
        </row>
        <row r="1157">
          <cell r="A1157" t="str">
            <v>C15279CC5282</v>
          </cell>
          <cell r="B1157" t="str">
            <v>FACCORP01S</v>
          </cell>
          <cell r="C1157">
            <v>0</v>
          </cell>
          <cell r="D1157">
            <v>0</v>
          </cell>
          <cell r="E1157" t="str">
            <v>ERICK ESAU JAIMES ORTEGA</v>
          </cell>
          <cell r="F1157" t="str">
            <v>JAOE861003HY3</v>
          </cell>
          <cell r="G1157" t="str">
            <v>Nuevo</v>
          </cell>
          <cell r="H1157" t="str">
            <v>Refinanciamiento</v>
          </cell>
          <cell r="I1157">
            <v>0.01</v>
          </cell>
          <cell r="J1157">
            <v>999999.99</v>
          </cell>
          <cell r="K1157">
            <v>0</v>
          </cell>
          <cell r="L1157">
            <v>0</v>
          </cell>
          <cell r="M1157">
            <v>44386</v>
          </cell>
        </row>
        <row r="1158">
          <cell r="A1158" t="str">
            <v>C15279CC6216</v>
          </cell>
          <cell r="B1158" t="str">
            <v>Creze</v>
          </cell>
          <cell r="C1158">
            <v>0</v>
          </cell>
          <cell r="D1158">
            <v>0</v>
          </cell>
          <cell r="E1158" t="str">
            <v>ERICK ESAU JAIMES ORTEGA</v>
          </cell>
          <cell r="F1158" t="str">
            <v>JAOE861003HY3</v>
          </cell>
          <cell r="G1158" t="str">
            <v>Refinanciamiento Plus</v>
          </cell>
          <cell r="H1158" t="str">
            <v>Reestructura</v>
          </cell>
          <cell r="I1158">
            <v>0.02</v>
          </cell>
          <cell r="J1158">
            <v>1499999.98</v>
          </cell>
          <cell r="K1158">
            <v>0</v>
          </cell>
          <cell r="L1158">
            <v>0</v>
          </cell>
          <cell r="M1158">
            <v>44644</v>
          </cell>
        </row>
        <row r="1159">
          <cell r="A1159" t="str">
            <v>C15279CC7993</v>
          </cell>
          <cell r="B1159" t="str">
            <v>Creze</v>
          </cell>
          <cell r="C1159" t="str">
            <v>&gt; 270</v>
          </cell>
          <cell r="D1159">
            <v>372</v>
          </cell>
          <cell r="E1159" t="str">
            <v>ERICK ESAU JAIMES ORTEGA</v>
          </cell>
          <cell r="F1159" t="str">
            <v>JAOE861003HY3</v>
          </cell>
          <cell r="G1159" t="str">
            <v>Mediacion</v>
          </cell>
          <cell r="H1159" t="str">
            <v>Pagado</v>
          </cell>
          <cell r="I1159">
            <v>0.01</v>
          </cell>
          <cell r="J1159">
            <v>1047177.62</v>
          </cell>
          <cell r="K1159">
            <v>0</v>
          </cell>
          <cell r="L1159">
            <v>0</v>
          </cell>
          <cell r="M1159">
            <v>45132</v>
          </cell>
        </row>
        <row r="1160">
          <cell r="A1160" t="str">
            <v>C15284CC5305</v>
          </cell>
          <cell r="B1160" t="str">
            <v>FACCORP01C</v>
          </cell>
          <cell r="C1160">
            <v>0</v>
          </cell>
          <cell r="D1160">
            <v>0</v>
          </cell>
          <cell r="E1160" t="str">
            <v>ARBIPI S DE RL DE CV</v>
          </cell>
          <cell r="F1160" t="str">
            <v>ARB1209037G3</v>
          </cell>
          <cell r="G1160" t="str">
            <v>Nuevo</v>
          </cell>
          <cell r="H1160" t="str">
            <v>LiquidaciÃ³n anticipada</v>
          </cell>
          <cell r="I1160">
            <v>0.03</v>
          </cell>
          <cell r="J1160">
            <v>499999.97</v>
          </cell>
          <cell r="K1160">
            <v>0</v>
          </cell>
          <cell r="L1160">
            <v>0</v>
          </cell>
          <cell r="M1160">
            <v>44397</v>
          </cell>
        </row>
        <row r="1161">
          <cell r="A1161" t="str">
            <v>C15330CC5283</v>
          </cell>
          <cell r="B1161" t="str">
            <v>FACCORP01S</v>
          </cell>
          <cell r="C1161">
            <v>0</v>
          </cell>
          <cell r="D1161">
            <v>0</v>
          </cell>
          <cell r="E1161" t="str">
            <v>ENERGIAS RENOVABLES RIVIERA MAYA SAPI DE CV</v>
          </cell>
          <cell r="F1161" t="str">
            <v>ERR180710LK3</v>
          </cell>
          <cell r="G1161" t="str">
            <v>Nuevo</v>
          </cell>
          <cell r="H1161" t="str">
            <v>Pagado</v>
          </cell>
          <cell r="I1161">
            <v>0</v>
          </cell>
          <cell r="J1161">
            <v>300000</v>
          </cell>
          <cell r="K1161">
            <v>0</v>
          </cell>
          <cell r="L1161">
            <v>0</v>
          </cell>
          <cell r="M1161">
            <v>44389</v>
          </cell>
        </row>
        <row r="1162">
          <cell r="A1162" t="str">
            <v>C1535CC1124</v>
          </cell>
          <cell r="B1162" t="str">
            <v>Creze</v>
          </cell>
          <cell r="C1162">
            <v>0</v>
          </cell>
          <cell r="D1162">
            <v>0</v>
          </cell>
          <cell r="E1162" t="str">
            <v>CORNERSTONE TRANSLATIONS, S.C.</v>
          </cell>
          <cell r="F1162" t="str">
            <v>CTR151123NI6</v>
          </cell>
          <cell r="G1162" t="str">
            <v>Sin categorÃ­a</v>
          </cell>
          <cell r="H1162" t="str">
            <v>Reestructura</v>
          </cell>
          <cell r="I1162">
            <v>-0.02</v>
          </cell>
          <cell r="J1162">
            <v>300000.02</v>
          </cell>
          <cell r="K1162">
            <v>0</v>
          </cell>
          <cell r="L1162">
            <v>0</v>
          </cell>
          <cell r="M1162">
            <v>43215</v>
          </cell>
        </row>
        <row r="1163">
          <cell r="A1163" t="str">
            <v>C1535CC1281</v>
          </cell>
          <cell r="B1163" t="str">
            <v>Creze</v>
          </cell>
          <cell r="C1163">
            <v>0</v>
          </cell>
          <cell r="D1163">
            <v>0</v>
          </cell>
          <cell r="E1163" t="str">
            <v>CORNERSTONE TRANSLATIONS, S.C.</v>
          </cell>
          <cell r="F1163" t="str">
            <v>CTR151123NI6</v>
          </cell>
          <cell r="G1163" t="str">
            <v>Sin categorÃ­a</v>
          </cell>
          <cell r="H1163" t="str">
            <v>Refinanciamiento</v>
          </cell>
          <cell r="I1163">
            <v>-0.01</v>
          </cell>
          <cell r="J1163">
            <v>124139.01</v>
          </cell>
          <cell r="K1163">
            <v>0</v>
          </cell>
          <cell r="L1163">
            <v>0</v>
          </cell>
          <cell r="M1163">
            <v>43272</v>
          </cell>
        </row>
        <row r="1164">
          <cell r="A1164" t="str">
            <v>C1535CC1843</v>
          </cell>
          <cell r="B1164" t="str">
            <v>Creze</v>
          </cell>
          <cell r="C1164">
            <v>0</v>
          </cell>
          <cell r="D1164">
            <v>0</v>
          </cell>
          <cell r="E1164" t="str">
            <v>CORNERSTONE TRANSLATIONS, S.C.</v>
          </cell>
          <cell r="F1164" t="str">
            <v>CTR151123NI6</v>
          </cell>
          <cell r="G1164" t="str">
            <v>Sin categorÃ­a</v>
          </cell>
          <cell r="H1164" t="str">
            <v>Reestructura</v>
          </cell>
          <cell r="I1164">
            <v>0.02</v>
          </cell>
          <cell r="J1164">
            <v>499999.98</v>
          </cell>
          <cell r="K1164">
            <v>0</v>
          </cell>
          <cell r="L1164">
            <v>0</v>
          </cell>
          <cell r="M1164">
            <v>43462</v>
          </cell>
        </row>
        <row r="1165">
          <cell r="A1165" t="str">
            <v>C1535CC2530</v>
          </cell>
          <cell r="B1165" t="str">
            <v>Creze</v>
          </cell>
          <cell r="C1165">
            <v>0</v>
          </cell>
          <cell r="D1165">
            <v>0</v>
          </cell>
          <cell r="E1165" t="str">
            <v>CORNERSTONE TRANSLATIONS, S.C.</v>
          </cell>
          <cell r="F1165" t="str">
            <v>CTR151123NI6</v>
          </cell>
          <cell r="G1165" t="str">
            <v>Sin categorÃ­a</v>
          </cell>
          <cell r="H1165" t="str">
            <v>Reestructura</v>
          </cell>
          <cell r="I1165">
            <v>0</v>
          </cell>
          <cell r="J1165">
            <v>255000</v>
          </cell>
          <cell r="K1165">
            <v>0</v>
          </cell>
          <cell r="L1165">
            <v>0</v>
          </cell>
          <cell r="M1165">
            <v>43633</v>
          </cell>
        </row>
        <row r="1166">
          <cell r="A1166" t="str">
            <v>C1535CC2980</v>
          </cell>
          <cell r="B1166" t="str">
            <v>Creze</v>
          </cell>
          <cell r="C1166">
            <v>0</v>
          </cell>
          <cell r="D1166">
            <v>0</v>
          </cell>
          <cell r="E1166" t="str">
            <v>CORNERSTONE TRANSLATIONS, S.C.</v>
          </cell>
          <cell r="F1166" t="str">
            <v>CTR151123NI6</v>
          </cell>
          <cell r="G1166" t="str">
            <v>Sin categorÃ­a</v>
          </cell>
          <cell r="H1166" t="str">
            <v>LiquidaciÃ³n anticipada</v>
          </cell>
          <cell r="I1166">
            <v>0.01</v>
          </cell>
          <cell r="J1166">
            <v>160774.99</v>
          </cell>
          <cell r="K1166">
            <v>0</v>
          </cell>
          <cell r="L1166">
            <v>0</v>
          </cell>
          <cell r="M1166">
            <v>43739</v>
          </cell>
        </row>
        <row r="1167">
          <cell r="A1167" t="str">
            <v>C1535CC4376</v>
          </cell>
          <cell r="B1167" t="str">
            <v>Faccorp</v>
          </cell>
          <cell r="C1167">
            <v>0</v>
          </cell>
          <cell r="D1167">
            <v>0</v>
          </cell>
          <cell r="E1167" t="str">
            <v>CORNERSTONE TRANSLATIONS, S.C.</v>
          </cell>
          <cell r="F1167" t="str">
            <v>CTR151123NI6</v>
          </cell>
          <cell r="G1167" t="str">
            <v>Subsecuente</v>
          </cell>
          <cell r="H1167" t="str">
            <v>LiquidaciÃ³n anticipada</v>
          </cell>
          <cell r="I1167">
            <v>-0.02</v>
          </cell>
          <cell r="J1167">
            <v>300000.02</v>
          </cell>
          <cell r="K1167">
            <v>0</v>
          </cell>
          <cell r="L1167">
            <v>0</v>
          </cell>
          <cell r="M1167">
            <v>44148</v>
          </cell>
        </row>
        <row r="1168">
          <cell r="A1168" t="str">
            <v>C1535CC5611</v>
          </cell>
          <cell r="B1168" t="str">
            <v>FACCORP04S</v>
          </cell>
          <cell r="C1168">
            <v>0</v>
          </cell>
          <cell r="D1168">
            <v>0</v>
          </cell>
          <cell r="E1168" t="str">
            <v>CORNERSTONE TRANSLATIONS, S.C.</v>
          </cell>
          <cell r="F1168" t="str">
            <v>CTR151123NI6</v>
          </cell>
          <cell r="G1168" t="str">
            <v>Subsecuente</v>
          </cell>
          <cell r="H1168" t="str">
            <v>LiquidaciÃ³n anticipada</v>
          </cell>
          <cell r="I1168">
            <v>0</v>
          </cell>
          <cell r="J1168">
            <v>350000</v>
          </cell>
          <cell r="K1168">
            <v>0</v>
          </cell>
          <cell r="L1168">
            <v>0</v>
          </cell>
          <cell r="M1168">
            <v>44467</v>
          </cell>
        </row>
        <row r="1169">
          <cell r="A1169" t="str">
            <v>C1535CC6980</v>
          </cell>
          <cell r="B1169" t="str">
            <v>FACCORP19S</v>
          </cell>
          <cell r="C1169">
            <v>0</v>
          </cell>
          <cell r="D1169">
            <v>0</v>
          </cell>
          <cell r="E1169" t="str">
            <v>CORNERSTONE TRANSLATIONS, S.C.</v>
          </cell>
          <cell r="F1169" t="str">
            <v>CTR151123NI6</v>
          </cell>
          <cell r="G1169" t="str">
            <v>Subsecuente</v>
          </cell>
          <cell r="H1169" t="str">
            <v>LiquidaciÃ³n anticipada</v>
          </cell>
          <cell r="I1169">
            <v>0.01</v>
          </cell>
          <cell r="J1169">
            <v>419999.99</v>
          </cell>
          <cell r="K1169">
            <v>0</v>
          </cell>
          <cell r="L1169">
            <v>0</v>
          </cell>
          <cell r="M1169">
            <v>44834</v>
          </cell>
        </row>
        <row r="1170">
          <cell r="A1170" t="str">
            <v>C1535CC8049</v>
          </cell>
          <cell r="B1170" t="str">
            <v>DispFaccorp03.05.2024</v>
          </cell>
          <cell r="C1170">
            <v>0</v>
          </cell>
          <cell r="D1170">
            <v>0</v>
          </cell>
          <cell r="E1170" t="str">
            <v>CORNERSTONE TRANSLATIONS, S.C.</v>
          </cell>
          <cell r="F1170" t="str">
            <v>CTR151123NI6</v>
          </cell>
          <cell r="G1170" t="str">
            <v>Subsecuente</v>
          </cell>
          <cell r="H1170" t="str">
            <v>Pagado</v>
          </cell>
          <cell r="I1170">
            <v>0.03</v>
          </cell>
          <cell r="J1170">
            <v>519999.97</v>
          </cell>
          <cell r="K1170">
            <v>0</v>
          </cell>
          <cell r="L1170">
            <v>0</v>
          </cell>
          <cell r="M1170">
            <v>45152</v>
          </cell>
        </row>
        <row r="1171">
          <cell r="A1171" t="str">
            <v>C1535CC859</v>
          </cell>
          <cell r="B1171" t="str">
            <v>Creze</v>
          </cell>
          <cell r="C1171">
            <v>0</v>
          </cell>
          <cell r="D1171">
            <v>0</v>
          </cell>
          <cell r="E1171" t="str">
            <v>CORNERSTONE TRANSLATIONS, S.C.</v>
          </cell>
          <cell r="F1171" t="str">
            <v>CTR151123NI6</v>
          </cell>
          <cell r="G1171" t="str">
            <v>Sin categorÃ­a</v>
          </cell>
          <cell r="H1171" t="str">
            <v>Refinanciamiento</v>
          </cell>
          <cell r="I1171">
            <v>769.71</v>
          </cell>
          <cell r="J1171">
            <v>199230.29</v>
          </cell>
          <cell r="K1171">
            <v>0</v>
          </cell>
          <cell r="L1171">
            <v>0</v>
          </cell>
          <cell r="M1171">
            <v>43131</v>
          </cell>
        </row>
        <row r="1172">
          <cell r="A1172" t="str">
            <v>C15369CC5293</v>
          </cell>
          <cell r="B1172" t="str">
            <v>FACCORP01S</v>
          </cell>
          <cell r="C1172">
            <v>0</v>
          </cell>
          <cell r="D1172">
            <v>0</v>
          </cell>
          <cell r="E1172" t="str">
            <v>MARIBEL JIMENEZ DIAZ</v>
          </cell>
          <cell r="F1172" t="str">
            <v>JIDM830612A78</v>
          </cell>
          <cell r="G1172" t="str">
            <v>Nuevo</v>
          </cell>
          <cell r="H1172" t="str">
            <v>Refinanciamiento</v>
          </cell>
          <cell r="I1172">
            <v>0.01</v>
          </cell>
          <cell r="J1172">
            <v>99999.99</v>
          </cell>
          <cell r="K1172">
            <v>0</v>
          </cell>
          <cell r="L1172">
            <v>0</v>
          </cell>
          <cell r="M1172">
            <v>44391</v>
          </cell>
        </row>
        <row r="1173">
          <cell r="A1173" t="str">
            <v>C15369CC6096</v>
          </cell>
          <cell r="B1173" t="str">
            <v>ACCIALBOUS</v>
          </cell>
          <cell r="C1173" t="str">
            <v>&gt; 270</v>
          </cell>
          <cell r="D1173">
            <v>945</v>
          </cell>
          <cell r="E1173" t="str">
            <v>MARIBEL JIMENEZ DIAZ</v>
          </cell>
          <cell r="F1173" t="str">
            <v>JIDM830612A78</v>
          </cell>
          <cell r="G1173" t="str">
            <v>Refinanciamiento Plus</v>
          </cell>
          <cell r="H1173" t="str">
            <v>Pagado</v>
          </cell>
          <cell r="I1173">
            <v>-0.02</v>
          </cell>
          <cell r="J1173">
            <v>150000.01999999999</v>
          </cell>
          <cell r="K1173">
            <v>0</v>
          </cell>
          <cell r="L1173">
            <v>0</v>
          </cell>
          <cell r="M1173">
            <v>44614</v>
          </cell>
        </row>
        <row r="1174">
          <cell r="A1174" t="str">
            <v>C15369CC7690</v>
          </cell>
          <cell r="B1174" t="str">
            <v>Creze</v>
          </cell>
          <cell r="C1174" t="str">
            <v>&gt; 270</v>
          </cell>
          <cell r="D1174">
            <v>751</v>
          </cell>
          <cell r="E1174" t="str">
            <v>MARIBEL JIMENEZ DIAZ</v>
          </cell>
          <cell r="F1174" t="str">
            <v>JIDM830612A78</v>
          </cell>
          <cell r="G1174" t="str">
            <v>Subsecuente</v>
          </cell>
          <cell r="H1174" t="str">
            <v>Vendido a Terceros</v>
          </cell>
          <cell r="I1174">
            <v>229269.02</v>
          </cell>
          <cell r="J1174">
            <v>33230.980000000003</v>
          </cell>
          <cell r="K1174">
            <v>229269.01</v>
          </cell>
          <cell r="L1174">
            <v>0</v>
          </cell>
          <cell r="M1174">
            <v>45043</v>
          </cell>
        </row>
        <row r="1175">
          <cell r="A1175" t="str">
            <v>C15392CC5337</v>
          </cell>
          <cell r="B1175" t="str">
            <v>FACCORP01C</v>
          </cell>
          <cell r="C1175" t="str">
            <v>&gt; 270</v>
          </cell>
          <cell r="D1175">
            <v>845</v>
          </cell>
          <cell r="E1175" t="str">
            <v>TECNOLOGÃA EN INFORMÃTICA MÃšLTIPLE SA DE CV</v>
          </cell>
          <cell r="F1175" t="str">
            <v>TIM030714AU3</v>
          </cell>
          <cell r="G1175" t="str">
            <v>Nuevo</v>
          </cell>
          <cell r="H1175" t="str">
            <v>LiquidaciÃ³n anticipada</v>
          </cell>
          <cell r="I1175">
            <v>0.06</v>
          </cell>
          <cell r="J1175">
            <v>1499999.94</v>
          </cell>
          <cell r="K1175">
            <v>0</v>
          </cell>
          <cell r="L1175">
            <v>0</v>
          </cell>
          <cell r="M1175">
            <v>44405</v>
          </cell>
        </row>
        <row r="1176">
          <cell r="A1176" t="str">
            <v>C15398CC5288</v>
          </cell>
          <cell r="B1176" t="str">
            <v>FACCORP01C</v>
          </cell>
          <cell r="C1176">
            <v>0</v>
          </cell>
          <cell r="D1176">
            <v>0</v>
          </cell>
          <cell r="E1176" t="str">
            <v>RODRIGO MANUEL PACHECO VALENCIA</v>
          </cell>
          <cell r="F1176" t="str">
            <v>PAVR840228NB3</v>
          </cell>
          <cell r="G1176" t="str">
            <v>Nuevo</v>
          </cell>
          <cell r="H1176" t="str">
            <v>Pagado</v>
          </cell>
          <cell r="I1176">
            <v>0</v>
          </cell>
          <cell r="J1176">
            <v>500000</v>
          </cell>
          <cell r="K1176">
            <v>0</v>
          </cell>
          <cell r="L1176">
            <v>0</v>
          </cell>
          <cell r="M1176">
            <v>44396</v>
          </cell>
        </row>
        <row r="1177">
          <cell r="A1177" t="str">
            <v>C15398CC9025-A</v>
          </cell>
          <cell r="B1177" t="str">
            <v>CSB29.05.2024</v>
          </cell>
          <cell r="C1177">
            <v>0</v>
          </cell>
          <cell r="D1177">
            <v>0</v>
          </cell>
          <cell r="E1177" t="str">
            <v>RODRIGO MANUEL PACHECO VALENCIA</v>
          </cell>
          <cell r="F1177" t="str">
            <v>PAVR840228NB3</v>
          </cell>
          <cell r="G1177" t="str">
            <v>Subsecuente</v>
          </cell>
          <cell r="H1177" t="str">
            <v>Vigente</v>
          </cell>
          <cell r="I1177">
            <v>147923.38</v>
          </cell>
          <cell r="J1177">
            <v>377076.62</v>
          </cell>
          <cell r="K1177">
            <v>0</v>
          </cell>
          <cell r="L1177">
            <v>147923.35999999999</v>
          </cell>
          <cell r="M1177">
            <v>45434</v>
          </cell>
        </row>
        <row r="1178">
          <cell r="A1178" t="str">
            <v>C153CC1164</v>
          </cell>
          <cell r="B1178" t="str">
            <v>Creze</v>
          </cell>
          <cell r="C1178">
            <v>0</v>
          </cell>
          <cell r="D1178">
            <v>0</v>
          </cell>
          <cell r="E1178" t="str">
            <v>Ignacio Yubal Guerrero Belmonte</v>
          </cell>
          <cell r="F1178" t="str">
            <v>GUBI670817NQ4</v>
          </cell>
          <cell r="G1178" t="str">
            <v>Sin categorÃ­a</v>
          </cell>
          <cell r="H1178" t="str">
            <v>Refinanciamiento</v>
          </cell>
          <cell r="I1178">
            <v>-0.02</v>
          </cell>
          <cell r="J1178">
            <v>330000.02</v>
          </cell>
          <cell r="K1178">
            <v>0</v>
          </cell>
          <cell r="L1178">
            <v>0</v>
          </cell>
          <cell r="M1178">
            <v>43220</v>
          </cell>
        </row>
        <row r="1179">
          <cell r="A1179" t="str">
            <v>C153CC1368</v>
          </cell>
          <cell r="B1179" t="str">
            <v>Creze</v>
          </cell>
          <cell r="C1179">
            <v>0</v>
          </cell>
          <cell r="D1179">
            <v>0</v>
          </cell>
          <cell r="E1179" t="str">
            <v>Ignacio Yubal Guerrero Belmonte</v>
          </cell>
          <cell r="F1179" t="str">
            <v>GUBI670817NQ4</v>
          </cell>
          <cell r="G1179" t="str">
            <v>Sin categorÃ­a</v>
          </cell>
          <cell r="H1179" t="str">
            <v>Refinanciamiento</v>
          </cell>
          <cell r="I1179">
            <v>0.01</v>
          </cell>
          <cell r="J1179">
            <v>329999.99</v>
          </cell>
          <cell r="K1179">
            <v>0</v>
          </cell>
          <cell r="L1179">
            <v>0</v>
          </cell>
          <cell r="M1179">
            <v>43309</v>
          </cell>
        </row>
        <row r="1180">
          <cell r="A1180" t="str">
            <v>C153CC1734</v>
          </cell>
          <cell r="B1180" t="str">
            <v>Creze</v>
          </cell>
          <cell r="C1180">
            <v>0</v>
          </cell>
          <cell r="D1180">
            <v>0</v>
          </cell>
          <cell r="E1180" t="str">
            <v>Ignacio Yubal Guerrero Belmonte</v>
          </cell>
          <cell r="F1180" t="str">
            <v>GUBI670817NQ4</v>
          </cell>
          <cell r="G1180" t="str">
            <v>Sin categorÃ­a</v>
          </cell>
          <cell r="H1180" t="str">
            <v>Refinanciamiento</v>
          </cell>
          <cell r="I1180">
            <v>0</v>
          </cell>
          <cell r="J1180">
            <v>250000</v>
          </cell>
          <cell r="K1180">
            <v>0</v>
          </cell>
          <cell r="L1180">
            <v>0</v>
          </cell>
          <cell r="M1180">
            <v>43426</v>
          </cell>
        </row>
        <row r="1181">
          <cell r="A1181" t="str">
            <v>C153CC2055</v>
          </cell>
          <cell r="B1181" t="str">
            <v>Creze</v>
          </cell>
          <cell r="C1181" t="str">
            <v>&gt; 270</v>
          </cell>
          <cell r="D1181">
            <v>2367</v>
          </cell>
          <cell r="E1181" t="str">
            <v>Ignacio Yubal Guerrero Belmonte</v>
          </cell>
          <cell r="F1181" t="str">
            <v>GUBI670817NQ4</v>
          </cell>
          <cell r="G1181" t="str">
            <v>Sin categorÃ­a</v>
          </cell>
          <cell r="H1181" t="str">
            <v>Vendido a Terceros</v>
          </cell>
          <cell r="I1181">
            <v>323501.34999999998</v>
          </cell>
          <cell r="J1181">
            <v>6498.65</v>
          </cell>
          <cell r="K1181">
            <v>323501.34999999998</v>
          </cell>
          <cell r="L1181">
            <v>0</v>
          </cell>
          <cell r="M1181">
            <v>43536</v>
          </cell>
        </row>
        <row r="1182">
          <cell r="A1182" t="str">
            <v>C153CC224</v>
          </cell>
          <cell r="B1182" t="str">
            <v>FG2</v>
          </cell>
          <cell r="C1182">
            <v>0</v>
          </cell>
          <cell r="D1182">
            <v>0</v>
          </cell>
          <cell r="E1182" t="str">
            <v>Ignacio Yubal Guerrero Belmonte</v>
          </cell>
          <cell r="F1182" t="str">
            <v>GUBI670817NQ4</v>
          </cell>
          <cell r="G1182" t="str">
            <v>Sin categorÃ­a</v>
          </cell>
          <cell r="H1182" t="str">
            <v>Refinanciamiento</v>
          </cell>
          <cell r="I1182">
            <v>0.01</v>
          </cell>
          <cell r="J1182">
            <v>89999.99</v>
          </cell>
          <cell r="K1182">
            <v>0</v>
          </cell>
          <cell r="L1182">
            <v>0</v>
          </cell>
          <cell r="M1182">
            <v>42817</v>
          </cell>
        </row>
        <row r="1183">
          <cell r="A1183" t="str">
            <v>C153CC371</v>
          </cell>
          <cell r="B1183" t="str">
            <v>FG3</v>
          </cell>
          <cell r="C1183">
            <v>0</v>
          </cell>
          <cell r="D1183">
            <v>0</v>
          </cell>
          <cell r="E1183" t="str">
            <v>Ignacio Yubal Guerrero Belmonte</v>
          </cell>
          <cell r="F1183" t="str">
            <v>GUBI670817NQ4</v>
          </cell>
          <cell r="G1183" t="str">
            <v>Sin categorÃ­a</v>
          </cell>
          <cell r="H1183" t="str">
            <v>Refinanciamiento</v>
          </cell>
          <cell r="I1183">
            <v>0.01</v>
          </cell>
          <cell r="J1183">
            <v>119999.99</v>
          </cell>
          <cell r="K1183">
            <v>0</v>
          </cell>
          <cell r="L1183">
            <v>0</v>
          </cell>
          <cell r="M1183">
            <v>42924</v>
          </cell>
        </row>
        <row r="1184">
          <cell r="A1184" t="str">
            <v>C153CC523</v>
          </cell>
          <cell r="B1184" t="str">
            <v>FG5</v>
          </cell>
          <cell r="C1184">
            <v>0</v>
          </cell>
          <cell r="D1184">
            <v>0</v>
          </cell>
          <cell r="E1184" t="str">
            <v>Ignacio Yubal Guerrero Belmonte</v>
          </cell>
          <cell r="F1184" t="str">
            <v>GUBI670817NQ4</v>
          </cell>
          <cell r="G1184" t="str">
            <v>Sin categorÃ­a</v>
          </cell>
          <cell r="H1184" t="str">
            <v>Refinanciamiento</v>
          </cell>
          <cell r="I1184">
            <v>420.61</v>
          </cell>
          <cell r="J1184">
            <v>179579.39</v>
          </cell>
          <cell r="K1184">
            <v>0</v>
          </cell>
          <cell r="L1184">
            <v>0</v>
          </cell>
          <cell r="M1184">
            <v>43006</v>
          </cell>
        </row>
        <row r="1185">
          <cell r="A1185" t="str">
            <v>C153CC773</v>
          </cell>
          <cell r="B1185" t="str">
            <v>Creze</v>
          </cell>
          <cell r="C1185">
            <v>0</v>
          </cell>
          <cell r="D1185">
            <v>0</v>
          </cell>
          <cell r="E1185" t="str">
            <v>Ignacio Yubal Guerrero Belmonte</v>
          </cell>
          <cell r="F1185" t="str">
            <v>GUBI670817NQ4</v>
          </cell>
          <cell r="G1185" t="str">
            <v>Sin categorÃ­a</v>
          </cell>
          <cell r="H1185" t="str">
            <v>Refinanciamiento</v>
          </cell>
          <cell r="I1185">
            <v>922.8</v>
          </cell>
          <cell r="J1185">
            <v>299077.2</v>
          </cell>
          <cell r="K1185">
            <v>0</v>
          </cell>
          <cell r="L1185">
            <v>0</v>
          </cell>
          <cell r="M1185">
            <v>43084</v>
          </cell>
        </row>
        <row r="1186">
          <cell r="A1186" t="str">
            <v>C15405CC5323</v>
          </cell>
          <cell r="B1186" t="str">
            <v>FACCORP01C</v>
          </cell>
          <cell r="C1186">
            <v>0</v>
          </cell>
          <cell r="D1186">
            <v>0</v>
          </cell>
          <cell r="E1186" t="str">
            <v>EDUARDO ALBERTO ESTRADA PONCE</v>
          </cell>
          <cell r="F1186" t="str">
            <v>EAPE790405B30</v>
          </cell>
          <cell r="G1186" t="str">
            <v>Nuevo</v>
          </cell>
          <cell r="H1186" t="str">
            <v>Refinanciamiento</v>
          </cell>
          <cell r="I1186">
            <v>-0.02</v>
          </cell>
          <cell r="J1186">
            <v>200000.02</v>
          </cell>
          <cell r="K1186">
            <v>0</v>
          </cell>
          <cell r="L1186">
            <v>0</v>
          </cell>
          <cell r="M1186">
            <v>44397</v>
          </cell>
        </row>
        <row r="1187">
          <cell r="A1187" t="str">
            <v>C15405CC7100</v>
          </cell>
          <cell r="B1187" t="str">
            <v>Creze</v>
          </cell>
          <cell r="C1187">
            <v>0</v>
          </cell>
          <cell r="D1187">
            <v>0</v>
          </cell>
          <cell r="E1187" t="str">
            <v>EDUARDO ALBERTO ESTRADA PONCE</v>
          </cell>
          <cell r="F1187" t="str">
            <v>EAPE790405B30</v>
          </cell>
          <cell r="G1187" t="str">
            <v>Refinanciamiento Plus</v>
          </cell>
          <cell r="H1187" t="str">
            <v>Refinanciamiento</v>
          </cell>
          <cell r="I1187">
            <v>0.02</v>
          </cell>
          <cell r="J1187">
            <v>311999.98</v>
          </cell>
          <cell r="K1187">
            <v>0</v>
          </cell>
          <cell r="L1187">
            <v>0</v>
          </cell>
          <cell r="M1187">
            <v>44865</v>
          </cell>
        </row>
        <row r="1188">
          <cell r="A1188" t="str">
            <v>C15405CC8515</v>
          </cell>
          <cell r="B1188" t="str">
            <v>Creze</v>
          </cell>
          <cell r="C1188">
            <v>0</v>
          </cell>
          <cell r="D1188">
            <v>0</v>
          </cell>
          <cell r="E1188" t="str">
            <v>EDUARDO ALBERTO ESTRADA PONCE</v>
          </cell>
          <cell r="F1188" t="str">
            <v>EAPE790405B30</v>
          </cell>
          <cell r="G1188" t="str">
            <v>Refinanciamiento Plus</v>
          </cell>
          <cell r="H1188" t="str">
            <v>Refinanciamiento</v>
          </cell>
          <cell r="I1188">
            <v>0.03</v>
          </cell>
          <cell r="J1188">
            <v>519999.97</v>
          </cell>
          <cell r="K1188">
            <v>0</v>
          </cell>
          <cell r="L1188">
            <v>0</v>
          </cell>
          <cell r="M1188">
            <v>45282</v>
          </cell>
        </row>
        <row r="1189">
          <cell r="A1189" t="str">
            <v>C15405CC9601-A</v>
          </cell>
          <cell r="B1189" t="str">
            <v>CSB.DISP.21.02.2025</v>
          </cell>
          <cell r="C1189" t="str">
            <v>61 a 90</v>
          </cell>
          <cell r="D1189">
            <v>68</v>
          </cell>
          <cell r="E1189" t="str">
            <v>EDUARDO ALBERTO ESTRADA PONCE</v>
          </cell>
          <cell r="F1189" t="str">
            <v>EAPE790405B30</v>
          </cell>
          <cell r="G1189" t="str">
            <v>Refinanciamiento Plus</v>
          </cell>
          <cell r="H1189" t="str">
            <v>Vencido</v>
          </cell>
          <cell r="I1189">
            <v>493660.85</v>
          </cell>
          <cell r="J1189">
            <v>130339.15</v>
          </cell>
          <cell r="K1189">
            <v>66718.929999999993</v>
          </cell>
          <cell r="L1189">
            <v>426941.91</v>
          </cell>
          <cell r="M1189">
            <v>45646</v>
          </cell>
        </row>
        <row r="1190">
          <cell r="A1190" t="str">
            <v>C15412CC5297</v>
          </cell>
          <cell r="B1190" t="str">
            <v>FACCORP01S</v>
          </cell>
          <cell r="C1190">
            <v>0</v>
          </cell>
          <cell r="D1190">
            <v>0</v>
          </cell>
          <cell r="E1190" t="str">
            <v>SONIKA EQUIPOS MEDICOS, S.A. DE C.V.</v>
          </cell>
          <cell r="F1190" t="str">
            <v>SEM191008326</v>
          </cell>
          <cell r="G1190" t="str">
            <v>Nuevo</v>
          </cell>
          <cell r="H1190" t="str">
            <v>Refinanciamiento</v>
          </cell>
          <cell r="I1190">
            <v>0.01</v>
          </cell>
          <cell r="J1190">
            <v>599999.99</v>
          </cell>
          <cell r="K1190">
            <v>0</v>
          </cell>
          <cell r="L1190">
            <v>0</v>
          </cell>
          <cell r="M1190">
            <v>44391</v>
          </cell>
        </row>
        <row r="1191">
          <cell r="A1191" t="str">
            <v>C15412CC6459</v>
          </cell>
          <cell r="B1191" t="str">
            <v>FACCORP15S</v>
          </cell>
          <cell r="C1191">
            <v>0</v>
          </cell>
          <cell r="D1191">
            <v>0</v>
          </cell>
          <cell r="E1191" t="str">
            <v>SONIKA EQUIPOS MEDICOS, S.A. DE C.V.</v>
          </cell>
          <cell r="F1191" t="str">
            <v>SEM191008326</v>
          </cell>
          <cell r="G1191" t="str">
            <v>Refinanciamiento Plus</v>
          </cell>
          <cell r="H1191" t="str">
            <v>Refinanciamiento</v>
          </cell>
          <cell r="I1191">
            <v>0</v>
          </cell>
          <cell r="J1191">
            <v>1000000</v>
          </cell>
          <cell r="K1191">
            <v>0</v>
          </cell>
          <cell r="L1191">
            <v>0</v>
          </cell>
          <cell r="M1191">
            <v>44708</v>
          </cell>
        </row>
        <row r="1192">
          <cell r="A1192" t="str">
            <v>C15412CC8329</v>
          </cell>
          <cell r="B1192" t="str">
            <v>CSB28.03.2025</v>
          </cell>
          <cell r="C1192">
            <v>0</v>
          </cell>
          <cell r="D1192">
            <v>0</v>
          </cell>
          <cell r="E1192" t="str">
            <v>SONIKA EQUIPOS MEDICOS, S.A. DE C.V.</v>
          </cell>
          <cell r="F1192" t="str">
            <v>SEM191008326</v>
          </cell>
          <cell r="G1192" t="str">
            <v>Refinanciamiento Plus</v>
          </cell>
          <cell r="H1192" t="str">
            <v>Refinanciamiento</v>
          </cell>
          <cell r="I1192">
            <v>0.02</v>
          </cell>
          <cell r="J1192">
            <v>1247999.98</v>
          </cell>
          <cell r="K1192">
            <v>0</v>
          </cell>
          <cell r="L1192">
            <v>0</v>
          </cell>
          <cell r="M1192">
            <v>45229</v>
          </cell>
        </row>
        <row r="1193">
          <cell r="A1193" t="str">
            <v>C15412CC9744-A</v>
          </cell>
          <cell r="B1193" t="str">
            <v>DispFaccorp15.04.2025</v>
          </cell>
          <cell r="C1193">
            <v>0</v>
          </cell>
          <cell r="D1193">
            <v>0</v>
          </cell>
          <cell r="E1193" t="str">
            <v>SONIKA EQUIPOS MEDICOS, S.A. DE C.V.</v>
          </cell>
          <cell r="F1193" t="str">
            <v>SEM191008326</v>
          </cell>
          <cell r="G1193" t="str">
            <v>Refinanciamiento</v>
          </cell>
          <cell r="H1193" t="str">
            <v>Vigente</v>
          </cell>
          <cell r="I1193">
            <v>989985.38</v>
          </cell>
          <cell r="J1193">
            <v>258014.62</v>
          </cell>
          <cell r="K1193">
            <v>0</v>
          </cell>
          <cell r="L1193">
            <v>989985.34</v>
          </cell>
          <cell r="M1193">
            <v>45743</v>
          </cell>
        </row>
        <row r="1194">
          <cell r="A1194" t="str">
            <v>C15427CC5448</v>
          </cell>
          <cell r="B1194" t="str">
            <v>FACCORP24R</v>
          </cell>
          <cell r="C1194">
            <v>0</v>
          </cell>
          <cell r="D1194">
            <v>0</v>
          </cell>
          <cell r="E1194" t="str">
            <v>KITE LOGISTICS SAPI DE CV</v>
          </cell>
          <cell r="F1194" t="str">
            <v>KLO141021E46</v>
          </cell>
          <cell r="G1194" t="str">
            <v>Nuevo</v>
          </cell>
          <cell r="H1194" t="str">
            <v>Reestructura</v>
          </cell>
          <cell r="I1194">
            <v>0</v>
          </cell>
          <cell r="J1194">
            <v>800000</v>
          </cell>
          <cell r="K1194">
            <v>0</v>
          </cell>
          <cell r="L1194">
            <v>0</v>
          </cell>
          <cell r="M1194">
            <v>44424</v>
          </cell>
        </row>
        <row r="1195">
          <cell r="A1195" t="str">
            <v>C15427CC6630</v>
          </cell>
          <cell r="B1195" t="str">
            <v>Creze</v>
          </cell>
          <cell r="C1195" t="str">
            <v>&gt; 270</v>
          </cell>
          <cell r="D1195">
            <v>775</v>
          </cell>
          <cell r="E1195" t="str">
            <v>KITE LOGISTICS SAPI DE CV</v>
          </cell>
          <cell r="F1195" t="str">
            <v>KLO141021E46</v>
          </cell>
          <cell r="G1195" t="str">
            <v>Mediacion</v>
          </cell>
          <cell r="H1195" t="str">
            <v>Vendido a Terceros</v>
          </cell>
          <cell r="I1195">
            <v>139516.64000000001</v>
          </cell>
          <cell r="J1195">
            <v>589858.28</v>
          </cell>
          <cell r="K1195">
            <v>139516.66</v>
          </cell>
          <cell r="L1195">
            <v>0</v>
          </cell>
          <cell r="M1195">
            <v>44729</v>
          </cell>
        </row>
        <row r="1196">
          <cell r="A1196" t="str">
            <v>C15432CC6967</v>
          </cell>
          <cell r="B1196" t="str">
            <v>FACCORP19S</v>
          </cell>
          <cell r="C1196">
            <v>0</v>
          </cell>
          <cell r="D1196">
            <v>0</v>
          </cell>
          <cell r="E1196" t="str">
            <v>WAR ROOM SOLUTIONS SA DE CV</v>
          </cell>
          <cell r="F1196" t="str">
            <v>WRS171005JJA</v>
          </cell>
          <cell r="G1196" t="str">
            <v>Nuevo</v>
          </cell>
          <cell r="H1196" t="str">
            <v>Pagado</v>
          </cell>
          <cell r="I1196">
            <v>0</v>
          </cell>
          <cell r="J1196">
            <v>840000</v>
          </cell>
          <cell r="K1196">
            <v>0</v>
          </cell>
          <cell r="L1196">
            <v>0</v>
          </cell>
          <cell r="M1196">
            <v>44833</v>
          </cell>
        </row>
        <row r="1197">
          <cell r="A1197" t="str">
            <v>C15464CC5296</v>
          </cell>
          <cell r="B1197" t="str">
            <v>ACCIAL57</v>
          </cell>
          <cell r="C1197">
            <v>0</v>
          </cell>
          <cell r="D1197">
            <v>0</v>
          </cell>
          <cell r="E1197" t="str">
            <v>RAUL ALEJANDRO MORENO ESTRADA</v>
          </cell>
          <cell r="F1197" t="str">
            <v>MOER920519CE2</v>
          </cell>
          <cell r="G1197" t="str">
            <v>Nuevo</v>
          </cell>
          <cell r="H1197" t="str">
            <v>Pagado</v>
          </cell>
          <cell r="I1197">
            <v>0.02</v>
          </cell>
          <cell r="J1197">
            <v>49999.98</v>
          </cell>
          <cell r="K1197">
            <v>0</v>
          </cell>
          <cell r="L1197">
            <v>0</v>
          </cell>
          <cell r="M1197">
            <v>44392</v>
          </cell>
        </row>
        <row r="1198">
          <cell r="A1198" t="str">
            <v>C15489CC5354</v>
          </cell>
          <cell r="B1198" t="str">
            <v>ACCIAL45</v>
          </cell>
          <cell r="C1198">
            <v>0</v>
          </cell>
          <cell r="D1198">
            <v>0</v>
          </cell>
          <cell r="E1198" t="str">
            <v>DISTRIBUIDORA DE MARISCOS DE YUCATAN, S.A. DE C.V.</v>
          </cell>
          <cell r="F1198" t="str">
            <v>DMY100930QT4</v>
          </cell>
          <cell r="G1198" t="str">
            <v>Nuevo</v>
          </cell>
          <cell r="H1198" t="str">
            <v>Pagado</v>
          </cell>
          <cell r="I1198">
            <v>0.04</v>
          </cell>
          <cell r="J1198">
            <v>2099999.96</v>
          </cell>
          <cell r="K1198">
            <v>0</v>
          </cell>
          <cell r="L1198">
            <v>0</v>
          </cell>
          <cell r="M1198">
            <v>44419</v>
          </cell>
        </row>
        <row r="1199">
          <cell r="A1199" t="str">
            <v>C15489CC7941</v>
          </cell>
          <cell r="B1199" t="str">
            <v>CSB21</v>
          </cell>
          <cell r="C1199">
            <v>0</v>
          </cell>
          <cell r="D1199">
            <v>0</v>
          </cell>
          <cell r="E1199" t="str">
            <v>DISTRIBUIDORA DE MARISCOS DE YUCATAN, S.A. DE C.V.</v>
          </cell>
          <cell r="F1199" t="str">
            <v>DMY100930QT4</v>
          </cell>
          <cell r="G1199" t="str">
            <v>Subsecuente</v>
          </cell>
          <cell r="H1199" t="str">
            <v>Pagado</v>
          </cell>
          <cell r="I1199">
            <v>0.17</v>
          </cell>
          <cell r="J1199">
            <v>3059999.83</v>
          </cell>
          <cell r="K1199">
            <v>0</v>
          </cell>
          <cell r="L1199">
            <v>0</v>
          </cell>
          <cell r="M1199">
            <v>45119</v>
          </cell>
        </row>
        <row r="1200">
          <cell r="A1200" t="str">
            <v>C15503CC5317</v>
          </cell>
          <cell r="B1200" t="str">
            <v>FACCORPREV</v>
          </cell>
          <cell r="C1200" t="str">
            <v>&gt; 270</v>
          </cell>
          <cell r="D1200">
            <v>1461</v>
          </cell>
          <cell r="E1200" t="str">
            <v>Agricultores del Paso del Muerto SPR de RL</v>
          </cell>
          <cell r="F1200" t="str">
            <v>APM06051294A</v>
          </cell>
          <cell r="G1200" t="str">
            <v>Nuevo</v>
          </cell>
          <cell r="H1200" t="str">
            <v>Vendido a Terceros en AdministraciÃ³n</v>
          </cell>
          <cell r="I1200">
            <v>479542.04</v>
          </cell>
          <cell r="J1200">
            <v>20457.96</v>
          </cell>
          <cell r="K1200">
            <v>479542.03</v>
          </cell>
          <cell r="L1200">
            <v>0</v>
          </cell>
          <cell r="M1200">
            <v>44396</v>
          </cell>
        </row>
        <row r="1201">
          <cell r="A1201" t="str">
            <v>C15506CC5327</v>
          </cell>
          <cell r="B1201" t="str">
            <v>Creze</v>
          </cell>
          <cell r="C1201" t="str">
            <v>&gt; 270</v>
          </cell>
          <cell r="D1201">
            <v>1521</v>
          </cell>
          <cell r="E1201" t="str">
            <v>IQ ORGULLO DE PERTENENCIA SA DE CV</v>
          </cell>
          <cell r="F1201" t="str">
            <v>IOP100129GR0</v>
          </cell>
          <cell r="G1201" t="str">
            <v>Nuevo</v>
          </cell>
          <cell r="H1201" t="str">
            <v>LiquidaciÃ³n anticipada</v>
          </cell>
          <cell r="I1201">
            <v>0</v>
          </cell>
          <cell r="J1201">
            <v>3000000</v>
          </cell>
          <cell r="K1201">
            <v>0</v>
          </cell>
          <cell r="L1201">
            <v>0</v>
          </cell>
          <cell r="M1201">
            <v>44397</v>
          </cell>
        </row>
        <row r="1202">
          <cell r="A1202" t="str">
            <v>C15510CC5340</v>
          </cell>
          <cell r="B1202" t="str">
            <v>FACCORP01C</v>
          </cell>
          <cell r="C1202">
            <v>0</v>
          </cell>
          <cell r="D1202">
            <v>0</v>
          </cell>
          <cell r="E1202" t="str">
            <v>MSO SOLUCIONES EN INSPECCION SA DE CV</v>
          </cell>
          <cell r="F1202" t="str">
            <v>MSI200211N60</v>
          </cell>
          <cell r="G1202" t="str">
            <v>Nuevo</v>
          </cell>
          <cell r="H1202" t="str">
            <v>Reestructura</v>
          </cell>
          <cell r="I1202">
            <v>0.01</v>
          </cell>
          <cell r="J1202">
            <v>999999.99</v>
          </cell>
          <cell r="K1202">
            <v>0</v>
          </cell>
          <cell r="L1202">
            <v>0</v>
          </cell>
          <cell r="M1202">
            <v>44403</v>
          </cell>
        </row>
        <row r="1203">
          <cell r="A1203" t="str">
            <v>C15510CC6396</v>
          </cell>
          <cell r="B1203" t="str">
            <v>Creze</v>
          </cell>
          <cell r="C1203">
            <v>0</v>
          </cell>
          <cell r="D1203">
            <v>0</v>
          </cell>
          <cell r="E1203" t="str">
            <v>MSO SOLUCIONES EN INSPECCION SA DE CV</v>
          </cell>
          <cell r="F1203" t="str">
            <v>MSI200211N60</v>
          </cell>
          <cell r="G1203" t="str">
            <v>CrÃ©dito Regularizado</v>
          </cell>
          <cell r="H1203" t="str">
            <v>Pagado</v>
          </cell>
          <cell r="I1203">
            <v>0</v>
          </cell>
          <cell r="J1203">
            <v>872693.43</v>
          </cell>
          <cell r="K1203">
            <v>0</v>
          </cell>
          <cell r="L1203">
            <v>0</v>
          </cell>
          <cell r="M1203">
            <v>44693</v>
          </cell>
        </row>
        <row r="1204">
          <cell r="A1204" t="str">
            <v>C15514CC5493</v>
          </cell>
          <cell r="B1204" t="str">
            <v>FACCORP02S</v>
          </cell>
          <cell r="C1204">
            <v>0</v>
          </cell>
          <cell r="D1204">
            <v>0</v>
          </cell>
          <cell r="E1204" t="str">
            <v>ISRAEL COPADO GOMEZ</v>
          </cell>
          <cell r="F1204" t="str">
            <v>COGI730607D26</v>
          </cell>
          <cell r="G1204" t="str">
            <v>Nuevo</v>
          </cell>
          <cell r="H1204" t="str">
            <v>Refinanciamiento</v>
          </cell>
          <cell r="I1204">
            <v>-0.02</v>
          </cell>
          <cell r="J1204">
            <v>50000.02</v>
          </cell>
          <cell r="K1204">
            <v>0</v>
          </cell>
          <cell r="L1204">
            <v>0</v>
          </cell>
          <cell r="M1204">
            <v>44435</v>
          </cell>
        </row>
        <row r="1205">
          <cell r="A1205" t="str">
            <v>C15514CC5634</v>
          </cell>
          <cell r="B1205" t="str">
            <v>FACCORP05S</v>
          </cell>
          <cell r="C1205">
            <v>0</v>
          </cell>
          <cell r="D1205">
            <v>0</v>
          </cell>
          <cell r="E1205" t="str">
            <v>ISRAEL COPADO GOMEZ</v>
          </cell>
          <cell r="F1205" t="str">
            <v>COGI730607D26</v>
          </cell>
          <cell r="G1205" t="str">
            <v>Refinanciamiento Plus</v>
          </cell>
          <cell r="H1205" t="str">
            <v>Reestructura</v>
          </cell>
          <cell r="I1205">
            <v>0.01</v>
          </cell>
          <cell r="J1205">
            <v>99999.99</v>
          </cell>
          <cell r="K1205">
            <v>0</v>
          </cell>
          <cell r="L1205">
            <v>0</v>
          </cell>
          <cell r="M1205">
            <v>44469</v>
          </cell>
        </row>
        <row r="1206">
          <cell r="A1206" t="str">
            <v>C15514CC6553</v>
          </cell>
          <cell r="B1206" t="str">
            <v>Creze</v>
          </cell>
          <cell r="C1206">
            <v>0</v>
          </cell>
          <cell r="D1206">
            <v>0</v>
          </cell>
          <cell r="E1206" t="str">
            <v>ISRAEL COPADO GOMEZ</v>
          </cell>
          <cell r="F1206" t="str">
            <v>COGI730607D26</v>
          </cell>
          <cell r="G1206" t="str">
            <v>Mediacion</v>
          </cell>
          <cell r="H1206" t="str">
            <v>Pagado</v>
          </cell>
          <cell r="I1206">
            <v>0</v>
          </cell>
          <cell r="J1206">
            <v>120000</v>
          </cell>
          <cell r="K1206">
            <v>0</v>
          </cell>
          <cell r="L1206">
            <v>0</v>
          </cell>
          <cell r="M1206">
            <v>44722</v>
          </cell>
        </row>
        <row r="1207">
          <cell r="A1207" t="str">
            <v>C15538CC5338</v>
          </cell>
          <cell r="B1207" t="str">
            <v>ACCIAL43</v>
          </cell>
          <cell r="C1207">
            <v>0</v>
          </cell>
          <cell r="D1207">
            <v>0</v>
          </cell>
          <cell r="E1207" t="str">
            <v>MARIANA PRISCILA SANCHEZ ALONSO</v>
          </cell>
          <cell r="F1207" t="str">
            <v>SAAM970109U36</v>
          </cell>
          <cell r="G1207" t="str">
            <v>Nuevo</v>
          </cell>
          <cell r="H1207" t="str">
            <v>Pagado</v>
          </cell>
          <cell r="I1207">
            <v>0.02</v>
          </cell>
          <cell r="J1207">
            <v>999999.98</v>
          </cell>
          <cell r="K1207">
            <v>0</v>
          </cell>
          <cell r="L1207">
            <v>0</v>
          </cell>
          <cell r="M1207">
            <v>44399</v>
          </cell>
        </row>
        <row r="1208">
          <cell r="A1208" t="str">
            <v>C15541CC5387</v>
          </cell>
          <cell r="B1208" t="str">
            <v>FACCORP23R</v>
          </cell>
          <cell r="C1208">
            <v>0</v>
          </cell>
          <cell r="D1208">
            <v>0</v>
          </cell>
          <cell r="E1208" t="str">
            <v>JOSE ANDRES LOPEZ MONTES DE OCA</v>
          </cell>
          <cell r="F1208" t="str">
            <v>LOMA810617ET0</v>
          </cell>
          <cell r="G1208" t="str">
            <v>Nuevo</v>
          </cell>
          <cell r="H1208" t="str">
            <v>Pagado</v>
          </cell>
          <cell r="I1208">
            <v>0.03</v>
          </cell>
          <cell r="J1208">
            <v>149999.97</v>
          </cell>
          <cell r="K1208">
            <v>0</v>
          </cell>
          <cell r="L1208">
            <v>0</v>
          </cell>
          <cell r="M1208">
            <v>44407</v>
          </cell>
        </row>
        <row r="1209">
          <cell r="A1209" t="str">
            <v>C15542CC5345</v>
          </cell>
          <cell r="B1209" t="str">
            <v>FACCORP23R</v>
          </cell>
          <cell r="C1209">
            <v>0</v>
          </cell>
          <cell r="D1209">
            <v>0</v>
          </cell>
          <cell r="E1209" t="str">
            <v>JOSE SANTOS ALANIZ MELCHOR</v>
          </cell>
          <cell r="F1209" t="str">
            <v>AAMS7303141SA</v>
          </cell>
          <cell r="G1209" t="str">
            <v>Nuevo</v>
          </cell>
          <cell r="H1209" t="str">
            <v>Pagado</v>
          </cell>
          <cell r="I1209">
            <v>0.02</v>
          </cell>
          <cell r="J1209">
            <v>99999.98</v>
          </cell>
          <cell r="K1209">
            <v>0</v>
          </cell>
          <cell r="L1209">
            <v>0</v>
          </cell>
          <cell r="M1209">
            <v>44406</v>
          </cell>
        </row>
        <row r="1210">
          <cell r="A1210" t="str">
            <v>C15543CC5322</v>
          </cell>
          <cell r="B1210" t="str">
            <v>FACCORP01C</v>
          </cell>
          <cell r="C1210">
            <v>0</v>
          </cell>
          <cell r="D1210">
            <v>0</v>
          </cell>
          <cell r="E1210" t="str">
            <v>CORPORACION ACAT SA DE CV</v>
          </cell>
          <cell r="F1210" t="str">
            <v>CAC070518S53</v>
          </cell>
          <cell r="G1210" t="str">
            <v>Nuevo</v>
          </cell>
          <cell r="H1210" t="str">
            <v>Pagado</v>
          </cell>
          <cell r="I1210">
            <v>0.06</v>
          </cell>
          <cell r="J1210">
            <v>999999.94</v>
          </cell>
          <cell r="K1210">
            <v>0</v>
          </cell>
          <cell r="L1210">
            <v>0</v>
          </cell>
          <cell r="M1210">
            <v>44397</v>
          </cell>
        </row>
        <row r="1211">
          <cell r="A1211" t="str">
            <v>C15553CC5788</v>
          </cell>
          <cell r="B1211" t="str">
            <v>CI2CSB</v>
          </cell>
          <cell r="C1211">
            <v>0</v>
          </cell>
          <cell r="D1211">
            <v>0</v>
          </cell>
          <cell r="E1211" t="str">
            <v>COMERCIALIZADORA RODAMYM SA DE CV</v>
          </cell>
          <cell r="F1211" t="str">
            <v>CRO170208PM5</v>
          </cell>
          <cell r="G1211" t="str">
            <v>Nuevo</v>
          </cell>
          <cell r="H1211" t="str">
            <v>Refinanciamiento</v>
          </cell>
          <cell r="I1211">
            <v>0</v>
          </cell>
          <cell r="J1211">
            <v>100000</v>
          </cell>
          <cell r="K1211">
            <v>0</v>
          </cell>
          <cell r="L1211">
            <v>0</v>
          </cell>
          <cell r="M1211">
            <v>44523</v>
          </cell>
        </row>
        <row r="1212">
          <cell r="A1212" t="str">
            <v>C15553CC6740</v>
          </cell>
          <cell r="B1212" t="str">
            <v>CI6CSB</v>
          </cell>
          <cell r="C1212" t="str">
            <v>&gt; 270</v>
          </cell>
          <cell r="D1212">
            <v>995</v>
          </cell>
          <cell r="E1212" t="str">
            <v>COMERCIALIZADORA RODAMYM SA DE CV</v>
          </cell>
          <cell r="F1212" t="str">
            <v>CRO170208PM5</v>
          </cell>
          <cell r="G1212" t="str">
            <v>Refinanciamiento Plus</v>
          </cell>
          <cell r="H1212" t="str">
            <v>Vendido a Terceros</v>
          </cell>
          <cell r="I1212">
            <v>163534.25</v>
          </cell>
          <cell r="J1212">
            <v>46465.75</v>
          </cell>
          <cell r="K1212">
            <v>163534.26999999999</v>
          </cell>
          <cell r="L1212">
            <v>0</v>
          </cell>
          <cell r="M1212">
            <v>44771</v>
          </cell>
        </row>
        <row r="1213">
          <cell r="A1213" t="str">
            <v>C15555CC5461</v>
          </cell>
          <cell r="B1213" t="str">
            <v>FACCORP25R</v>
          </cell>
          <cell r="C1213">
            <v>0</v>
          </cell>
          <cell r="D1213">
            <v>0</v>
          </cell>
          <cell r="E1213" t="str">
            <v>SERVICIOS MAREI SA DE CV</v>
          </cell>
          <cell r="F1213" t="str">
            <v>SMA070804U96</v>
          </cell>
          <cell r="G1213" t="str">
            <v>Nuevo</v>
          </cell>
          <cell r="H1213" t="str">
            <v>LiquidaciÃ³n anticipada</v>
          </cell>
          <cell r="I1213">
            <v>0.01</v>
          </cell>
          <cell r="J1213">
            <v>399999.99</v>
          </cell>
          <cell r="K1213">
            <v>0</v>
          </cell>
          <cell r="L1213">
            <v>0</v>
          </cell>
          <cell r="M1213">
            <v>44427</v>
          </cell>
        </row>
        <row r="1214">
          <cell r="A1214" t="str">
            <v>C15573CC5373</v>
          </cell>
          <cell r="B1214" t="str">
            <v>FACCORP23R</v>
          </cell>
          <cell r="C1214">
            <v>0</v>
          </cell>
          <cell r="D1214">
            <v>0</v>
          </cell>
          <cell r="E1214" t="str">
            <v>DAVID GARCIA PADILLA</v>
          </cell>
          <cell r="F1214" t="str">
            <v>GAPD730528II8</v>
          </cell>
          <cell r="G1214" t="str">
            <v>Nuevo</v>
          </cell>
          <cell r="H1214" t="str">
            <v>Pagado</v>
          </cell>
          <cell r="I1214">
            <v>0.01</v>
          </cell>
          <cell r="J1214">
            <v>149999.99</v>
          </cell>
          <cell r="K1214">
            <v>0</v>
          </cell>
          <cell r="L1214">
            <v>0</v>
          </cell>
          <cell r="M1214">
            <v>44407</v>
          </cell>
        </row>
        <row r="1215">
          <cell r="A1215" t="str">
            <v>C15576CC5536</v>
          </cell>
          <cell r="B1215" t="str">
            <v>FACCORP02S</v>
          </cell>
          <cell r="C1215">
            <v>0</v>
          </cell>
          <cell r="D1215">
            <v>0</v>
          </cell>
          <cell r="E1215" t="str">
            <v>PLASTICOS LA OCA SA DE CV</v>
          </cell>
          <cell r="F1215" t="str">
            <v>POC160126TP3</v>
          </cell>
          <cell r="G1215" t="str">
            <v>Nuevo</v>
          </cell>
          <cell r="H1215" t="str">
            <v>LiquidaciÃ³n anticipada</v>
          </cell>
          <cell r="I1215">
            <v>0.02</v>
          </cell>
          <cell r="J1215">
            <v>999999.98</v>
          </cell>
          <cell r="K1215">
            <v>0</v>
          </cell>
          <cell r="L1215">
            <v>0</v>
          </cell>
          <cell r="M1215">
            <v>44446</v>
          </cell>
        </row>
        <row r="1216">
          <cell r="A1216" t="str">
            <v>C15602CC5334</v>
          </cell>
          <cell r="B1216" t="str">
            <v>FACCORP02C</v>
          </cell>
          <cell r="C1216">
            <v>0</v>
          </cell>
          <cell r="D1216">
            <v>0</v>
          </cell>
          <cell r="E1216" t="str">
            <v>GUSE GRUPO CONSTRUCTOR, S.A. DE C.V.</v>
          </cell>
          <cell r="F1216" t="str">
            <v>GGC131218PJ3</v>
          </cell>
          <cell r="G1216" t="str">
            <v>Nuevo</v>
          </cell>
          <cell r="H1216" t="str">
            <v>Pagado</v>
          </cell>
          <cell r="I1216">
            <v>0.02</v>
          </cell>
          <cell r="J1216">
            <v>199999.98</v>
          </cell>
          <cell r="K1216">
            <v>0</v>
          </cell>
          <cell r="L1216">
            <v>0</v>
          </cell>
          <cell r="M1216">
            <v>44403</v>
          </cell>
        </row>
        <row r="1217">
          <cell r="A1217" t="str">
            <v>C15602CC7275</v>
          </cell>
          <cell r="B1217" t="str">
            <v>Creze</v>
          </cell>
          <cell r="C1217">
            <v>0</v>
          </cell>
          <cell r="D1217">
            <v>0</v>
          </cell>
          <cell r="E1217" t="str">
            <v>GUSE GRUPO CONSTRUCTOR, S.A. DE C.V.</v>
          </cell>
          <cell r="F1217" t="str">
            <v>GGC131218PJ3</v>
          </cell>
          <cell r="G1217" t="str">
            <v>Nuevo</v>
          </cell>
          <cell r="H1217" t="str">
            <v>Refinanciamiento</v>
          </cell>
          <cell r="I1217">
            <v>0.01</v>
          </cell>
          <cell r="J1217">
            <v>419999.99</v>
          </cell>
          <cell r="K1217">
            <v>0</v>
          </cell>
          <cell r="L1217">
            <v>0</v>
          </cell>
          <cell r="M1217">
            <v>44916</v>
          </cell>
        </row>
        <row r="1218">
          <cell r="A1218" t="str">
            <v>C15602CC8156</v>
          </cell>
          <cell r="B1218" t="str">
            <v>CSB.DISP.05.03.2025</v>
          </cell>
          <cell r="C1218">
            <v>0</v>
          </cell>
          <cell r="D1218">
            <v>0</v>
          </cell>
          <cell r="E1218" t="str">
            <v>GUSE GRUPO CONSTRUCTOR, S.A. DE C.V.</v>
          </cell>
          <cell r="F1218" t="str">
            <v>GGC131218PJ3</v>
          </cell>
          <cell r="G1218" t="str">
            <v>Refinanciamiento Plus</v>
          </cell>
          <cell r="H1218" t="str">
            <v>Pagado</v>
          </cell>
          <cell r="I1218">
            <v>0.03</v>
          </cell>
          <cell r="J1218">
            <v>727999.97</v>
          </cell>
          <cell r="K1218">
            <v>0</v>
          </cell>
          <cell r="L1218">
            <v>0</v>
          </cell>
          <cell r="M1218">
            <v>45181</v>
          </cell>
        </row>
        <row r="1219">
          <cell r="A1219" t="str">
            <v>C15609CC5341</v>
          </cell>
          <cell r="B1219" t="str">
            <v>FACCORP01C</v>
          </cell>
          <cell r="C1219">
            <v>0</v>
          </cell>
          <cell r="D1219">
            <v>0</v>
          </cell>
          <cell r="E1219" t="str">
            <v>REVOLUCION DE IDEAS SC</v>
          </cell>
          <cell r="F1219" t="str">
            <v>RID1911153V5</v>
          </cell>
          <cell r="G1219" t="str">
            <v>Nuevo</v>
          </cell>
          <cell r="H1219" t="str">
            <v>Refinanciamiento</v>
          </cell>
          <cell r="I1219">
            <v>-0.01</v>
          </cell>
          <cell r="J1219">
            <v>150000.01</v>
          </cell>
          <cell r="K1219">
            <v>0</v>
          </cell>
          <cell r="L1219">
            <v>0</v>
          </cell>
          <cell r="M1219">
            <v>44418</v>
          </cell>
        </row>
        <row r="1220">
          <cell r="A1220" t="str">
            <v>C15609CC6248</v>
          </cell>
          <cell r="B1220" t="str">
            <v>ACCIALREV</v>
          </cell>
          <cell r="C1220" t="str">
            <v>&gt; 270</v>
          </cell>
          <cell r="D1220">
            <v>1118</v>
          </cell>
          <cell r="E1220" t="str">
            <v>REVOLUCION DE IDEAS SC</v>
          </cell>
          <cell r="F1220" t="str">
            <v>RID1911153V5</v>
          </cell>
          <cell r="G1220" t="str">
            <v>Refinanciamiento Plus</v>
          </cell>
          <cell r="H1220" t="str">
            <v>Vendido a Terceros</v>
          </cell>
          <cell r="I1220">
            <v>159583.79999999999</v>
          </cell>
          <cell r="J1220">
            <v>40416.199999999997</v>
          </cell>
          <cell r="K1220">
            <v>159583.79</v>
          </cell>
          <cell r="L1220">
            <v>0</v>
          </cell>
          <cell r="M1220">
            <v>44650</v>
          </cell>
        </row>
        <row r="1221">
          <cell r="A1221" t="str">
            <v>C15610CC5330</v>
          </cell>
          <cell r="B1221" t="str">
            <v>ACCIAL43</v>
          </cell>
          <cell r="C1221">
            <v>0</v>
          </cell>
          <cell r="D1221">
            <v>0</v>
          </cell>
          <cell r="E1221" t="str">
            <v>DAPE MEDIA SA DE CV</v>
          </cell>
          <cell r="F1221" t="str">
            <v>DME160225446</v>
          </cell>
          <cell r="G1221" t="str">
            <v>Nuevo</v>
          </cell>
          <cell r="H1221" t="str">
            <v>LiquidaciÃ³n anticipada</v>
          </cell>
          <cell r="I1221">
            <v>0.05</v>
          </cell>
          <cell r="J1221">
            <v>149999.95000000001</v>
          </cell>
          <cell r="K1221">
            <v>0</v>
          </cell>
          <cell r="L1221">
            <v>0</v>
          </cell>
          <cell r="M1221">
            <v>44398</v>
          </cell>
        </row>
        <row r="1222">
          <cell r="A1222" t="str">
            <v>C15613CC5382</v>
          </cell>
          <cell r="B1222" t="str">
            <v>ACCIAL45</v>
          </cell>
          <cell r="C1222">
            <v>0</v>
          </cell>
          <cell r="D1222">
            <v>0</v>
          </cell>
          <cell r="E1222" t="str">
            <v>ROPAFE SA DE CV</v>
          </cell>
          <cell r="F1222" t="str">
            <v>ROP170406866</v>
          </cell>
          <cell r="G1222" t="str">
            <v>Nuevo</v>
          </cell>
          <cell r="H1222" t="str">
            <v>Reestructura</v>
          </cell>
          <cell r="I1222">
            <v>0.01</v>
          </cell>
          <cell r="J1222">
            <v>99999.99</v>
          </cell>
          <cell r="K1222">
            <v>0</v>
          </cell>
          <cell r="L1222">
            <v>0</v>
          </cell>
          <cell r="M1222">
            <v>44410</v>
          </cell>
        </row>
        <row r="1223">
          <cell r="A1223" t="str">
            <v>C15613CC6349</v>
          </cell>
          <cell r="B1223" t="str">
            <v>CI6CSB</v>
          </cell>
          <cell r="C1223" t="str">
            <v>&gt; 270</v>
          </cell>
          <cell r="D1223">
            <v>1024</v>
          </cell>
          <cell r="E1223" t="str">
            <v>ROPAFE SA DE CV</v>
          </cell>
          <cell r="F1223" t="str">
            <v>ROP170406866</v>
          </cell>
          <cell r="G1223" t="str">
            <v>CrÃ©dito Regularizado</v>
          </cell>
          <cell r="H1223" t="str">
            <v>Vendido a Terceros</v>
          </cell>
          <cell r="I1223">
            <v>41596.68</v>
          </cell>
          <cell r="J1223">
            <v>28572.71</v>
          </cell>
          <cell r="K1223">
            <v>41149.01</v>
          </cell>
          <cell r="L1223">
            <v>0</v>
          </cell>
          <cell r="M1223">
            <v>44679</v>
          </cell>
        </row>
        <row r="1224">
          <cell r="A1224" t="str">
            <v>C15631CC5333</v>
          </cell>
          <cell r="B1224" t="str">
            <v>FACCORP23R</v>
          </cell>
          <cell r="C1224">
            <v>0</v>
          </cell>
          <cell r="D1224">
            <v>0</v>
          </cell>
          <cell r="E1224" t="str">
            <v>MARCOS NOCHEBUENA CRUZ</v>
          </cell>
          <cell r="F1224" t="str">
            <v>NOCM800601PR2</v>
          </cell>
          <cell r="G1224" t="str">
            <v>Nuevo</v>
          </cell>
          <cell r="H1224" t="str">
            <v>Refinanciamiento</v>
          </cell>
          <cell r="I1224">
            <v>0.02</v>
          </cell>
          <cell r="J1224">
            <v>399999.98</v>
          </cell>
          <cell r="K1224">
            <v>0</v>
          </cell>
          <cell r="L1224">
            <v>0</v>
          </cell>
          <cell r="M1224">
            <v>44406</v>
          </cell>
        </row>
        <row r="1225">
          <cell r="A1225" t="str">
            <v>C15631CC6165</v>
          </cell>
          <cell r="B1225" t="str">
            <v>Creze</v>
          </cell>
          <cell r="C1225">
            <v>0</v>
          </cell>
          <cell r="D1225">
            <v>0</v>
          </cell>
          <cell r="E1225" t="str">
            <v>MARCOS NOCHEBUENA CRUZ</v>
          </cell>
          <cell r="F1225" t="str">
            <v>NOCM800601PR2</v>
          </cell>
          <cell r="G1225" t="str">
            <v>Refinanciamiento Plus</v>
          </cell>
          <cell r="H1225" t="str">
            <v>Reestructura</v>
          </cell>
          <cell r="I1225">
            <v>0.01</v>
          </cell>
          <cell r="J1225">
            <v>599999.99</v>
          </cell>
          <cell r="K1225">
            <v>0</v>
          </cell>
          <cell r="L1225">
            <v>0</v>
          </cell>
          <cell r="M1225">
            <v>44630</v>
          </cell>
        </row>
        <row r="1226">
          <cell r="A1226" t="str">
            <v>C15631CC8596</v>
          </cell>
          <cell r="B1226" t="str">
            <v>Creze</v>
          </cell>
          <cell r="C1226" t="str">
            <v>&gt; 270</v>
          </cell>
          <cell r="D1226">
            <v>372</v>
          </cell>
          <cell r="E1226" t="str">
            <v>MARCOS NOCHEBUENA CRUZ</v>
          </cell>
          <cell r="F1226" t="str">
            <v>NOCM800601PR2</v>
          </cell>
          <cell r="G1226" t="str">
            <v>Reestructura en Vencido</v>
          </cell>
          <cell r="H1226" t="str">
            <v>Vendido a Terceros</v>
          </cell>
          <cell r="I1226">
            <v>51660.99</v>
          </cell>
          <cell r="J1226">
            <v>96437.01</v>
          </cell>
          <cell r="K1226">
            <v>51660.99</v>
          </cell>
          <cell r="L1226">
            <v>0</v>
          </cell>
          <cell r="M1226">
            <v>45310</v>
          </cell>
        </row>
        <row r="1227">
          <cell r="A1227" t="str">
            <v>C15638CC5332</v>
          </cell>
          <cell r="B1227" t="str">
            <v>FACCORP01C</v>
          </cell>
          <cell r="C1227">
            <v>0</v>
          </cell>
          <cell r="D1227">
            <v>0</v>
          </cell>
          <cell r="E1227" t="str">
            <v>JOSE GUADALUPE SANCHEZ MEJIA</v>
          </cell>
          <cell r="F1227" t="str">
            <v>SAMG891212NA2</v>
          </cell>
          <cell r="G1227" t="str">
            <v>Nuevo</v>
          </cell>
          <cell r="H1227" t="str">
            <v>Pagado</v>
          </cell>
          <cell r="I1227">
            <v>0.04</v>
          </cell>
          <cell r="J1227">
            <v>99999.96</v>
          </cell>
          <cell r="K1227">
            <v>0</v>
          </cell>
          <cell r="L1227">
            <v>0</v>
          </cell>
          <cell r="M1227">
            <v>44399</v>
          </cell>
        </row>
        <row r="1228">
          <cell r="A1228" t="str">
            <v>C15645CC5366</v>
          </cell>
          <cell r="B1228" t="str">
            <v>FACCORP23R</v>
          </cell>
          <cell r="C1228">
            <v>0</v>
          </cell>
          <cell r="D1228">
            <v>0</v>
          </cell>
          <cell r="E1228" t="str">
            <v>TERRACEROS URBANIZADORES MFJ, S. DE R.L. DE C.V.</v>
          </cell>
          <cell r="F1228" t="str">
            <v>TUM160919E26</v>
          </cell>
          <cell r="G1228" t="str">
            <v>Nuevo</v>
          </cell>
          <cell r="H1228" t="str">
            <v>LiquidaciÃ³n anticipada</v>
          </cell>
          <cell r="I1228">
            <v>0.01</v>
          </cell>
          <cell r="J1228">
            <v>499999.99</v>
          </cell>
          <cell r="K1228">
            <v>0</v>
          </cell>
          <cell r="L1228">
            <v>0</v>
          </cell>
          <cell r="M1228">
            <v>44405</v>
          </cell>
        </row>
        <row r="1229">
          <cell r="A1229" t="str">
            <v>C15645CC8965-A</v>
          </cell>
          <cell r="B1229" t="str">
            <v>CSB03.05.2024</v>
          </cell>
          <cell r="C1229">
            <v>0</v>
          </cell>
          <cell r="D1229">
            <v>0</v>
          </cell>
          <cell r="E1229" t="str">
            <v>TERRACEROS URBANIZADORES MFJ, S. DE R.L. DE C.V.</v>
          </cell>
          <cell r="F1229" t="str">
            <v>TUM160919E26</v>
          </cell>
          <cell r="G1229" t="str">
            <v>Subsecuente</v>
          </cell>
          <cell r="H1229" t="str">
            <v>Vigente</v>
          </cell>
          <cell r="I1229">
            <v>427549.37</v>
          </cell>
          <cell r="J1229">
            <v>622450.63</v>
          </cell>
          <cell r="K1229">
            <v>0</v>
          </cell>
          <cell r="L1229">
            <v>427549.34</v>
          </cell>
          <cell r="M1229">
            <v>45412</v>
          </cell>
        </row>
        <row r="1230">
          <cell r="A1230" t="str">
            <v>C15647CC5359</v>
          </cell>
          <cell r="B1230" t="str">
            <v>FACCORP01C</v>
          </cell>
          <cell r="C1230">
            <v>0</v>
          </cell>
          <cell r="D1230">
            <v>0</v>
          </cell>
          <cell r="E1230" t="str">
            <v>DISTRIBUIDORA LAPCOS INC DE MEXICO, S.A. DE C.V.</v>
          </cell>
          <cell r="F1230" t="str">
            <v>DLI190724K91</v>
          </cell>
          <cell r="G1230" t="str">
            <v>Nuevo</v>
          </cell>
          <cell r="H1230" t="str">
            <v>Refinanciamiento</v>
          </cell>
          <cell r="I1230">
            <v>0.01</v>
          </cell>
          <cell r="J1230">
            <v>499999.99</v>
          </cell>
          <cell r="K1230">
            <v>0</v>
          </cell>
          <cell r="L1230">
            <v>0</v>
          </cell>
          <cell r="M1230">
            <v>44405</v>
          </cell>
        </row>
        <row r="1231">
          <cell r="A1231" t="str">
            <v>C15647CC6438</v>
          </cell>
          <cell r="B1231" t="str">
            <v>FACCORP15S</v>
          </cell>
          <cell r="C1231" t="str">
            <v>&gt; 270</v>
          </cell>
          <cell r="D1231">
            <v>1017</v>
          </cell>
          <cell r="E1231" t="str">
            <v>DISTRIBUIDORA LAPCOS INC DE MEXICO, S.A. DE C.V.</v>
          </cell>
          <cell r="F1231" t="str">
            <v>DLI190724K91</v>
          </cell>
          <cell r="G1231" t="str">
            <v>Refinanciamiento Plus</v>
          </cell>
          <cell r="H1231" t="str">
            <v>LiquidaciÃ³n anticipada</v>
          </cell>
          <cell r="I1231">
            <v>0.03</v>
          </cell>
          <cell r="J1231">
            <v>999999.97</v>
          </cell>
          <cell r="K1231">
            <v>0</v>
          </cell>
          <cell r="L1231">
            <v>0</v>
          </cell>
          <cell r="M1231">
            <v>44720</v>
          </cell>
        </row>
        <row r="1232">
          <cell r="A1232" t="str">
            <v>C15647CC7705</v>
          </cell>
          <cell r="B1232" t="str">
            <v>Creze</v>
          </cell>
          <cell r="C1232">
            <v>0</v>
          </cell>
          <cell r="D1232">
            <v>0</v>
          </cell>
          <cell r="E1232" t="str">
            <v>DISTRIBUIDORA LAPCOS INC DE MEXICO, S.A. DE C.V.</v>
          </cell>
          <cell r="F1232" t="str">
            <v>DLI190724K91</v>
          </cell>
          <cell r="G1232" t="str">
            <v>Subsecuente</v>
          </cell>
          <cell r="H1232" t="str">
            <v>Refinanciamiento</v>
          </cell>
          <cell r="I1232">
            <v>-0.01</v>
          </cell>
          <cell r="J1232">
            <v>2575000.0099999998</v>
          </cell>
          <cell r="K1232">
            <v>0</v>
          </cell>
          <cell r="L1232">
            <v>0</v>
          </cell>
          <cell r="M1232">
            <v>45044</v>
          </cell>
        </row>
        <row r="1233">
          <cell r="A1233" t="str">
            <v>C15647CC9002-A</v>
          </cell>
          <cell r="B1233" t="str">
            <v>DispFACCORP18.02.2025</v>
          </cell>
          <cell r="C1233">
            <v>0</v>
          </cell>
          <cell r="D1233">
            <v>0</v>
          </cell>
          <cell r="E1233" t="str">
            <v>DISTRIBUIDORA LAPCOS INC DE MEXICO, S.A. DE C.V.</v>
          </cell>
          <cell r="F1233" t="str">
            <v>DLI190724K91</v>
          </cell>
          <cell r="G1233" t="str">
            <v>Refinanciamiento Plus</v>
          </cell>
          <cell r="H1233" t="str">
            <v>Vigente</v>
          </cell>
          <cell r="I1233">
            <v>1282361.4099999999</v>
          </cell>
          <cell r="J1233">
            <v>1807638.59</v>
          </cell>
          <cell r="K1233">
            <v>0</v>
          </cell>
          <cell r="L1233">
            <v>1282361.3799999999</v>
          </cell>
          <cell r="M1233">
            <v>45447</v>
          </cell>
        </row>
        <row r="1234">
          <cell r="A1234" t="str">
            <v>C1564CC908</v>
          </cell>
          <cell r="B1234" t="str">
            <v>Creze</v>
          </cell>
          <cell r="C1234">
            <v>0</v>
          </cell>
          <cell r="D1234">
            <v>0</v>
          </cell>
          <cell r="E1234" t="str">
            <v>PRECISION ANALITICA INTEGRAL SA DE CV</v>
          </cell>
          <cell r="F1234" t="str">
            <v>PAI1104052X3</v>
          </cell>
          <cell r="G1234" t="str">
            <v>Sin categorÃ­a</v>
          </cell>
          <cell r="H1234" t="str">
            <v>Refinanciamiento</v>
          </cell>
          <cell r="I1234">
            <v>0.2</v>
          </cell>
          <cell r="J1234">
            <v>999999.8</v>
          </cell>
          <cell r="K1234">
            <v>0</v>
          </cell>
          <cell r="L1234">
            <v>0</v>
          </cell>
          <cell r="M1234">
            <v>43157</v>
          </cell>
        </row>
        <row r="1235">
          <cell r="A1235" t="str">
            <v>C15666CC5335</v>
          </cell>
          <cell r="B1235" t="str">
            <v>FACCORP23R</v>
          </cell>
          <cell r="C1235">
            <v>0</v>
          </cell>
          <cell r="D1235">
            <v>0</v>
          </cell>
          <cell r="E1235" t="str">
            <v>IMPORTADORA Y COMERCIALIZADORA RYEZA S DE RL DE CV</v>
          </cell>
          <cell r="F1235" t="str">
            <v>ICR191212NM7</v>
          </cell>
          <cell r="G1235" t="str">
            <v>Nuevo</v>
          </cell>
          <cell r="H1235" t="str">
            <v>Pagado</v>
          </cell>
          <cell r="I1235">
            <v>0.03</v>
          </cell>
          <cell r="J1235">
            <v>299999.96999999997</v>
          </cell>
          <cell r="K1235">
            <v>0</v>
          </cell>
          <cell r="L1235">
            <v>0</v>
          </cell>
          <cell r="M1235">
            <v>44407</v>
          </cell>
        </row>
        <row r="1236">
          <cell r="A1236" t="str">
            <v>C1566CC1128</v>
          </cell>
          <cell r="B1236" t="str">
            <v>Creze</v>
          </cell>
          <cell r="C1236">
            <v>0</v>
          </cell>
          <cell r="D1236">
            <v>0</v>
          </cell>
          <cell r="E1236" t="str">
            <v>FIDELITY MARKETING, S.A. DE C.V.</v>
          </cell>
          <cell r="F1236" t="str">
            <v>FMA080624E73</v>
          </cell>
          <cell r="G1236" t="str">
            <v>Sin categorÃ­a</v>
          </cell>
          <cell r="H1236" t="str">
            <v>Pagado</v>
          </cell>
          <cell r="I1236">
            <v>-0.9</v>
          </cell>
          <cell r="J1236">
            <v>1804190.98</v>
          </cell>
          <cell r="K1236">
            <v>0</v>
          </cell>
          <cell r="L1236">
            <v>0</v>
          </cell>
          <cell r="M1236">
            <v>43203</v>
          </cell>
        </row>
        <row r="1237">
          <cell r="A1237" t="str">
            <v>C1566CC5040</v>
          </cell>
          <cell r="B1237" t="str">
            <v>ACCIAL34</v>
          </cell>
          <cell r="C1237">
            <v>0</v>
          </cell>
          <cell r="D1237">
            <v>0</v>
          </cell>
          <cell r="E1237" t="str">
            <v>FIDELITY MARKETING, S.A. DE C.V.</v>
          </cell>
          <cell r="F1237" t="str">
            <v>FMA080624E73</v>
          </cell>
          <cell r="G1237" t="str">
            <v>Subsecuente</v>
          </cell>
          <cell r="H1237" t="str">
            <v>LiquidaciÃ³n anticipada</v>
          </cell>
          <cell r="I1237">
            <v>0</v>
          </cell>
          <cell r="J1237">
            <v>3000000</v>
          </cell>
          <cell r="K1237">
            <v>0</v>
          </cell>
          <cell r="L1237">
            <v>0</v>
          </cell>
          <cell r="M1237">
            <v>44336</v>
          </cell>
        </row>
        <row r="1238">
          <cell r="A1238" t="str">
            <v>C1566CC6139</v>
          </cell>
          <cell r="B1238" t="str">
            <v>LENDAHAND07</v>
          </cell>
          <cell r="C1238">
            <v>0</v>
          </cell>
          <cell r="D1238">
            <v>0</v>
          </cell>
          <cell r="E1238" t="str">
            <v>FIDELITY MARKETING, S.A. DE C.V.</v>
          </cell>
          <cell r="F1238" t="str">
            <v>FMA080624E73</v>
          </cell>
          <cell r="G1238" t="str">
            <v>Subsecuente</v>
          </cell>
          <cell r="H1238" t="str">
            <v>LiquidaciÃ³n anticipada</v>
          </cell>
          <cell r="I1238">
            <v>0.01</v>
          </cell>
          <cell r="J1238">
            <v>2999999.99</v>
          </cell>
          <cell r="K1238">
            <v>0</v>
          </cell>
          <cell r="L1238">
            <v>0</v>
          </cell>
          <cell r="M1238">
            <v>44622</v>
          </cell>
        </row>
        <row r="1239">
          <cell r="A1239" t="str">
            <v>C1566CC6843</v>
          </cell>
          <cell r="B1239" t="str">
            <v>LENDAHAND15</v>
          </cell>
          <cell r="C1239">
            <v>0</v>
          </cell>
          <cell r="D1239">
            <v>0</v>
          </cell>
          <cell r="E1239" t="str">
            <v>FIDELITY MARKETING, S.A. DE C.V.</v>
          </cell>
          <cell r="F1239" t="str">
            <v>FMA080624E73</v>
          </cell>
          <cell r="G1239" t="str">
            <v>Subsecuente</v>
          </cell>
          <cell r="H1239" t="str">
            <v>LiquidaciÃ³n anticipada</v>
          </cell>
          <cell r="I1239">
            <v>0.02</v>
          </cell>
          <cell r="J1239">
            <v>2999999.98</v>
          </cell>
          <cell r="K1239">
            <v>0</v>
          </cell>
          <cell r="L1239">
            <v>0</v>
          </cell>
          <cell r="M1239">
            <v>44803</v>
          </cell>
        </row>
        <row r="1240">
          <cell r="A1240" t="str">
            <v>C1566CC7440</v>
          </cell>
          <cell r="B1240" t="str">
            <v>CSB12</v>
          </cell>
          <cell r="C1240">
            <v>0</v>
          </cell>
          <cell r="D1240">
            <v>0</v>
          </cell>
          <cell r="E1240" t="str">
            <v>FIDELITY MARKETING, S.A. DE C.V.</v>
          </cell>
          <cell r="F1240" t="str">
            <v>FMA080624E73</v>
          </cell>
          <cell r="G1240" t="str">
            <v>Subsecuente</v>
          </cell>
          <cell r="H1240" t="str">
            <v>LiquidaciÃ³n anticipada</v>
          </cell>
          <cell r="I1240">
            <v>-0.02</v>
          </cell>
          <cell r="J1240">
            <v>3030000.02</v>
          </cell>
          <cell r="K1240">
            <v>0</v>
          </cell>
          <cell r="L1240">
            <v>0</v>
          </cell>
          <cell r="M1240">
            <v>44980</v>
          </cell>
        </row>
        <row r="1241">
          <cell r="A1241" t="str">
            <v>C1566CC7905</v>
          </cell>
          <cell r="B1241" t="str">
            <v>CSB20</v>
          </cell>
          <cell r="C1241">
            <v>0</v>
          </cell>
          <cell r="D1241">
            <v>0</v>
          </cell>
          <cell r="E1241" t="str">
            <v>FIDELITY MARKETING, S.A. DE C.V.</v>
          </cell>
          <cell r="F1241" t="str">
            <v>FMA080624E73</v>
          </cell>
          <cell r="G1241" t="str">
            <v>Subsecuente</v>
          </cell>
          <cell r="H1241" t="str">
            <v>LiquidaciÃ³n anticipada</v>
          </cell>
          <cell r="I1241">
            <v>0.01</v>
          </cell>
          <cell r="J1241">
            <v>3029999.99</v>
          </cell>
          <cell r="K1241">
            <v>0</v>
          </cell>
          <cell r="L1241">
            <v>0</v>
          </cell>
          <cell r="M1241">
            <v>45106</v>
          </cell>
        </row>
        <row r="1242">
          <cell r="A1242" t="str">
            <v>C1566CC874</v>
          </cell>
          <cell r="B1242" t="str">
            <v>Creze</v>
          </cell>
          <cell r="C1242">
            <v>0</v>
          </cell>
          <cell r="D1242">
            <v>0</v>
          </cell>
          <cell r="E1242" t="str">
            <v>FIDELITY MARKETING, S.A. DE C.V.</v>
          </cell>
          <cell r="F1242" t="str">
            <v>FMA080624E73</v>
          </cell>
          <cell r="G1242" t="str">
            <v>Sin categorÃ­a</v>
          </cell>
          <cell r="H1242" t="str">
            <v>Refinanciamiento</v>
          </cell>
          <cell r="I1242">
            <v>0.01</v>
          </cell>
          <cell r="J1242">
            <v>999999.99</v>
          </cell>
          <cell r="K1242">
            <v>0</v>
          </cell>
          <cell r="L1242">
            <v>0</v>
          </cell>
          <cell r="M1242">
            <v>43140</v>
          </cell>
        </row>
        <row r="1243">
          <cell r="A1243" t="str">
            <v>C1566CC8879-A</v>
          </cell>
          <cell r="B1243" t="str">
            <v>Creze</v>
          </cell>
          <cell r="C1243">
            <v>0</v>
          </cell>
          <cell r="D1243">
            <v>0</v>
          </cell>
          <cell r="E1243" t="str">
            <v>FIDELITY MARKETING, S.A. DE C.V.</v>
          </cell>
          <cell r="F1243" t="str">
            <v>FMA080624E73</v>
          </cell>
          <cell r="G1243" t="str">
            <v>Subsecuente</v>
          </cell>
          <cell r="H1243" t="str">
            <v>Refinanciamiento</v>
          </cell>
          <cell r="I1243">
            <v>0.01</v>
          </cell>
          <cell r="J1243">
            <v>2999999.99</v>
          </cell>
          <cell r="K1243">
            <v>0</v>
          </cell>
          <cell r="L1243">
            <v>0</v>
          </cell>
          <cell r="M1243">
            <v>45393</v>
          </cell>
        </row>
        <row r="1244">
          <cell r="A1244" t="str">
            <v>C1566CC928</v>
          </cell>
          <cell r="B1244" t="str">
            <v>Creze</v>
          </cell>
          <cell r="C1244">
            <v>0</v>
          </cell>
          <cell r="D1244">
            <v>0</v>
          </cell>
          <cell r="E1244" t="str">
            <v>FIDELITY MARKETING, S.A. DE C.V.</v>
          </cell>
          <cell r="F1244" t="str">
            <v>FMA080624E73</v>
          </cell>
          <cell r="G1244" t="str">
            <v>Sin categorÃ­a</v>
          </cell>
          <cell r="H1244" t="str">
            <v>Refinanciamiento</v>
          </cell>
          <cell r="I1244">
            <v>-0.02</v>
          </cell>
          <cell r="J1244">
            <v>1000000.02</v>
          </cell>
          <cell r="K1244">
            <v>0</v>
          </cell>
          <cell r="L1244">
            <v>0</v>
          </cell>
          <cell r="M1244">
            <v>43171</v>
          </cell>
        </row>
        <row r="1245">
          <cell r="A1245" t="str">
            <v>C1566CC9487-A</v>
          </cell>
          <cell r="B1245" t="str">
            <v>DispFaccorp20.11.2024</v>
          </cell>
          <cell r="C1245">
            <v>0</v>
          </cell>
          <cell r="D1245">
            <v>0</v>
          </cell>
          <cell r="E1245" t="str">
            <v>FIDELITY MARKETING, S.A. DE C.V.</v>
          </cell>
          <cell r="F1245" t="str">
            <v>FMA080624E73</v>
          </cell>
          <cell r="G1245" t="str">
            <v>Refinanciamiento Plus</v>
          </cell>
          <cell r="H1245" t="str">
            <v>LiquidaciÃ³n anticipada</v>
          </cell>
          <cell r="I1245">
            <v>7.0000000000000007E-2</v>
          </cell>
          <cell r="J1245">
            <v>5049999.93</v>
          </cell>
          <cell r="K1245">
            <v>0</v>
          </cell>
          <cell r="L1245">
            <v>0</v>
          </cell>
          <cell r="M1245">
            <v>45590</v>
          </cell>
        </row>
        <row r="1246">
          <cell r="A1246" t="str">
            <v>C15688CC5687</v>
          </cell>
          <cell r="B1246" t="str">
            <v>FACCORPREV</v>
          </cell>
          <cell r="C1246" t="str">
            <v>&gt; 270</v>
          </cell>
          <cell r="D1246">
            <v>1400</v>
          </cell>
          <cell r="E1246" t="str">
            <v>NARCISO CONTRERAS CALDERON</v>
          </cell>
          <cell r="F1246" t="str">
            <v>COCN920616G22</v>
          </cell>
          <cell r="G1246" t="str">
            <v>Nuevo</v>
          </cell>
          <cell r="H1246" t="str">
            <v>Vendido a Terceros en AdministraciÃ³n</v>
          </cell>
          <cell r="I1246">
            <v>284598.62</v>
          </cell>
          <cell r="J1246">
            <v>15401.38</v>
          </cell>
          <cell r="K1246">
            <v>284598.59999999998</v>
          </cell>
          <cell r="L1246">
            <v>0</v>
          </cell>
          <cell r="M1246">
            <v>44488</v>
          </cell>
        </row>
        <row r="1247">
          <cell r="A1247" t="str">
            <v>C15689CC5505</v>
          </cell>
          <cell r="B1247" t="str">
            <v>FACCORPCA8</v>
          </cell>
          <cell r="C1247">
            <v>0</v>
          </cell>
          <cell r="D1247">
            <v>0</v>
          </cell>
          <cell r="E1247" t="str">
            <v>PROFESIONALES EN RENTA DE EQUIPO MEDICO SA DE CV</v>
          </cell>
          <cell r="F1247" t="str">
            <v>PRE980320A32</v>
          </cell>
          <cell r="G1247" t="str">
            <v>Nuevo</v>
          </cell>
          <cell r="H1247" t="str">
            <v>Pagado</v>
          </cell>
          <cell r="I1247">
            <v>0.03</v>
          </cell>
          <cell r="J1247">
            <v>1499999.97</v>
          </cell>
          <cell r="K1247">
            <v>0</v>
          </cell>
          <cell r="L1247">
            <v>0</v>
          </cell>
          <cell r="M1247">
            <v>44441</v>
          </cell>
        </row>
        <row r="1248">
          <cell r="A1248" t="str">
            <v>C15705CC5348</v>
          </cell>
          <cell r="B1248" t="str">
            <v>FACCORP02C</v>
          </cell>
          <cell r="C1248">
            <v>0</v>
          </cell>
          <cell r="D1248">
            <v>0</v>
          </cell>
          <cell r="E1248" t="str">
            <v>GRANOS Y SEMILLAS CAMPO 72 SPR DE RL DE CV</v>
          </cell>
          <cell r="F1248" t="str">
            <v>GSC201111GY6</v>
          </cell>
          <cell r="G1248" t="str">
            <v>Nuevo</v>
          </cell>
          <cell r="H1248" t="str">
            <v>Refinanciamiento</v>
          </cell>
          <cell r="I1248">
            <v>0.01</v>
          </cell>
          <cell r="J1248">
            <v>999999.99</v>
          </cell>
          <cell r="K1248">
            <v>0</v>
          </cell>
          <cell r="L1248">
            <v>0</v>
          </cell>
          <cell r="M1248">
            <v>44400</v>
          </cell>
        </row>
        <row r="1249">
          <cell r="A1249" t="str">
            <v>C15705CC7040</v>
          </cell>
          <cell r="B1249" t="str">
            <v>CSB10</v>
          </cell>
          <cell r="C1249">
            <v>0</v>
          </cell>
          <cell r="D1249">
            <v>0</v>
          </cell>
          <cell r="E1249" t="str">
            <v>GRANOS Y SEMILLAS CAMPO 72 SPR DE RL DE CV</v>
          </cell>
          <cell r="F1249" t="str">
            <v>GSC201111GY6</v>
          </cell>
          <cell r="G1249" t="str">
            <v>Refinanciamiento Plus</v>
          </cell>
          <cell r="H1249" t="str">
            <v>Pagado</v>
          </cell>
          <cell r="I1249">
            <v>0.22</v>
          </cell>
          <cell r="J1249">
            <v>2019999.78</v>
          </cell>
          <cell r="K1249">
            <v>0</v>
          </cell>
          <cell r="L1249">
            <v>0</v>
          </cell>
          <cell r="M1249">
            <v>44865</v>
          </cell>
        </row>
        <row r="1250">
          <cell r="A1250" t="str">
            <v>C15707CC5420</v>
          </cell>
          <cell r="B1250" t="str">
            <v>FACCORP01C</v>
          </cell>
          <cell r="C1250">
            <v>0</v>
          </cell>
          <cell r="D1250">
            <v>0</v>
          </cell>
          <cell r="E1250" t="str">
            <v>TLAMAGA S DE RL DE CV</v>
          </cell>
          <cell r="F1250" t="str">
            <v>TLA180316KM1</v>
          </cell>
          <cell r="G1250" t="str">
            <v>Nuevo</v>
          </cell>
          <cell r="H1250" t="str">
            <v>Pagado</v>
          </cell>
          <cell r="I1250">
            <v>0.03</v>
          </cell>
          <cell r="J1250">
            <v>399999.97</v>
          </cell>
          <cell r="K1250">
            <v>0</v>
          </cell>
          <cell r="L1250">
            <v>0</v>
          </cell>
          <cell r="M1250">
            <v>44420</v>
          </cell>
        </row>
        <row r="1251">
          <cell r="A1251" t="str">
            <v>C15716CC5350</v>
          </cell>
          <cell r="B1251" t="str">
            <v>FACCORP23R</v>
          </cell>
          <cell r="C1251">
            <v>0</v>
          </cell>
          <cell r="D1251">
            <v>0</v>
          </cell>
          <cell r="E1251" t="str">
            <v>FELIZARDO BAEZ MEZA</v>
          </cell>
          <cell r="F1251" t="str">
            <v>BAMF630216FI3</v>
          </cell>
          <cell r="G1251" t="str">
            <v>Nuevo</v>
          </cell>
          <cell r="H1251" t="str">
            <v>Pagado</v>
          </cell>
          <cell r="I1251">
            <v>0.04</v>
          </cell>
          <cell r="J1251">
            <v>599999.96</v>
          </cell>
          <cell r="K1251">
            <v>0</v>
          </cell>
          <cell r="L1251">
            <v>0</v>
          </cell>
          <cell r="M1251">
            <v>44404</v>
          </cell>
        </row>
        <row r="1252">
          <cell r="A1252" t="str">
            <v>C15737CC5561</v>
          </cell>
          <cell r="B1252" t="str">
            <v>FACCORP03S</v>
          </cell>
          <cell r="C1252">
            <v>0</v>
          </cell>
          <cell r="D1252">
            <v>0</v>
          </cell>
          <cell r="E1252" t="str">
            <v>JOSE ARTURO LOZANO ORTIZ</v>
          </cell>
          <cell r="F1252" t="str">
            <v>LOOA8509188B2</v>
          </cell>
          <cell r="G1252" t="str">
            <v>Nuevo</v>
          </cell>
          <cell r="H1252" t="str">
            <v>LiquidaciÃ³n anticipada</v>
          </cell>
          <cell r="I1252">
            <v>0.02</v>
          </cell>
          <cell r="J1252">
            <v>149999.98000000001</v>
          </cell>
          <cell r="K1252">
            <v>0</v>
          </cell>
          <cell r="L1252">
            <v>0</v>
          </cell>
          <cell r="M1252">
            <v>44453</v>
          </cell>
        </row>
        <row r="1253">
          <cell r="A1253" t="str">
            <v>C15740CC5349</v>
          </cell>
          <cell r="B1253" t="str">
            <v>FACCORP24R</v>
          </cell>
          <cell r="C1253">
            <v>0</v>
          </cell>
          <cell r="D1253">
            <v>0</v>
          </cell>
          <cell r="E1253" t="str">
            <v>GLOBAL METAL DOORS SA DE CV</v>
          </cell>
          <cell r="F1253" t="str">
            <v>GMD161005KX8</v>
          </cell>
          <cell r="G1253" t="str">
            <v>Nuevo</v>
          </cell>
          <cell r="H1253" t="str">
            <v>Reestructura</v>
          </cell>
          <cell r="I1253">
            <v>0.02</v>
          </cell>
          <cell r="J1253">
            <v>399999.98</v>
          </cell>
          <cell r="K1253">
            <v>0</v>
          </cell>
          <cell r="L1253">
            <v>0</v>
          </cell>
          <cell r="M1253">
            <v>44403</v>
          </cell>
        </row>
        <row r="1254">
          <cell r="A1254" t="str">
            <v>C15740CC6757</v>
          </cell>
          <cell r="B1254" t="str">
            <v>Creze</v>
          </cell>
          <cell r="C1254" t="str">
            <v>&gt; 270</v>
          </cell>
          <cell r="D1254">
            <v>973</v>
          </cell>
          <cell r="E1254" t="str">
            <v>GLOBAL METAL DOORS SA DE CV</v>
          </cell>
          <cell r="F1254" t="str">
            <v>GMD161005KX8</v>
          </cell>
          <cell r="G1254" t="str">
            <v>Mediacion</v>
          </cell>
          <cell r="H1254" t="str">
            <v>Vendido a Terceros</v>
          </cell>
          <cell r="I1254">
            <v>288599.99</v>
          </cell>
          <cell r="J1254">
            <v>40800.01</v>
          </cell>
          <cell r="K1254">
            <v>288599.99</v>
          </cell>
          <cell r="L1254">
            <v>0</v>
          </cell>
          <cell r="M1254">
            <v>44770</v>
          </cell>
        </row>
        <row r="1255">
          <cell r="A1255" t="str">
            <v>C15745CC5502</v>
          </cell>
          <cell r="B1255" t="str">
            <v>FACCORP02S</v>
          </cell>
          <cell r="C1255">
            <v>0</v>
          </cell>
          <cell r="D1255">
            <v>0</v>
          </cell>
          <cell r="E1255" t="str">
            <v>MIGUEL LOPEZ ROBLES</v>
          </cell>
          <cell r="F1255" t="str">
            <v>LORM870410HHA</v>
          </cell>
          <cell r="G1255" t="str">
            <v>Nuevo</v>
          </cell>
          <cell r="H1255" t="str">
            <v>LiquidaciÃ³n anticipada</v>
          </cell>
          <cell r="I1255">
            <v>-0.02</v>
          </cell>
          <cell r="J1255">
            <v>50000.02</v>
          </cell>
          <cell r="K1255">
            <v>0</v>
          </cell>
          <cell r="L1255">
            <v>0</v>
          </cell>
          <cell r="M1255">
            <v>44439</v>
          </cell>
        </row>
        <row r="1256">
          <cell r="A1256" t="str">
            <v>C1574CC1182</v>
          </cell>
          <cell r="B1256" t="str">
            <v>Creze</v>
          </cell>
          <cell r="C1256">
            <v>0</v>
          </cell>
          <cell r="D1256">
            <v>0</v>
          </cell>
          <cell r="E1256" t="str">
            <v>INSCO DE MEXICO SA DE CV</v>
          </cell>
          <cell r="F1256" t="str">
            <v>IME930930UPA</v>
          </cell>
          <cell r="G1256" t="str">
            <v>Sin categorÃ­a</v>
          </cell>
          <cell r="H1256" t="str">
            <v>Refinanciamiento</v>
          </cell>
          <cell r="I1256">
            <v>0.05</v>
          </cell>
          <cell r="J1256">
            <v>999999.95</v>
          </cell>
          <cell r="K1256">
            <v>0</v>
          </cell>
          <cell r="L1256">
            <v>0</v>
          </cell>
          <cell r="M1256">
            <v>43234</v>
          </cell>
        </row>
        <row r="1257">
          <cell r="A1257" t="str">
            <v>C1574CC1623</v>
          </cell>
          <cell r="B1257" t="str">
            <v>Creze</v>
          </cell>
          <cell r="C1257">
            <v>0</v>
          </cell>
          <cell r="D1257">
            <v>0</v>
          </cell>
          <cell r="E1257" t="str">
            <v>INSCO DE MEXICO SA DE CV</v>
          </cell>
          <cell r="F1257" t="str">
            <v>IME930930UPA</v>
          </cell>
          <cell r="G1257" t="str">
            <v>Sin categorÃ­a</v>
          </cell>
          <cell r="H1257" t="str">
            <v>LiquidaciÃ³n anticipada</v>
          </cell>
          <cell r="I1257">
            <v>0.05</v>
          </cell>
          <cell r="J1257">
            <v>1499999.95</v>
          </cell>
          <cell r="K1257">
            <v>0</v>
          </cell>
          <cell r="L1257">
            <v>0</v>
          </cell>
          <cell r="M1257">
            <v>43402</v>
          </cell>
        </row>
        <row r="1258">
          <cell r="A1258" t="str">
            <v>C1574CC5523</v>
          </cell>
          <cell r="B1258" t="str">
            <v>FACCORPCA8</v>
          </cell>
          <cell r="C1258">
            <v>0</v>
          </cell>
          <cell r="D1258">
            <v>0</v>
          </cell>
          <cell r="E1258" t="str">
            <v>INSCO DE MEXICO SA DE CV</v>
          </cell>
          <cell r="F1258" t="str">
            <v>IME930930UPA</v>
          </cell>
          <cell r="G1258" t="str">
            <v>Subsecuente</v>
          </cell>
          <cell r="H1258" t="str">
            <v>LiquidaciÃ³n anticipada</v>
          </cell>
          <cell r="I1258">
            <v>0.03</v>
          </cell>
          <cell r="J1258">
            <v>1999999.97</v>
          </cell>
          <cell r="K1258">
            <v>0</v>
          </cell>
          <cell r="L1258">
            <v>0</v>
          </cell>
          <cell r="M1258">
            <v>44445</v>
          </cell>
        </row>
        <row r="1259">
          <cell r="A1259" t="str">
            <v>C1574CC893</v>
          </cell>
          <cell r="B1259" t="str">
            <v>Creze</v>
          </cell>
          <cell r="C1259">
            <v>0</v>
          </cell>
          <cell r="D1259">
            <v>0</v>
          </cell>
          <cell r="E1259" t="str">
            <v>INSCO DE MEXICO SA DE CV</v>
          </cell>
          <cell r="F1259" t="str">
            <v>IME930930UPA</v>
          </cell>
          <cell r="G1259" t="str">
            <v>Sin categorÃ­a</v>
          </cell>
          <cell r="H1259" t="str">
            <v>Refinanciamiento</v>
          </cell>
          <cell r="I1259">
            <v>0.01</v>
          </cell>
          <cell r="J1259">
            <v>349999.99</v>
          </cell>
          <cell r="K1259">
            <v>0</v>
          </cell>
          <cell r="L1259">
            <v>0</v>
          </cell>
          <cell r="M1259">
            <v>43150</v>
          </cell>
        </row>
        <row r="1260">
          <cell r="A1260" t="str">
            <v>C15752CC5376</v>
          </cell>
          <cell r="B1260" t="str">
            <v>FACCORP01C</v>
          </cell>
          <cell r="C1260">
            <v>0</v>
          </cell>
          <cell r="D1260">
            <v>0</v>
          </cell>
          <cell r="E1260" t="str">
            <v>MOV&amp;MEDIA, S.A. DE C.V.</v>
          </cell>
          <cell r="F1260" t="str">
            <v>MOV120228CJ3</v>
          </cell>
          <cell r="G1260" t="str">
            <v>Nuevo</v>
          </cell>
          <cell r="H1260" t="str">
            <v>Refinanciamiento</v>
          </cell>
          <cell r="I1260">
            <v>0.02</v>
          </cell>
          <cell r="J1260">
            <v>1499999.98</v>
          </cell>
          <cell r="K1260">
            <v>0</v>
          </cell>
          <cell r="L1260">
            <v>0</v>
          </cell>
          <cell r="M1260">
            <v>44406</v>
          </cell>
        </row>
        <row r="1261">
          <cell r="A1261" t="str">
            <v>C15752CC7273</v>
          </cell>
          <cell r="B1261" t="str">
            <v>FACCORP20S</v>
          </cell>
          <cell r="C1261">
            <v>0</v>
          </cell>
          <cell r="D1261">
            <v>0</v>
          </cell>
          <cell r="E1261" t="str">
            <v>MOV&amp;MEDIA, S.A. DE C.V.</v>
          </cell>
          <cell r="F1261" t="str">
            <v>MOV120228CJ3</v>
          </cell>
          <cell r="G1261" t="str">
            <v>Refinanciamiento</v>
          </cell>
          <cell r="H1261" t="str">
            <v>Refinanciamiento</v>
          </cell>
          <cell r="I1261">
            <v>0.01</v>
          </cell>
          <cell r="J1261">
            <v>1529999.99</v>
          </cell>
          <cell r="K1261">
            <v>0</v>
          </cell>
          <cell r="L1261">
            <v>0</v>
          </cell>
          <cell r="M1261">
            <v>44915</v>
          </cell>
        </row>
        <row r="1262">
          <cell r="A1262" t="str">
            <v>C15752CC8162</v>
          </cell>
          <cell r="B1262" t="str">
            <v>Creze</v>
          </cell>
          <cell r="C1262" t="str">
            <v>151 a 180</v>
          </cell>
          <cell r="D1262">
            <v>168</v>
          </cell>
          <cell r="E1262" t="str">
            <v>MOV&amp;MEDIA, S.A. DE C.V.</v>
          </cell>
          <cell r="F1262" t="str">
            <v>MOV120228CJ3</v>
          </cell>
          <cell r="G1262" t="str">
            <v>Refinanciamiento</v>
          </cell>
          <cell r="H1262" t="str">
            <v>Cartera Vencida</v>
          </cell>
          <cell r="I1262">
            <v>104635.28</v>
          </cell>
          <cell r="J1262">
            <v>1425364.72</v>
          </cell>
          <cell r="K1262">
            <v>104635.28</v>
          </cell>
          <cell r="L1262">
            <v>0</v>
          </cell>
          <cell r="M1262">
            <v>45183</v>
          </cell>
        </row>
        <row r="1263">
          <cell r="A1263" t="str">
            <v>C15757CC5372</v>
          </cell>
          <cell r="B1263" t="str">
            <v>FACCORP23R</v>
          </cell>
          <cell r="C1263">
            <v>0</v>
          </cell>
          <cell r="D1263">
            <v>0</v>
          </cell>
          <cell r="E1263" t="str">
            <v>ADRIANA ELIZABETH ZAVALA URQUIDEZ</v>
          </cell>
          <cell r="F1263" t="str">
            <v>ZAUA770402S41</v>
          </cell>
          <cell r="G1263" t="str">
            <v>Nuevo</v>
          </cell>
          <cell r="H1263" t="str">
            <v>Refinanciamiento</v>
          </cell>
          <cell r="I1263">
            <v>0.01</v>
          </cell>
          <cell r="J1263">
            <v>249999.99</v>
          </cell>
          <cell r="K1263">
            <v>0</v>
          </cell>
          <cell r="L1263">
            <v>0</v>
          </cell>
          <cell r="M1263">
            <v>44408</v>
          </cell>
        </row>
        <row r="1264">
          <cell r="A1264" t="str">
            <v>C15757CC7246</v>
          </cell>
          <cell r="B1264" t="str">
            <v>Creze</v>
          </cell>
          <cell r="C1264">
            <v>0</v>
          </cell>
          <cell r="D1264">
            <v>0</v>
          </cell>
          <cell r="E1264" t="str">
            <v>ADRIANA ELIZABETH ZAVALA URQUIDEZ</v>
          </cell>
          <cell r="F1264" t="str">
            <v>ZAUA770402S41</v>
          </cell>
          <cell r="G1264" t="str">
            <v>Refinanciamiento Plus</v>
          </cell>
          <cell r="H1264" t="str">
            <v>Refinanciamiento</v>
          </cell>
          <cell r="I1264">
            <v>-0.01</v>
          </cell>
          <cell r="J1264">
            <v>312000.01</v>
          </cell>
          <cell r="K1264">
            <v>0</v>
          </cell>
          <cell r="L1264">
            <v>0</v>
          </cell>
          <cell r="M1264">
            <v>44904</v>
          </cell>
        </row>
        <row r="1265">
          <cell r="A1265" t="str">
            <v>C15757CC8166</v>
          </cell>
          <cell r="B1265" t="str">
            <v>Creze</v>
          </cell>
          <cell r="C1265">
            <v>0</v>
          </cell>
          <cell r="D1265">
            <v>0</v>
          </cell>
          <cell r="E1265" t="str">
            <v>ADRIANA ELIZABETH ZAVALA URQUIDEZ</v>
          </cell>
          <cell r="F1265" t="str">
            <v>ZAUA770402S41</v>
          </cell>
          <cell r="G1265" t="str">
            <v>Refinanciamiento</v>
          </cell>
          <cell r="H1265" t="str">
            <v>Refinanciamiento</v>
          </cell>
          <cell r="I1265">
            <v>0.04</v>
          </cell>
          <cell r="J1265">
            <v>311999.96000000002</v>
          </cell>
          <cell r="K1265">
            <v>0</v>
          </cell>
          <cell r="L1265">
            <v>0</v>
          </cell>
          <cell r="M1265">
            <v>45187</v>
          </cell>
        </row>
        <row r="1266">
          <cell r="A1266" t="str">
            <v>C15757CC9531-A</v>
          </cell>
          <cell r="B1266" t="str">
            <v>CSB29.11.2024</v>
          </cell>
          <cell r="C1266">
            <v>0</v>
          </cell>
          <cell r="D1266">
            <v>0</v>
          </cell>
          <cell r="E1266" t="str">
            <v>ADRIANA ELIZABETH ZAVALA URQUIDEZ</v>
          </cell>
          <cell r="F1266" t="str">
            <v>ZAUA770402S41</v>
          </cell>
          <cell r="G1266" t="str">
            <v>Refinanciamiento</v>
          </cell>
          <cell r="H1266" t="str">
            <v>Vigente</v>
          </cell>
          <cell r="I1266">
            <v>163375.14000000001</v>
          </cell>
          <cell r="J1266">
            <v>145624.85999999999</v>
          </cell>
          <cell r="K1266">
            <v>0</v>
          </cell>
          <cell r="L1266">
            <v>163375.12</v>
          </cell>
          <cell r="M1266">
            <v>45618</v>
          </cell>
        </row>
        <row r="1267">
          <cell r="A1267" t="str">
            <v>C15760CC5381</v>
          </cell>
          <cell r="B1267" t="str">
            <v>FACCORP23R</v>
          </cell>
          <cell r="C1267">
            <v>0</v>
          </cell>
          <cell r="D1267">
            <v>0</v>
          </cell>
          <cell r="E1267" t="str">
            <v>MATATIAS SAPI DE CV</v>
          </cell>
          <cell r="F1267" t="str">
            <v>MAT181128RT3</v>
          </cell>
          <cell r="G1267" t="str">
            <v>Nuevo</v>
          </cell>
          <cell r="H1267" t="str">
            <v>LiquidaciÃ³n anticipada</v>
          </cell>
          <cell r="I1267">
            <v>0.01</v>
          </cell>
          <cell r="J1267">
            <v>149999.99</v>
          </cell>
          <cell r="K1267">
            <v>0</v>
          </cell>
          <cell r="L1267">
            <v>0</v>
          </cell>
          <cell r="M1267">
            <v>44407</v>
          </cell>
        </row>
        <row r="1268">
          <cell r="A1268" t="str">
            <v>C15764CC5371</v>
          </cell>
          <cell r="B1268" t="str">
            <v>FACCORPREV</v>
          </cell>
          <cell r="C1268" t="str">
            <v>&gt; 270</v>
          </cell>
          <cell r="D1268">
            <v>1483</v>
          </cell>
          <cell r="E1268" t="str">
            <v>JAVIER RODRIGUEZ JUAREZ</v>
          </cell>
          <cell r="F1268" t="str">
            <v>ROJJ950821MZ2</v>
          </cell>
          <cell r="G1268" t="str">
            <v>Nuevo</v>
          </cell>
          <cell r="H1268" t="str">
            <v>Vendido a Terceros en AdministraciÃ³n</v>
          </cell>
          <cell r="I1268">
            <v>46596.26</v>
          </cell>
          <cell r="J1268">
            <v>3403.74</v>
          </cell>
          <cell r="K1268">
            <v>46596.25</v>
          </cell>
          <cell r="L1268">
            <v>0</v>
          </cell>
          <cell r="M1268">
            <v>44406</v>
          </cell>
        </row>
        <row r="1269">
          <cell r="A1269" t="str">
            <v>C15775CC5360</v>
          </cell>
          <cell r="B1269" t="str">
            <v>FACCORPREV</v>
          </cell>
          <cell r="C1269" t="str">
            <v>&gt; 270</v>
          </cell>
          <cell r="D1269">
            <v>1391</v>
          </cell>
          <cell r="E1269" t="str">
            <v>RANTCOMM SA DE CV</v>
          </cell>
          <cell r="F1269" t="str">
            <v>RAN100610EN3</v>
          </cell>
          <cell r="G1269" t="str">
            <v>Nuevo</v>
          </cell>
          <cell r="H1269" t="str">
            <v>Vendido a Terceros en AdministraciÃ³n</v>
          </cell>
          <cell r="I1269">
            <v>418957.52</v>
          </cell>
          <cell r="J1269">
            <v>81042.48</v>
          </cell>
          <cell r="K1269">
            <v>418957.54</v>
          </cell>
          <cell r="L1269">
            <v>0</v>
          </cell>
          <cell r="M1269">
            <v>44406</v>
          </cell>
        </row>
        <row r="1270">
          <cell r="A1270" t="str">
            <v>C15776CC5399</v>
          </cell>
          <cell r="B1270" t="str">
            <v>ACCIAL45</v>
          </cell>
          <cell r="C1270">
            <v>0</v>
          </cell>
          <cell r="D1270">
            <v>0</v>
          </cell>
          <cell r="E1270" t="str">
            <v>RECICLADOS DRAGON SA DE CV</v>
          </cell>
          <cell r="F1270" t="str">
            <v>RDR170224NPA</v>
          </cell>
          <cell r="G1270" t="str">
            <v>Nuevo</v>
          </cell>
          <cell r="H1270" t="str">
            <v>Reestructura</v>
          </cell>
          <cell r="I1270">
            <v>0</v>
          </cell>
          <cell r="J1270">
            <v>700000</v>
          </cell>
          <cell r="K1270">
            <v>0</v>
          </cell>
          <cell r="L1270">
            <v>0</v>
          </cell>
          <cell r="M1270">
            <v>44412</v>
          </cell>
        </row>
        <row r="1271">
          <cell r="A1271" t="str">
            <v>C15776CC5804</v>
          </cell>
          <cell r="B1271" t="str">
            <v>ACCIALBOUS</v>
          </cell>
          <cell r="C1271">
            <v>0</v>
          </cell>
          <cell r="D1271">
            <v>0</v>
          </cell>
          <cell r="E1271" t="str">
            <v>RECICLADOS DRAGON SA DE CV</v>
          </cell>
          <cell r="F1271" t="str">
            <v>RDR170224NPA</v>
          </cell>
          <cell r="G1271" t="str">
            <v>CrÃ©dito Regularizado</v>
          </cell>
          <cell r="H1271" t="str">
            <v>Pagado</v>
          </cell>
          <cell r="I1271">
            <v>0.28000000000000003</v>
          </cell>
          <cell r="J1271">
            <v>716751.29</v>
          </cell>
          <cell r="K1271">
            <v>0</v>
          </cell>
          <cell r="L1271">
            <v>0</v>
          </cell>
          <cell r="M1271">
            <v>44529</v>
          </cell>
        </row>
        <row r="1272">
          <cell r="A1272" t="str">
            <v>C15780CC5449</v>
          </cell>
          <cell r="B1272" t="str">
            <v>Creze</v>
          </cell>
          <cell r="C1272">
            <v>0</v>
          </cell>
          <cell r="D1272">
            <v>0</v>
          </cell>
          <cell r="E1272" t="str">
            <v>JOSE ELIAS MELKEN MACIEL</v>
          </cell>
          <cell r="F1272" t="str">
            <v>MEME730414NT3</v>
          </cell>
          <cell r="G1272" t="str">
            <v>Credito revolvente</v>
          </cell>
          <cell r="H1272" t="str">
            <v>Pagado</v>
          </cell>
          <cell r="I1272">
            <v>0.02</v>
          </cell>
          <cell r="J1272">
            <v>899999.98</v>
          </cell>
          <cell r="K1272">
            <v>0</v>
          </cell>
          <cell r="L1272">
            <v>0</v>
          </cell>
          <cell r="M1272">
            <v>44439</v>
          </cell>
        </row>
        <row r="1273">
          <cell r="A1273" t="str">
            <v>C15780CC6450</v>
          </cell>
          <cell r="B1273" t="str">
            <v>Creze</v>
          </cell>
          <cell r="C1273">
            <v>0</v>
          </cell>
          <cell r="D1273">
            <v>0</v>
          </cell>
          <cell r="E1273" t="str">
            <v>JOSE ELIAS MELKEN MACIEL</v>
          </cell>
          <cell r="F1273" t="str">
            <v>MEME730414NT3</v>
          </cell>
          <cell r="G1273" t="str">
            <v>Nuevo</v>
          </cell>
          <cell r="H1273" t="str">
            <v>Pagado</v>
          </cell>
          <cell r="I1273">
            <v>0</v>
          </cell>
          <cell r="J1273">
            <v>120000</v>
          </cell>
          <cell r="K1273">
            <v>0</v>
          </cell>
          <cell r="L1273">
            <v>0</v>
          </cell>
          <cell r="M1273">
            <v>44706</v>
          </cell>
        </row>
        <row r="1274">
          <cell r="A1274" t="str">
            <v>C15780CC6726</v>
          </cell>
          <cell r="B1274" t="str">
            <v>CI7CSB</v>
          </cell>
          <cell r="C1274">
            <v>0</v>
          </cell>
          <cell r="D1274">
            <v>0</v>
          </cell>
          <cell r="E1274" t="str">
            <v>JOSE ELIAS MELKEN MACIEL</v>
          </cell>
          <cell r="F1274" t="str">
            <v>MEME730414NT3</v>
          </cell>
          <cell r="G1274" t="str">
            <v>Credito revolvente</v>
          </cell>
          <cell r="H1274" t="str">
            <v>Pagado</v>
          </cell>
          <cell r="I1274">
            <v>-0.03</v>
          </cell>
          <cell r="J1274">
            <v>400000.03</v>
          </cell>
          <cell r="K1274">
            <v>0</v>
          </cell>
          <cell r="L1274">
            <v>0</v>
          </cell>
          <cell r="M1274">
            <v>44769</v>
          </cell>
        </row>
        <row r="1275">
          <cell r="A1275" t="str">
            <v>C15799CC5352</v>
          </cell>
          <cell r="B1275" t="str">
            <v>FACCORP23R</v>
          </cell>
          <cell r="C1275">
            <v>0</v>
          </cell>
          <cell r="D1275">
            <v>0</v>
          </cell>
          <cell r="E1275" t="str">
            <v>JUAN LOPEZ ROJAS</v>
          </cell>
          <cell r="F1275" t="str">
            <v>LORJ810307GU2</v>
          </cell>
          <cell r="G1275" t="str">
            <v>Nuevo</v>
          </cell>
          <cell r="H1275" t="str">
            <v>LiquidaciÃ³n anticipada</v>
          </cell>
          <cell r="I1275">
            <v>0</v>
          </cell>
          <cell r="J1275">
            <v>300000</v>
          </cell>
          <cell r="K1275">
            <v>0</v>
          </cell>
          <cell r="L1275">
            <v>0</v>
          </cell>
          <cell r="M1275">
            <v>44405</v>
          </cell>
        </row>
        <row r="1276">
          <cell r="A1276" t="str">
            <v>C1581CC881</v>
          </cell>
          <cell r="B1276" t="str">
            <v>Creze</v>
          </cell>
          <cell r="C1276">
            <v>0</v>
          </cell>
          <cell r="D1276">
            <v>0</v>
          </cell>
          <cell r="E1276" t="str">
            <v>IMPULSORA COMERCIAL ARAMOL SA DE CV</v>
          </cell>
          <cell r="F1276" t="str">
            <v>ICA130708GEA</v>
          </cell>
          <cell r="G1276" t="str">
            <v>Sin categorÃ­a</v>
          </cell>
          <cell r="H1276" t="str">
            <v>LiquidaciÃ³n anticipada</v>
          </cell>
          <cell r="I1276">
            <v>0.02</v>
          </cell>
          <cell r="J1276">
            <v>249999.98</v>
          </cell>
          <cell r="K1276">
            <v>0</v>
          </cell>
          <cell r="L1276">
            <v>0</v>
          </cell>
          <cell r="M1276">
            <v>43151</v>
          </cell>
        </row>
        <row r="1277">
          <cell r="A1277" t="str">
            <v>C15858CC7351</v>
          </cell>
          <cell r="B1277" t="str">
            <v>FACCORP21S</v>
          </cell>
          <cell r="C1277">
            <v>0</v>
          </cell>
          <cell r="D1277">
            <v>0</v>
          </cell>
          <cell r="E1277" t="str">
            <v>JOSE LUIS ARMANDO OLVERA CABRERA</v>
          </cell>
          <cell r="F1277" t="str">
            <v>OECL590618Q21</v>
          </cell>
          <cell r="G1277" t="str">
            <v>Nuevo</v>
          </cell>
          <cell r="H1277" t="str">
            <v>Pagado</v>
          </cell>
          <cell r="I1277">
            <v>0.01</v>
          </cell>
          <cell r="J1277">
            <v>157499.99</v>
          </cell>
          <cell r="K1277">
            <v>0</v>
          </cell>
          <cell r="L1277">
            <v>0</v>
          </cell>
          <cell r="M1277">
            <v>44945</v>
          </cell>
        </row>
        <row r="1278">
          <cell r="A1278" t="str">
            <v>C15897CC5374</v>
          </cell>
          <cell r="B1278" t="str">
            <v>FACCORP23R</v>
          </cell>
          <cell r="C1278">
            <v>0</v>
          </cell>
          <cell r="D1278">
            <v>0</v>
          </cell>
          <cell r="E1278" t="str">
            <v>ARMETRICA ARQUITECTURA CONSTRUCCION SA DE CV</v>
          </cell>
          <cell r="F1278" t="str">
            <v>AAC1003092E7</v>
          </cell>
          <cell r="G1278" t="str">
            <v>Nuevo</v>
          </cell>
          <cell r="H1278" t="str">
            <v>LiquidaciÃ³n anticipada</v>
          </cell>
          <cell r="I1278">
            <v>0.02</v>
          </cell>
          <cell r="J1278">
            <v>249999.98</v>
          </cell>
          <cell r="K1278">
            <v>0</v>
          </cell>
          <cell r="L1278">
            <v>0</v>
          </cell>
          <cell r="M1278">
            <v>44411</v>
          </cell>
        </row>
        <row r="1279">
          <cell r="A1279" t="str">
            <v>C15905CC5396</v>
          </cell>
          <cell r="B1279" t="str">
            <v>ACCIAL45</v>
          </cell>
          <cell r="C1279">
            <v>0</v>
          </cell>
          <cell r="D1279">
            <v>0</v>
          </cell>
          <cell r="E1279" t="str">
            <v>JESUS ADALBERTO CALDERON FLORES</v>
          </cell>
          <cell r="F1279" t="str">
            <v>CAFJ750512L74</v>
          </cell>
          <cell r="G1279" t="str">
            <v>Nuevo</v>
          </cell>
          <cell r="H1279" t="str">
            <v>Pagado</v>
          </cell>
          <cell r="I1279">
            <v>0.02</v>
          </cell>
          <cell r="J1279">
            <v>99999.98</v>
          </cell>
          <cell r="K1279">
            <v>0</v>
          </cell>
          <cell r="L1279">
            <v>0</v>
          </cell>
          <cell r="M1279">
            <v>44412</v>
          </cell>
        </row>
        <row r="1280">
          <cell r="A1280" t="str">
            <v>C15905CC7252</v>
          </cell>
          <cell r="B1280" t="str">
            <v>Creze</v>
          </cell>
          <cell r="C1280">
            <v>0</v>
          </cell>
          <cell r="D1280">
            <v>0</v>
          </cell>
          <cell r="E1280" t="str">
            <v>JESUS ADALBERTO CALDERON FLORES</v>
          </cell>
          <cell r="F1280" t="str">
            <v>CAFJ750512L74</v>
          </cell>
          <cell r="G1280" t="str">
            <v>Subsecuente</v>
          </cell>
          <cell r="H1280" t="str">
            <v>Refinanciamiento</v>
          </cell>
          <cell r="I1280">
            <v>-0.02</v>
          </cell>
          <cell r="J1280">
            <v>210000.02</v>
          </cell>
          <cell r="K1280">
            <v>0</v>
          </cell>
          <cell r="L1280">
            <v>0</v>
          </cell>
          <cell r="M1280">
            <v>44911</v>
          </cell>
        </row>
        <row r="1281">
          <cell r="A1281" t="str">
            <v>C15905CC8285</v>
          </cell>
          <cell r="B1281" t="str">
            <v>CSB28.03.2025</v>
          </cell>
          <cell r="C1281">
            <v>0</v>
          </cell>
          <cell r="D1281">
            <v>0</v>
          </cell>
          <cell r="E1281" t="str">
            <v>JESUS ADALBERTO CALDERON FLORES</v>
          </cell>
          <cell r="F1281" t="str">
            <v>CAFJ750512L74</v>
          </cell>
          <cell r="G1281" t="str">
            <v>Refinanciamiento Plus</v>
          </cell>
          <cell r="H1281" t="str">
            <v>Pagado</v>
          </cell>
          <cell r="I1281">
            <v>0.04</v>
          </cell>
          <cell r="J1281">
            <v>259999.96</v>
          </cell>
          <cell r="K1281">
            <v>0</v>
          </cell>
          <cell r="L1281">
            <v>0</v>
          </cell>
          <cell r="M1281">
            <v>45229</v>
          </cell>
        </row>
        <row r="1282">
          <cell r="A1282" t="str">
            <v>C15912CC5430</v>
          </cell>
          <cell r="B1282" t="str">
            <v>FACCORP01C</v>
          </cell>
          <cell r="C1282">
            <v>0</v>
          </cell>
          <cell r="D1282">
            <v>0</v>
          </cell>
          <cell r="E1282" t="str">
            <v>CORPORACION EMPRESARIAL SEYERO SA DE CV</v>
          </cell>
          <cell r="F1282" t="str">
            <v>CES1303228JA</v>
          </cell>
          <cell r="G1282" t="str">
            <v>Nuevo</v>
          </cell>
          <cell r="H1282" t="str">
            <v>Pagado</v>
          </cell>
          <cell r="I1282">
            <v>0.02</v>
          </cell>
          <cell r="J1282">
            <v>699999.98</v>
          </cell>
          <cell r="K1282">
            <v>0</v>
          </cell>
          <cell r="L1282">
            <v>0</v>
          </cell>
          <cell r="M1282">
            <v>44421</v>
          </cell>
        </row>
        <row r="1283">
          <cell r="A1283" t="str">
            <v>C15926CC5398</v>
          </cell>
          <cell r="B1283" t="str">
            <v>ACCIAL45</v>
          </cell>
          <cell r="C1283">
            <v>0</v>
          </cell>
          <cell r="D1283">
            <v>0</v>
          </cell>
          <cell r="E1283" t="str">
            <v>LUIS DANIEL VEGA NEPITA</v>
          </cell>
          <cell r="F1283" t="str">
            <v>VENL891010ED5</v>
          </cell>
          <cell r="G1283" t="str">
            <v>Nuevo</v>
          </cell>
          <cell r="H1283" t="str">
            <v>LiquidaciÃ³n anticipada</v>
          </cell>
          <cell r="I1283">
            <v>0.02</v>
          </cell>
          <cell r="J1283">
            <v>199999.98</v>
          </cell>
          <cell r="K1283">
            <v>0</v>
          </cell>
          <cell r="L1283">
            <v>0</v>
          </cell>
          <cell r="M1283">
            <v>44411</v>
          </cell>
        </row>
        <row r="1284">
          <cell r="A1284" t="str">
            <v>C15926CC5902</v>
          </cell>
          <cell r="B1284" t="str">
            <v>Creze</v>
          </cell>
          <cell r="C1284">
            <v>0</v>
          </cell>
          <cell r="D1284">
            <v>0</v>
          </cell>
          <cell r="E1284" t="str">
            <v>LUIS DANIEL VEGA NEPITA</v>
          </cell>
          <cell r="F1284" t="str">
            <v>VENL891010ED5</v>
          </cell>
          <cell r="G1284" t="str">
            <v>Subsecuente</v>
          </cell>
          <cell r="H1284" t="str">
            <v>Refinanciamiento</v>
          </cell>
          <cell r="I1284">
            <v>0</v>
          </cell>
          <cell r="J1284">
            <v>300000</v>
          </cell>
          <cell r="K1284">
            <v>0</v>
          </cell>
          <cell r="L1284">
            <v>0</v>
          </cell>
          <cell r="M1284">
            <v>44552</v>
          </cell>
        </row>
        <row r="1285">
          <cell r="A1285" t="str">
            <v>C15926CC7146</v>
          </cell>
          <cell r="B1285" t="str">
            <v>FACCORP20S</v>
          </cell>
          <cell r="C1285" t="str">
            <v>&gt; 270</v>
          </cell>
          <cell r="D1285">
            <v>973</v>
          </cell>
          <cell r="E1285" t="str">
            <v>LUIS DANIEL VEGA NEPITA</v>
          </cell>
          <cell r="F1285" t="str">
            <v>VENL891010ED5</v>
          </cell>
          <cell r="G1285" t="str">
            <v>Refinanciamiento</v>
          </cell>
          <cell r="H1285" t="str">
            <v>Vendido a Terceros</v>
          </cell>
          <cell r="I1285">
            <v>347639.93</v>
          </cell>
          <cell r="J1285">
            <v>16360.07</v>
          </cell>
          <cell r="K1285">
            <v>347639.96</v>
          </cell>
          <cell r="L1285">
            <v>0</v>
          </cell>
          <cell r="M1285">
            <v>44883</v>
          </cell>
        </row>
        <row r="1286">
          <cell r="A1286" t="str">
            <v>C15928CC5424</v>
          </cell>
          <cell r="B1286" t="str">
            <v>FACCORP01C</v>
          </cell>
          <cell r="C1286">
            <v>0</v>
          </cell>
          <cell r="D1286">
            <v>0</v>
          </cell>
          <cell r="E1286" t="str">
            <v>MARCELA MONCADA GOMEZ</v>
          </cell>
          <cell r="F1286" t="str">
            <v>MOGM710725V94</v>
          </cell>
          <cell r="G1286" t="str">
            <v>Nuevo</v>
          </cell>
          <cell r="H1286" t="str">
            <v>Pagado</v>
          </cell>
          <cell r="I1286">
            <v>0.04</v>
          </cell>
          <cell r="J1286">
            <v>499999.96</v>
          </cell>
          <cell r="K1286">
            <v>0</v>
          </cell>
          <cell r="L1286">
            <v>0</v>
          </cell>
          <cell r="M1286">
            <v>44419</v>
          </cell>
        </row>
        <row r="1287">
          <cell r="A1287" t="str">
            <v>C15928CC7617</v>
          </cell>
          <cell r="B1287" t="str">
            <v>Creze</v>
          </cell>
          <cell r="C1287">
            <v>0</v>
          </cell>
          <cell r="D1287">
            <v>0</v>
          </cell>
          <cell r="E1287" t="str">
            <v>MARCELA MONCADA GOMEZ</v>
          </cell>
          <cell r="F1287" t="str">
            <v>MOGM710725V94</v>
          </cell>
          <cell r="G1287" t="str">
            <v>Subsecuente</v>
          </cell>
          <cell r="H1287" t="str">
            <v>Reestructura</v>
          </cell>
          <cell r="I1287">
            <v>-0.01</v>
          </cell>
          <cell r="J1287">
            <v>832000.01</v>
          </cell>
          <cell r="K1287">
            <v>0</v>
          </cell>
          <cell r="L1287">
            <v>0</v>
          </cell>
          <cell r="M1287">
            <v>45015</v>
          </cell>
        </row>
        <row r="1288">
          <cell r="A1288" t="str">
            <v>C15928CC8638-A</v>
          </cell>
          <cell r="B1288" t="str">
            <v>Creze</v>
          </cell>
          <cell r="C1288" t="str">
            <v>&gt; 270</v>
          </cell>
          <cell r="D1288">
            <v>394</v>
          </cell>
          <cell r="E1288" t="str">
            <v>MARCELA MONCADA GOMEZ</v>
          </cell>
          <cell r="F1288" t="str">
            <v>MOGM710725V94</v>
          </cell>
          <cell r="G1288" t="str">
            <v>Mediacion</v>
          </cell>
          <cell r="H1288" t="str">
            <v>Cartera Vencida</v>
          </cell>
          <cell r="I1288">
            <v>644776.76</v>
          </cell>
          <cell r="J1288">
            <v>128449.24</v>
          </cell>
          <cell r="K1288">
            <v>348348.6</v>
          </cell>
          <cell r="L1288">
            <v>296428.3</v>
          </cell>
          <cell r="M1288">
            <v>45317</v>
          </cell>
        </row>
        <row r="1289">
          <cell r="A1289" t="str">
            <v>C15952CC5400</v>
          </cell>
          <cell r="B1289" t="str">
            <v>FACCORP01C</v>
          </cell>
          <cell r="C1289">
            <v>0</v>
          </cell>
          <cell r="D1289">
            <v>0</v>
          </cell>
          <cell r="E1289" t="str">
            <v>NAZCA TECH SA DE CV</v>
          </cell>
          <cell r="F1289" t="str">
            <v>NTE1709057U3</v>
          </cell>
          <cell r="G1289" t="str">
            <v>Nuevo</v>
          </cell>
          <cell r="H1289" t="str">
            <v>LiquidaciÃ³n anticipada</v>
          </cell>
          <cell r="I1289">
            <v>0.04</v>
          </cell>
          <cell r="J1289">
            <v>399999.96</v>
          </cell>
          <cell r="K1289">
            <v>0</v>
          </cell>
          <cell r="L1289">
            <v>0</v>
          </cell>
          <cell r="M1289">
            <v>44412</v>
          </cell>
        </row>
        <row r="1290">
          <cell r="A1290" t="str">
            <v>C15956CC5454</v>
          </cell>
          <cell r="B1290" t="str">
            <v>ACCIALREV</v>
          </cell>
          <cell r="C1290" t="str">
            <v>&gt; 270</v>
          </cell>
          <cell r="D1290">
            <v>1118</v>
          </cell>
          <cell r="E1290" t="str">
            <v>ESP OIL AND GAS ENERGY SA DE CV</v>
          </cell>
          <cell r="F1290" t="str">
            <v>EOG150704RM1</v>
          </cell>
          <cell r="G1290" t="str">
            <v>Nuevo</v>
          </cell>
          <cell r="H1290" t="str">
            <v>LiquidaciÃ³n anticipada</v>
          </cell>
          <cell r="I1290">
            <v>0.04</v>
          </cell>
          <cell r="J1290">
            <v>1599999.96</v>
          </cell>
          <cell r="K1290">
            <v>0</v>
          </cell>
          <cell r="L1290">
            <v>0</v>
          </cell>
          <cell r="M1290">
            <v>44439</v>
          </cell>
        </row>
        <row r="1291">
          <cell r="A1291" t="str">
            <v>C15988CC5742</v>
          </cell>
          <cell r="B1291" t="str">
            <v>LENDAHAND01</v>
          </cell>
          <cell r="C1291">
            <v>0</v>
          </cell>
          <cell r="D1291">
            <v>0</v>
          </cell>
          <cell r="E1291" t="str">
            <v>FORTI CONSTRUCCIONES SA DE CV</v>
          </cell>
          <cell r="F1291" t="str">
            <v>FCO040216RF2</v>
          </cell>
          <cell r="G1291" t="str">
            <v>Nuevo</v>
          </cell>
          <cell r="H1291" t="str">
            <v>Pagado</v>
          </cell>
          <cell r="I1291">
            <v>0.05</v>
          </cell>
          <cell r="J1291">
            <v>1999999.95</v>
          </cell>
          <cell r="K1291">
            <v>0</v>
          </cell>
          <cell r="L1291">
            <v>0</v>
          </cell>
          <cell r="M1291">
            <v>44508</v>
          </cell>
        </row>
        <row r="1292">
          <cell r="A1292" t="str">
            <v>C15989CC5397</v>
          </cell>
          <cell r="B1292" t="str">
            <v>FACCORP01C</v>
          </cell>
          <cell r="C1292">
            <v>0</v>
          </cell>
          <cell r="D1292">
            <v>0</v>
          </cell>
          <cell r="E1292" t="str">
            <v>SANTIAGO RAMIREZ GUTIERREZ</v>
          </cell>
          <cell r="F1292" t="str">
            <v>RAGS970523JC1</v>
          </cell>
          <cell r="G1292" t="str">
            <v>Nuevo</v>
          </cell>
          <cell r="H1292" t="str">
            <v>Pagado</v>
          </cell>
          <cell r="I1292">
            <v>0.06</v>
          </cell>
          <cell r="J1292">
            <v>499999.94</v>
          </cell>
          <cell r="K1292">
            <v>0</v>
          </cell>
          <cell r="L1292">
            <v>0</v>
          </cell>
          <cell r="M1292">
            <v>44424</v>
          </cell>
        </row>
        <row r="1293">
          <cell r="A1293" t="str">
            <v>C1598CC1220</v>
          </cell>
          <cell r="B1293" t="str">
            <v>Creze</v>
          </cell>
          <cell r="C1293">
            <v>0</v>
          </cell>
          <cell r="D1293">
            <v>0</v>
          </cell>
          <cell r="E1293" t="str">
            <v>SISTEMAS DE EXHIBICION DE NORTEAMERICA SA DE CV</v>
          </cell>
          <cell r="F1293" t="str">
            <v>SEN1407164R4</v>
          </cell>
          <cell r="G1293" t="str">
            <v>Sin categorÃ­a</v>
          </cell>
          <cell r="H1293" t="str">
            <v>LiquidaciÃ³n anticipada</v>
          </cell>
          <cell r="I1293">
            <v>0.11</v>
          </cell>
          <cell r="J1293">
            <v>1999999.89</v>
          </cell>
          <cell r="K1293">
            <v>0</v>
          </cell>
          <cell r="L1293">
            <v>0</v>
          </cell>
          <cell r="M1293">
            <v>43249</v>
          </cell>
        </row>
        <row r="1294">
          <cell r="A1294" t="str">
            <v>C1598CC909</v>
          </cell>
          <cell r="B1294" t="str">
            <v>Creze</v>
          </cell>
          <cell r="C1294">
            <v>0</v>
          </cell>
          <cell r="D1294">
            <v>0</v>
          </cell>
          <cell r="E1294" t="str">
            <v>SISTEMAS DE EXHIBICION DE NORTEAMERICA SA DE CV</v>
          </cell>
          <cell r="F1294" t="str">
            <v>SEN1407164R4</v>
          </cell>
          <cell r="G1294" t="str">
            <v>Sin categorÃ­a</v>
          </cell>
          <cell r="H1294" t="str">
            <v>LiquidaciÃ³n anticipada</v>
          </cell>
          <cell r="I1294">
            <v>118.89</v>
          </cell>
          <cell r="J1294">
            <v>49881.11</v>
          </cell>
          <cell r="K1294">
            <v>0</v>
          </cell>
          <cell r="L1294">
            <v>0</v>
          </cell>
          <cell r="M1294">
            <v>43157</v>
          </cell>
        </row>
        <row r="1295">
          <cell r="A1295" t="str">
            <v>C1598CC917</v>
          </cell>
          <cell r="B1295" t="str">
            <v>Creze</v>
          </cell>
          <cell r="C1295">
            <v>0</v>
          </cell>
          <cell r="D1295">
            <v>0</v>
          </cell>
          <cell r="E1295" t="str">
            <v>SISTEMAS DE EXHIBICION DE NORTEAMERICA SA DE CV</v>
          </cell>
          <cell r="F1295" t="str">
            <v>SEN1407164R4</v>
          </cell>
          <cell r="G1295" t="str">
            <v>Sin categorÃ­a</v>
          </cell>
          <cell r="H1295" t="str">
            <v>LiquidaciÃ³n anticipada</v>
          </cell>
          <cell r="I1295">
            <v>0.02</v>
          </cell>
          <cell r="J1295">
            <v>749999.98</v>
          </cell>
          <cell r="K1295">
            <v>0</v>
          </cell>
          <cell r="L1295">
            <v>0</v>
          </cell>
          <cell r="M1295">
            <v>43159</v>
          </cell>
        </row>
        <row r="1296">
          <cell r="A1296" t="str">
            <v>C1598CC945</v>
          </cell>
          <cell r="B1296" t="str">
            <v>Creze</v>
          </cell>
          <cell r="C1296">
            <v>0</v>
          </cell>
          <cell r="D1296">
            <v>0</v>
          </cell>
          <cell r="E1296" t="str">
            <v>SISTEMAS DE EXHIBICION DE NORTEAMERICA SA DE CV</v>
          </cell>
          <cell r="F1296" t="str">
            <v>SEN1407164R4</v>
          </cell>
          <cell r="G1296" t="str">
            <v>Sin categorÃ­a</v>
          </cell>
          <cell r="H1296" t="str">
            <v>LiquidaciÃ³n anticipada</v>
          </cell>
          <cell r="I1296">
            <v>0.02</v>
          </cell>
          <cell r="J1296">
            <v>999999.98</v>
          </cell>
          <cell r="K1296">
            <v>0</v>
          </cell>
          <cell r="L1296">
            <v>0</v>
          </cell>
          <cell r="M1296">
            <v>43181</v>
          </cell>
        </row>
        <row r="1297">
          <cell r="A1297" t="str">
            <v>C16036CC5572</v>
          </cell>
          <cell r="B1297" t="str">
            <v>FACCORP05S</v>
          </cell>
          <cell r="C1297">
            <v>0</v>
          </cell>
          <cell r="D1297">
            <v>0</v>
          </cell>
          <cell r="E1297" t="str">
            <v>YOKOSUKA ELECTRIC INDUSTRIAL SA DE CV</v>
          </cell>
          <cell r="F1297" t="str">
            <v>YEI200207UP3</v>
          </cell>
          <cell r="G1297" t="str">
            <v>Nuevo</v>
          </cell>
          <cell r="H1297" t="str">
            <v>LiquidaciÃ³n anticipada</v>
          </cell>
          <cell r="I1297">
            <v>0.02</v>
          </cell>
          <cell r="J1297">
            <v>399999.98</v>
          </cell>
          <cell r="K1297">
            <v>0</v>
          </cell>
          <cell r="L1297">
            <v>0</v>
          </cell>
          <cell r="M1297">
            <v>44469</v>
          </cell>
        </row>
        <row r="1298">
          <cell r="A1298" t="str">
            <v>C16041CC5418</v>
          </cell>
          <cell r="B1298" t="str">
            <v>FACCORPCA7</v>
          </cell>
          <cell r="C1298">
            <v>0</v>
          </cell>
          <cell r="D1298">
            <v>0</v>
          </cell>
          <cell r="E1298" t="str">
            <v>OMA MEDIA, S.A. DE C.V.</v>
          </cell>
          <cell r="F1298" t="str">
            <v>OME171030322</v>
          </cell>
          <cell r="G1298" t="str">
            <v>Nuevo</v>
          </cell>
          <cell r="H1298" t="str">
            <v>Refinanciamiento</v>
          </cell>
          <cell r="I1298">
            <v>-0.03</v>
          </cell>
          <cell r="J1298">
            <v>250000.03</v>
          </cell>
          <cell r="K1298">
            <v>0</v>
          </cell>
          <cell r="L1298">
            <v>0</v>
          </cell>
          <cell r="M1298">
            <v>44426</v>
          </cell>
        </row>
        <row r="1299">
          <cell r="A1299" t="str">
            <v>C16041CC6109</v>
          </cell>
          <cell r="B1299" t="str">
            <v>Creze</v>
          </cell>
          <cell r="C1299">
            <v>0</v>
          </cell>
          <cell r="D1299">
            <v>0</v>
          </cell>
          <cell r="E1299" t="str">
            <v>OMA MEDIA, S.A. DE C.V.</v>
          </cell>
          <cell r="F1299" t="str">
            <v>OME171030322</v>
          </cell>
          <cell r="G1299" t="str">
            <v>Refinanciamiento Plus</v>
          </cell>
          <cell r="H1299" t="str">
            <v>Refinanciamiento</v>
          </cell>
          <cell r="I1299">
            <v>0.05</v>
          </cell>
          <cell r="J1299">
            <v>349999.95</v>
          </cell>
          <cell r="K1299">
            <v>0</v>
          </cell>
          <cell r="L1299">
            <v>0</v>
          </cell>
          <cell r="M1299">
            <v>44616</v>
          </cell>
        </row>
        <row r="1300">
          <cell r="A1300" t="str">
            <v>C16041CC7517</v>
          </cell>
          <cell r="B1300" t="str">
            <v>Creze</v>
          </cell>
          <cell r="C1300">
            <v>0</v>
          </cell>
          <cell r="D1300">
            <v>0</v>
          </cell>
          <cell r="E1300" t="str">
            <v>OMA MEDIA, S.A. DE C.V.</v>
          </cell>
          <cell r="F1300" t="str">
            <v>OME171030322</v>
          </cell>
          <cell r="G1300" t="str">
            <v>Refinanciamiento Plus</v>
          </cell>
          <cell r="H1300" t="str">
            <v>Refinanciamiento</v>
          </cell>
          <cell r="I1300">
            <v>-0.01</v>
          </cell>
          <cell r="J1300">
            <v>520000.01</v>
          </cell>
          <cell r="K1300">
            <v>0</v>
          </cell>
          <cell r="L1300">
            <v>0</v>
          </cell>
          <cell r="M1300">
            <v>44987</v>
          </cell>
        </row>
        <row r="1301">
          <cell r="A1301" t="str">
            <v>C16041CC9258-A</v>
          </cell>
          <cell r="B1301" t="str">
            <v>CSB.DISP.05.03.2025</v>
          </cell>
          <cell r="C1301">
            <v>0</v>
          </cell>
          <cell r="D1301">
            <v>0</v>
          </cell>
          <cell r="E1301" t="str">
            <v>OMA MEDIA, S.A. DE C.V.</v>
          </cell>
          <cell r="F1301" t="str">
            <v>OME171030322</v>
          </cell>
          <cell r="G1301" t="str">
            <v>Refinanciamiento Plus</v>
          </cell>
          <cell r="H1301" t="str">
            <v>Vigente</v>
          </cell>
          <cell r="I1301">
            <v>323781.03999999998</v>
          </cell>
          <cell r="J1301">
            <v>300218.96000000002</v>
          </cell>
          <cell r="K1301">
            <v>0</v>
          </cell>
          <cell r="L1301">
            <v>323781.03999999998</v>
          </cell>
          <cell r="M1301">
            <v>45504</v>
          </cell>
        </row>
        <row r="1302">
          <cell r="A1302" t="str">
            <v>C16071CC5444</v>
          </cell>
          <cell r="B1302" t="str">
            <v>ACCIAL47</v>
          </cell>
          <cell r="C1302">
            <v>0</v>
          </cell>
          <cell r="D1302">
            <v>0</v>
          </cell>
          <cell r="E1302" t="str">
            <v>METAL MASTER INDUSTRIAL, S.A. DE C.V.</v>
          </cell>
          <cell r="F1302" t="str">
            <v>MMI0505093P8</v>
          </cell>
          <cell r="G1302" t="str">
            <v>Nuevo</v>
          </cell>
          <cell r="H1302" t="str">
            <v>LiquidaciÃ³n anticipada</v>
          </cell>
          <cell r="I1302">
            <v>0</v>
          </cell>
          <cell r="J1302">
            <v>2500000</v>
          </cell>
          <cell r="K1302">
            <v>0</v>
          </cell>
          <cell r="L1302">
            <v>0</v>
          </cell>
          <cell r="M1302">
            <v>44428</v>
          </cell>
        </row>
        <row r="1303">
          <cell r="A1303" t="str">
            <v>C16071CC6705</v>
          </cell>
          <cell r="B1303" t="str">
            <v>Creze</v>
          </cell>
          <cell r="C1303">
            <v>0</v>
          </cell>
          <cell r="D1303">
            <v>0</v>
          </cell>
          <cell r="E1303" t="str">
            <v>METAL MASTER INDUSTRIAL, S.A. DE C.V.</v>
          </cell>
          <cell r="F1303" t="str">
            <v>MMI0505093P8</v>
          </cell>
          <cell r="G1303" t="str">
            <v>Subsecuente</v>
          </cell>
          <cell r="H1303" t="str">
            <v>Refinanciamiento</v>
          </cell>
          <cell r="I1303">
            <v>-0.01</v>
          </cell>
          <cell r="J1303">
            <v>2100000.0099999998</v>
          </cell>
          <cell r="K1303">
            <v>0</v>
          </cell>
          <cell r="L1303">
            <v>0</v>
          </cell>
          <cell r="M1303">
            <v>44761</v>
          </cell>
        </row>
        <row r="1304">
          <cell r="A1304" t="str">
            <v>C16071CC8280</v>
          </cell>
          <cell r="B1304" t="str">
            <v>FACCORP30S</v>
          </cell>
          <cell r="C1304">
            <v>0</v>
          </cell>
          <cell r="D1304">
            <v>0</v>
          </cell>
          <cell r="E1304" t="str">
            <v>METAL MASTER INDUSTRIAL, S.A. DE C.V.</v>
          </cell>
          <cell r="F1304" t="str">
            <v>MMI0505093P8</v>
          </cell>
          <cell r="G1304" t="str">
            <v>Refinanciamiento Plus</v>
          </cell>
          <cell r="H1304" t="str">
            <v>LiquidaciÃ³n anticipada</v>
          </cell>
          <cell r="I1304">
            <v>0.01</v>
          </cell>
          <cell r="J1304">
            <v>3119999.99</v>
          </cell>
          <cell r="K1304">
            <v>0</v>
          </cell>
          <cell r="L1304">
            <v>0</v>
          </cell>
          <cell r="M1304">
            <v>45215</v>
          </cell>
        </row>
        <row r="1305">
          <cell r="A1305" t="str">
            <v>C16075CC5613</v>
          </cell>
          <cell r="B1305" t="str">
            <v>FACCORP08S</v>
          </cell>
          <cell r="C1305">
            <v>0</v>
          </cell>
          <cell r="D1305">
            <v>0</v>
          </cell>
          <cell r="E1305" t="str">
            <v>RUBIO PHARMA Y ASOCIADOS SA DE CV</v>
          </cell>
          <cell r="F1305" t="str">
            <v>RPH920529I15</v>
          </cell>
          <cell r="G1305" t="str">
            <v>Nuevo</v>
          </cell>
          <cell r="H1305" t="str">
            <v>LiquidaciÃ³n anticipada</v>
          </cell>
          <cell r="I1305">
            <v>-0.01</v>
          </cell>
          <cell r="J1305">
            <v>3000000.01</v>
          </cell>
          <cell r="K1305">
            <v>0</v>
          </cell>
          <cell r="L1305">
            <v>0</v>
          </cell>
          <cell r="M1305">
            <v>44467</v>
          </cell>
        </row>
        <row r="1306">
          <cell r="A1306" t="str">
            <v>C16077CC5438</v>
          </cell>
          <cell r="B1306" t="str">
            <v>FACCORP24R</v>
          </cell>
          <cell r="C1306">
            <v>0</v>
          </cell>
          <cell r="D1306">
            <v>0</v>
          </cell>
          <cell r="E1306" t="str">
            <v>JHONATAN JOSE VIDAL REYES</v>
          </cell>
          <cell r="F1306" t="str">
            <v>VIRJ991107KK6</v>
          </cell>
          <cell r="G1306" t="str">
            <v>Nuevo</v>
          </cell>
          <cell r="H1306" t="str">
            <v>Refinanciamiento</v>
          </cell>
          <cell r="I1306">
            <v>0.03</v>
          </cell>
          <cell r="J1306">
            <v>49999.97</v>
          </cell>
          <cell r="K1306">
            <v>0</v>
          </cell>
          <cell r="L1306">
            <v>0</v>
          </cell>
          <cell r="M1306">
            <v>44421</v>
          </cell>
        </row>
        <row r="1307">
          <cell r="A1307" t="str">
            <v>C16077CC6213</v>
          </cell>
          <cell r="B1307" t="str">
            <v>Creze</v>
          </cell>
          <cell r="C1307">
            <v>0</v>
          </cell>
          <cell r="D1307">
            <v>0</v>
          </cell>
          <cell r="E1307" t="str">
            <v>JHONATAN JOSE VIDAL REYES</v>
          </cell>
          <cell r="F1307" t="str">
            <v>VIRJ991107KK6</v>
          </cell>
          <cell r="G1307" t="str">
            <v>Refinanciamiento Plus</v>
          </cell>
          <cell r="H1307" t="str">
            <v>Refinanciamiento</v>
          </cell>
          <cell r="I1307">
            <v>0.02</v>
          </cell>
          <cell r="J1307">
            <v>149999.98000000001</v>
          </cell>
          <cell r="K1307">
            <v>0</v>
          </cell>
          <cell r="L1307">
            <v>0</v>
          </cell>
          <cell r="M1307">
            <v>44644</v>
          </cell>
        </row>
        <row r="1308">
          <cell r="A1308" t="str">
            <v>C16077CC7186</v>
          </cell>
          <cell r="B1308" t="str">
            <v>FACCORP20S</v>
          </cell>
          <cell r="C1308">
            <v>0</v>
          </cell>
          <cell r="D1308">
            <v>0</v>
          </cell>
          <cell r="E1308" t="str">
            <v>JHONATAN JOSE VIDAL REYES</v>
          </cell>
          <cell r="F1308" t="str">
            <v>VIRJ991107KK6</v>
          </cell>
          <cell r="G1308" t="str">
            <v>Refinanciamiento Plus</v>
          </cell>
          <cell r="H1308" t="str">
            <v>Refinanciamiento</v>
          </cell>
          <cell r="I1308">
            <v>0.02</v>
          </cell>
          <cell r="J1308">
            <v>311999.98</v>
          </cell>
          <cell r="K1308">
            <v>0</v>
          </cell>
          <cell r="L1308">
            <v>0</v>
          </cell>
          <cell r="M1308">
            <v>44888</v>
          </cell>
        </row>
        <row r="1309">
          <cell r="A1309" t="str">
            <v>C16077CC8501</v>
          </cell>
          <cell r="B1309" t="str">
            <v>Creze</v>
          </cell>
          <cell r="C1309">
            <v>0</v>
          </cell>
          <cell r="D1309">
            <v>0</v>
          </cell>
          <cell r="E1309" t="str">
            <v>JHONATAN JOSE VIDAL REYES</v>
          </cell>
          <cell r="F1309" t="str">
            <v>VIRJ991107KK6</v>
          </cell>
          <cell r="G1309" t="str">
            <v>Refinanciamiento Plus</v>
          </cell>
          <cell r="H1309" t="str">
            <v>Refinanciamiento</v>
          </cell>
          <cell r="I1309">
            <v>0.01</v>
          </cell>
          <cell r="J1309">
            <v>524999.99</v>
          </cell>
          <cell r="K1309">
            <v>0</v>
          </cell>
          <cell r="L1309">
            <v>0</v>
          </cell>
          <cell r="M1309">
            <v>45279</v>
          </cell>
        </row>
        <row r="1310">
          <cell r="A1310" t="str">
            <v>C16077CC9470-A</v>
          </cell>
          <cell r="B1310" t="str">
            <v>Creze</v>
          </cell>
          <cell r="C1310" t="str">
            <v>121 a 150</v>
          </cell>
          <cell r="D1310">
            <v>121</v>
          </cell>
          <cell r="E1310" t="str">
            <v>JHONATAN JOSE VIDAL REYES</v>
          </cell>
          <cell r="F1310" t="str">
            <v>VIRJ991107KK6</v>
          </cell>
          <cell r="G1310" t="str">
            <v>Refinanciamiento Plus</v>
          </cell>
          <cell r="H1310" t="str">
            <v>Cartera Vencida</v>
          </cell>
          <cell r="I1310">
            <v>534799.27</v>
          </cell>
          <cell r="J1310">
            <v>141200.73000000001</v>
          </cell>
          <cell r="K1310">
            <v>98157.23</v>
          </cell>
          <cell r="L1310">
            <v>436642.01</v>
          </cell>
          <cell r="M1310">
            <v>45587</v>
          </cell>
        </row>
        <row r="1311">
          <cell r="A1311" t="str">
            <v>C16079CC5403</v>
          </cell>
          <cell r="B1311" t="str">
            <v>ACCIAL45</v>
          </cell>
          <cell r="C1311">
            <v>0</v>
          </cell>
          <cell r="D1311">
            <v>0</v>
          </cell>
          <cell r="E1311" t="str">
            <v>T &amp; T PARTS SA DE CV</v>
          </cell>
          <cell r="F1311" t="str">
            <v>TVA9705219C4</v>
          </cell>
          <cell r="G1311" t="str">
            <v>Nuevo</v>
          </cell>
          <cell r="H1311" t="str">
            <v>Pagado</v>
          </cell>
          <cell r="I1311">
            <v>0.06</v>
          </cell>
          <cell r="J1311">
            <v>999999.94</v>
          </cell>
          <cell r="K1311">
            <v>0</v>
          </cell>
          <cell r="L1311">
            <v>0</v>
          </cell>
          <cell r="M1311">
            <v>44417</v>
          </cell>
        </row>
        <row r="1312">
          <cell r="A1312" t="str">
            <v>C16080CC5392</v>
          </cell>
          <cell r="B1312" t="str">
            <v>Creze</v>
          </cell>
          <cell r="C1312">
            <v>0</v>
          </cell>
          <cell r="D1312">
            <v>0</v>
          </cell>
          <cell r="E1312" t="str">
            <v>JUAN CARLOS GARCIA RODRIGUEZ</v>
          </cell>
          <cell r="F1312" t="str">
            <v>GARJ670812TIA</v>
          </cell>
          <cell r="G1312" t="str">
            <v>Nuevo</v>
          </cell>
          <cell r="H1312" t="str">
            <v>LiquidaciÃ³n anticipada</v>
          </cell>
          <cell r="I1312">
            <v>-0.01</v>
          </cell>
          <cell r="J1312">
            <v>105800.01</v>
          </cell>
          <cell r="K1312">
            <v>0</v>
          </cell>
          <cell r="L1312">
            <v>0</v>
          </cell>
          <cell r="M1312">
            <v>44407</v>
          </cell>
        </row>
        <row r="1313">
          <cell r="A1313" t="str">
            <v>C16087CC5410</v>
          </cell>
          <cell r="B1313" t="str">
            <v>Creze</v>
          </cell>
          <cell r="C1313">
            <v>0</v>
          </cell>
          <cell r="D1313">
            <v>0</v>
          </cell>
          <cell r="E1313" t="str">
            <v>NEXUS AUTOTECHNIK SA DE CV</v>
          </cell>
          <cell r="F1313" t="str">
            <v>NAU1901288H0</v>
          </cell>
          <cell r="G1313" t="str">
            <v>Nuevo</v>
          </cell>
          <cell r="H1313" t="str">
            <v>Pagado</v>
          </cell>
          <cell r="I1313">
            <v>0.01</v>
          </cell>
          <cell r="J1313">
            <v>249999.99</v>
          </cell>
          <cell r="K1313">
            <v>0</v>
          </cell>
          <cell r="L1313">
            <v>0</v>
          </cell>
          <cell r="M1313">
            <v>44414</v>
          </cell>
        </row>
        <row r="1314">
          <cell r="A1314" t="str">
            <v>C16099CC5416</v>
          </cell>
          <cell r="B1314" t="str">
            <v>FACCORP01C</v>
          </cell>
          <cell r="C1314">
            <v>0</v>
          </cell>
          <cell r="D1314">
            <v>0</v>
          </cell>
          <cell r="E1314" t="str">
            <v>KARIME LIZETH GONZALEZ VELEZ URQUIZA</v>
          </cell>
          <cell r="F1314" t="str">
            <v>GOUK951119QTA</v>
          </cell>
          <cell r="G1314" t="str">
            <v>Nuevo</v>
          </cell>
          <cell r="H1314" t="str">
            <v>Pagado</v>
          </cell>
          <cell r="I1314">
            <v>0.01</v>
          </cell>
          <cell r="J1314">
            <v>749999.99</v>
          </cell>
          <cell r="K1314">
            <v>0</v>
          </cell>
          <cell r="L1314">
            <v>0</v>
          </cell>
          <cell r="M1314">
            <v>44420</v>
          </cell>
        </row>
        <row r="1315">
          <cell r="A1315" t="str">
            <v>C16116CC5413</v>
          </cell>
          <cell r="B1315" t="str">
            <v>FACCORP01C</v>
          </cell>
          <cell r="C1315">
            <v>0</v>
          </cell>
          <cell r="D1315">
            <v>0</v>
          </cell>
          <cell r="E1315" t="str">
            <v>ATLAS INDUSTRIAL SUPPLY SA DE CV</v>
          </cell>
          <cell r="F1315" t="str">
            <v>AIS200129T72</v>
          </cell>
          <cell r="G1315" t="str">
            <v>Nuevo</v>
          </cell>
          <cell r="H1315" t="str">
            <v>Pagado</v>
          </cell>
          <cell r="I1315">
            <v>0.01</v>
          </cell>
          <cell r="J1315">
            <v>399999.99</v>
          </cell>
          <cell r="K1315">
            <v>0</v>
          </cell>
          <cell r="L1315">
            <v>0</v>
          </cell>
          <cell r="M1315">
            <v>44421</v>
          </cell>
        </row>
        <row r="1316">
          <cell r="A1316" t="str">
            <v>C16124CC5434</v>
          </cell>
          <cell r="B1316" t="str">
            <v>ACCIAL46</v>
          </cell>
          <cell r="C1316">
            <v>0</v>
          </cell>
          <cell r="D1316">
            <v>0</v>
          </cell>
          <cell r="E1316" t="str">
            <v>JULIO RAFAEL MATA TREJO</v>
          </cell>
          <cell r="F1316" t="str">
            <v>MATJ871112TJ2</v>
          </cell>
          <cell r="G1316" t="str">
            <v>Nuevo-Secured</v>
          </cell>
          <cell r="H1316" t="str">
            <v>LiquidaciÃ³n anticipada</v>
          </cell>
          <cell r="I1316">
            <v>0.01</v>
          </cell>
          <cell r="J1316">
            <v>2899999.99</v>
          </cell>
          <cell r="K1316">
            <v>0</v>
          </cell>
          <cell r="L1316">
            <v>0</v>
          </cell>
          <cell r="M1316">
            <v>44439</v>
          </cell>
        </row>
        <row r="1317">
          <cell r="A1317" t="str">
            <v>C16130CC5913</v>
          </cell>
          <cell r="B1317" t="str">
            <v>FACCORP10S</v>
          </cell>
          <cell r="C1317">
            <v>0</v>
          </cell>
          <cell r="D1317">
            <v>0</v>
          </cell>
          <cell r="E1317" t="str">
            <v>PARQUE INDUSTRIAL MORELOS ZACATECAS SA DE CV</v>
          </cell>
          <cell r="F1317" t="str">
            <v>PIM150315AF1</v>
          </cell>
          <cell r="G1317" t="str">
            <v>Nuevo</v>
          </cell>
          <cell r="H1317" t="str">
            <v>Pagado</v>
          </cell>
          <cell r="I1317">
            <v>0.04</v>
          </cell>
          <cell r="J1317">
            <v>399999.96</v>
          </cell>
          <cell r="K1317">
            <v>0</v>
          </cell>
          <cell r="L1317">
            <v>0</v>
          </cell>
          <cell r="M1317">
            <v>44552</v>
          </cell>
        </row>
        <row r="1318">
          <cell r="A1318" t="str">
            <v>C16149CC5411</v>
          </cell>
          <cell r="B1318" t="str">
            <v>FACCORPREV</v>
          </cell>
          <cell r="C1318" t="str">
            <v>&gt; 270</v>
          </cell>
          <cell r="D1318">
            <v>1325</v>
          </cell>
          <cell r="E1318" t="str">
            <v>FRANCISCO JAVIER RODRIGUEZ GOMEZ</v>
          </cell>
          <cell r="F1318" t="str">
            <v>ROGF780627E77</v>
          </cell>
          <cell r="G1318" t="str">
            <v>Nuevo</v>
          </cell>
          <cell r="H1318" t="str">
            <v>Vendido a Terceros en AdministraciÃ³n</v>
          </cell>
          <cell r="I1318">
            <v>392436.13</v>
          </cell>
          <cell r="J1318">
            <v>107563.87</v>
          </cell>
          <cell r="K1318">
            <v>392436.13</v>
          </cell>
          <cell r="L1318">
            <v>0</v>
          </cell>
          <cell r="M1318">
            <v>44418</v>
          </cell>
        </row>
        <row r="1319">
          <cell r="A1319" t="str">
            <v>C16157CC5471</v>
          </cell>
          <cell r="B1319" t="str">
            <v>FACCORPCA7</v>
          </cell>
          <cell r="C1319">
            <v>0</v>
          </cell>
          <cell r="D1319">
            <v>0</v>
          </cell>
          <cell r="E1319" t="str">
            <v>GUSTAVO OMAR REYES MENA</v>
          </cell>
          <cell r="F1319" t="str">
            <v>REMG890403QZ9</v>
          </cell>
          <cell r="G1319" t="str">
            <v>Nuevo</v>
          </cell>
          <cell r="H1319" t="str">
            <v>Refinanciamiento</v>
          </cell>
          <cell r="I1319">
            <v>0.04</v>
          </cell>
          <cell r="J1319">
            <v>149999.96</v>
          </cell>
          <cell r="K1319">
            <v>0</v>
          </cell>
          <cell r="L1319">
            <v>0</v>
          </cell>
          <cell r="M1319">
            <v>44432</v>
          </cell>
        </row>
        <row r="1320">
          <cell r="A1320" t="str">
            <v>C16157CC7021</v>
          </cell>
          <cell r="B1320" t="str">
            <v>FACCORP19S</v>
          </cell>
          <cell r="C1320">
            <v>0</v>
          </cell>
          <cell r="D1320">
            <v>0</v>
          </cell>
          <cell r="E1320" t="str">
            <v>GUSTAVO OMAR REYES MENA</v>
          </cell>
          <cell r="F1320" t="str">
            <v>REMG890403QZ9</v>
          </cell>
          <cell r="G1320" t="str">
            <v>Refinanciamiento Plus</v>
          </cell>
          <cell r="H1320" t="str">
            <v>Reestructura</v>
          </cell>
          <cell r="I1320">
            <v>-0.02</v>
          </cell>
          <cell r="J1320">
            <v>367500.02</v>
          </cell>
          <cell r="K1320">
            <v>0</v>
          </cell>
          <cell r="L1320">
            <v>0</v>
          </cell>
          <cell r="M1320">
            <v>44848</v>
          </cell>
        </row>
        <row r="1321">
          <cell r="A1321" t="str">
            <v>C16157CC8624</v>
          </cell>
          <cell r="B1321" t="str">
            <v>Creze</v>
          </cell>
          <cell r="C1321" t="str">
            <v>&gt; 270</v>
          </cell>
          <cell r="D1321">
            <v>485</v>
          </cell>
          <cell r="E1321" t="str">
            <v>GUSTAVO OMAR REYES MENA</v>
          </cell>
          <cell r="F1321" t="str">
            <v>REMG890403QZ9</v>
          </cell>
          <cell r="G1321" t="str">
            <v>Reestructura en Vencido</v>
          </cell>
          <cell r="H1321" t="str">
            <v>Cartera Vencida</v>
          </cell>
          <cell r="I1321">
            <v>103935.15</v>
          </cell>
          <cell r="J1321">
            <v>39626.85</v>
          </cell>
          <cell r="K1321">
            <v>103935.15</v>
          </cell>
          <cell r="L1321">
            <v>0</v>
          </cell>
          <cell r="M1321">
            <v>45317</v>
          </cell>
        </row>
        <row r="1322">
          <cell r="A1322" t="str">
            <v>C1615CC1383</v>
          </cell>
          <cell r="B1322" t="str">
            <v>Creze</v>
          </cell>
          <cell r="C1322">
            <v>0</v>
          </cell>
          <cell r="D1322">
            <v>0</v>
          </cell>
          <cell r="E1322" t="str">
            <v xml:space="preserve">RETAIL PRODUCTS &amp; SERVICES SAPI DE CV </v>
          </cell>
          <cell r="F1322" t="str">
            <v>RPA140505RF0</v>
          </cell>
          <cell r="G1322" t="str">
            <v>Sin categorÃ­a</v>
          </cell>
          <cell r="H1322" t="str">
            <v>Pagado</v>
          </cell>
          <cell r="I1322">
            <v>0.49</v>
          </cell>
          <cell r="J1322">
            <v>999999.51</v>
          </cell>
          <cell r="K1322">
            <v>0</v>
          </cell>
          <cell r="L1322">
            <v>0</v>
          </cell>
          <cell r="M1322">
            <v>43311</v>
          </cell>
        </row>
        <row r="1323">
          <cell r="A1323" t="str">
            <v>C1615CC920</v>
          </cell>
          <cell r="B1323" t="str">
            <v>Creze</v>
          </cell>
          <cell r="C1323">
            <v>0</v>
          </cell>
          <cell r="D1323">
            <v>0</v>
          </cell>
          <cell r="E1323" t="str">
            <v xml:space="preserve">RETAIL PRODUCTS &amp; SERVICES SAPI DE CV </v>
          </cell>
          <cell r="F1323" t="str">
            <v>RPA140505RF0</v>
          </cell>
          <cell r="G1323" t="str">
            <v>Sin categorÃ­a</v>
          </cell>
          <cell r="H1323" t="str">
            <v>Refinanciamiento</v>
          </cell>
          <cell r="I1323">
            <v>1576.94</v>
          </cell>
          <cell r="J1323">
            <v>498423.06</v>
          </cell>
          <cell r="K1323">
            <v>0</v>
          </cell>
          <cell r="L1323">
            <v>0</v>
          </cell>
          <cell r="M1323">
            <v>43159</v>
          </cell>
        </row>
        <row r="1324">
          <cell r="A1324" t="str">
            <v>C16209CC5426</v>
          </cell>
          <cell r="B1324" t="str">
            <v>FACCORP24R</v>
          </cell>
          <cell r="C1324">
            <v>0</v>
          </cell>
          <cell r="D1324">
            <v>0</v>
          </cell>
          <cell r="E1324" t="str">
            <v>MANTHIS CHEMICALS DE MEXICO SA DE CV</v>
          </cell>
          <cell r="F1324" t="str">
            <v>MCM100701TM1</v>
          </cell>
          <cell r="G1324" t="str">
            <v>Nuevo</v>
          </cell>
          <cell r="H1324" t="str">
            <v>LiquidaciÃ³n anticipada</v>
          </cell>
          <cell r="I1324">
            <v>0.03</v>
          </cell>
          <cell r="J1324">
            <v>999999.97</v>
          </cell>
          <cell r="K1324">
            <v>0</v>
          </cell>
          <cell r="L1324">
            <v>0</v>
          </cell>
          <cell r="M1324">
            <v>44420</v>
          </cell>
        </row>
        <row r="1325">
          <cell r="A1325" t="str">
            <v>C16225CC5427</v>
          </cell>
          <cell r="B1325" t="str">
            <v>FACCORP25R</v>
          </cell>
          <cell r="C1325">
            <v>0</v>
          </cell>
          <cell r="D1325">
            <v>0</v>
          </cell>
          <cell r="E1325" t="str">
            <v>INGENIERIA Y PROCESOS ELECTROMECANICOS SA DE CV</v>
          </cell>
          <cell r="F1325" t="str">
            <v>IPE1511031S7</v>
          </cell>
          <cell r="G1325" t="str">
            <v>Nuevo</v>
          </cell>
          <cell r="H1325" t="str">
            <v>Pagado</v>
          </cell>
          <cell r="I1325">
            <v>0</v>
          </cell>
          <cell r="J1325">
            <v>300000</v>
          </cell>
          <cell r="K1325">
            <v>0</v>
          </cell>
          <cell r="L1325">
            <v>0</v>
          </cell>
          <cell r="M1325">
            <v>44426</v>
          </cell>
        </row>
        <row r="1326">
          <cell r="A1326" t="str">
            <v>C16229CC5443</v>
          </cell>
          <cell r="B1326" t="str">
            <v>ACCIAL45</v>
          </cell>
          <cell r="C1326">
            <v>0</v>
          </cell>
          <cell r="D1326">
            <v>0</v>
          </cell>
          <cell r="E1326" t="str">
            <v>JULIO ANDRADE CRUZ</v>
          </cell>
          <cell r="F1326" t="str">
            <v>AACJ7805182K2</v>
          </cell>
          <cell r="G1326" t="str">
            <v>Nuevo</v>
          </cell>
          <cell r="H1326" t="str">
            <v>Pagado</v>
          </cell>
          <cell r="I1326">
            <v>0.01</v>
          </cell>
          <cell r="J1326">
            <v>49999.99</v>
          </cell>
          <cell r="K1326">
            <v>0</v>
          </cell>
          <cell r="L1326">
            <v>0</v>
          </cell>
          <cell r="M1326">
            <v>44426</v>
          </cell>
        </row>
        <row r="1327">
          <cell r="A1327" t="str">
            <v>C16251CC5446</v>
          </cell>
          <cell r="B1327" t="str">
            <v>FACCORPCA7</v>
          </cell>
          <cell r="C1327">
            <v>0</v>
          </cell>
          <cell r="D1327">
            <v>0</v>
          </cell>
          <cell r="E1327" t="str">
            <v>ALFREDO EMMANUEL GUTIERREZ JIMENEZ</v>
          </cell>
          <cell r="F1327" t="str">
            <v>GUJA930426CNA</v>
          </cell>
          <cell r="G1327" t="str">
            <v>Nuevo</v>
          </cell>
          <cell r="H1327" t="str">
            <v>Pagado</v>
          </cell>
          <cell r="I1327">
            <v>0.02</v>
          </cell>
          <cell r="J1327">
            <v>49999.98</v>
          </cell>
          <cell r="K1327">
            <v>0</v>
          </cell>
          <cell r="L1327">
            <v>0</v>
          </cell>
          <cell r="M1327">
            <v>44427</v>
          </cell>
        </row>
        <row r="1328">
          <cell r="A1328" t="str">
            <v>C16252CC5435</v>
          </cell>
          <cell r="B1328" t="str">
            <v>ACCIAL45</v>
          </cell>
          <cell r="C1328">
            <v>0</v>
          </cell>
          <cell r="D1328">
            <v>0</v>
          </cell>
          <cell r="E1328" t="str">
            <v>VERTISUR S.A. DE C.V.</v>
          </cell>
          <cell r="F1328" t="str">
            <v>VER040212MS5</v>
          </cell>
          <cell r="G1328" t="str">
            <v>Nuevo</v>
          </cell>
          <cell r="H1328" t="str">
            <v>Refinanciamiento</v>
          </cell>
          <cell r="I1328">
            <v>0</v>
          </cell>
          <cell r="J1328">
            <v>150000</v>
          </cell>
          <cell r="K1328">
            <v>0</v>
          </cell>
          <cell r="L1328">
            <v>0</v>
          </cell>
          <cell r="M1328">
            <v>44421</v>
          </cell>
        </row>
        <row r="1329">
          <cell r="A1329" t="str">
            <v>C16252CC6337</v>
          </cell>
          <cell r="B1329" t="str">
            <v>CI8CSB</v>
          </cell>
          <cell r="C1329">
            <v>0</v>
          </cell>
          <cell r="D1329">
            <v>0</v>
          </cell>
          <cell r="E1329" t="str">
            <v>VERTISUR S.A. DE C.V.</v>
          </cell>
          <cell r="F1329" t="str">
            <v>VER040212MS5</v>
          </cell>
          <cell r="G1329" t="str">
            <v>Nuevo</v>
          </cell>
          <cell r="H1329" t="str">
            <v>Refinanciamiento</v>
          </cell>
          <cell r="I1329">
            <v>0.01</v>
          </cell>
          <cell r="J1329">
            <v>199999.99</v>
          </cell>
          <cell r="K1329">
            <v>0</v>
          </cell>
          <cell r="L1329">
            <v>0</v>
          </cell>
          <cell r="M1329">
            <v>44684</v>
          </cell>
        </row>
        <row r="1330">
          <cell r="A1330" t="str">
            <v>C16252CC7574</v>
          </cell>
          <cell r="B1330" t="str">
            <v>CSB15</v>
          </cell>
          <cell r="C1330">
            <v>0</v>
          </cell>
          <cell r="D1330">
            <v>0</v>
          </cell>
          <cell r="E1330" t="str">
            <v>VERTISUR S.A. DE C.V.</v>
          </cell>
          <cell r="F1330" t="str">
            <v>VER040212MS5</v>
          </cell>
          <cell r="G1330" t="str">
            <v>Refinanciamiento Plus</v>
          </cell>
          <cell r="H1330" t="str">
            <v>LiquidaciÃ³n anticipada</v>
          </cell>
          <cell r="I1330">
            <v>0</v>
          </cell>
          <cell r="J1330">
            <v>185400</v>
          </cell>
          <cell r="K1330">
            <v>0</v>
          </cell>
          <cell r="L1330">
            <v>0</v>
          </cell>
          <cell r="M1330">
            <v>45002</v>
          </cell>
        </row>
        <row r="1331">
          <cell r="A1331" t="str">
            <v>C16261CC5421</v>
          </cell>
          <cell r="B1331" t="str">
            <v>FACCORP24R</v>
          </cell>
          <cell r="C1331">
            <v>0</v>
          </cell>
          <cell r="D1331">
            <v>0</v>
          </cell>
          <cell r="E1331" t="str">
            <v>SILVER ROMARIO SANCHEZ CATALAN</v>
          </cell>
          <cell r="F1331" t="str">
            <v>SACS930217NW6</v>
          </cell>
          <cell r="G1331" t="str">
            <v>Nuevo</v>
          </cell>
          <cell r="H1331" t="str">
            <v>Refinanciamiento</v>
          </cell>
          <cell r="I1331">
            <v>0</v>
          </cell>
          <cell r="J1331">
            <v>50000</v>
          </cell>
          <cell r="K1331">
            <v>0</v>
          </cell>
          <cell r="L1331">
            <v>0</v>
          </cell>
          <cell r="M1331">
            <v>44418</v>
          </cell>
        </row>
        <row r="1332">
          <cell r="A1332" t="str">
            <v>C16261CC6065</v>
          </cell>
          <cell r="B1332" t="str">
            <v>ACCIALREV</v>
          </cell>
          <cell r="C1332" t="str">
            <v>&gt; 270</v>
          </cell>
          <cell r="D1332">
            <v>1101</v>
          </cell>
          <cell r="E1332" t="str">
            <v>SILVER ROMARIO SANCHEZ CATALAN</v>
          </cell>
          <cell r="F1332" t="str">
            <v>SACS930217NW6</v>
          </cell>
          <cell r="G1332" t="str">
            <v>Refinanciamiento Plus</v>
          </cell>
          <cell r="H1332" t="str">
            <v>Vendido a Terceros</v>
          </cell>
          <cell r="I1332">
            <v>62767.16</v>
          </cell>
          <cell r="J1332">
            <v>37232.839999999997</v>
          </cell>
          <cell r="K1332">
            <v>62767.15</v>
          </cell>
          <cell r="L1332">
            <v>0</v>
          </cell>
          <cell r="M1332">
            <v>44602</v>
          </cell>
        </row>
        <row r="1333">
          <cell r="A1333" t="str">
            <v>C16271CC5455</v>
          </cell>
          <cell r="B1333" t="str">
            <v>FACCORPCA7</v>
          </cell>
          <cell r="C1333">
            <v>0</v>
          </cell>
          <cell r="D1333">
            <v>0</v>
          </cell>
          <cell r="E1333" t="str">
            <v>PRISCILA AMAIRANI CASTELLANOS PEÃ‘A</v>
          </cell>
          <cell r="F1333" t="str">
            <v>CAPP9409083D0</v>
          </cell>
          <cell r="G1333" t="str">
            <v>Nuevo</v>
          </cell>
          <cell r="H1333" t="str">
            <v>LiquidaciÃ³n anticipada</v>
          </cell>
          <cell r="I1333">
            <v>-0.03</v>
          </cell>
          <cell r="J1333">
            <v>500000.03</v>
          </cell>
          <cell r="K1333">
            <v>0</v>
          </cell>
          <cell r="L1333">
            <v>0</v>
          </cell>
          <cell r="M1333">
            <v>44426</v>
          </cell>
        </row>
        <row r="1334">
          <cell r="A1334" t="str">
            <v>C16271CC6892</v>
          </cell>
          <cell r="B1334" t="str">
            <v>Creze</v>
          </cell>
          <cell r="C1334" t="str">
            <v>&gt; 270</v>
          </cell>
          <cell r="D1334">
            <v>828</v>
          </cell>
          <cell r="E1334" t="str">
            <v>PRISCILA AMAIRANI CASTELLANOS PEÃ‘A</v>
          </cell>
          <cell r="F1334" t="str">
            <v>CAPP9409083D0</v>
          </cell>
          <cell r="G1334" t="str">
            <v>Subsecuente</v>
          </cell>
          <cell r="H1334" t="str">
            <v>Cartera Vencida</v>
          </cell>
          <cell r="I1334">
            <v>668682.88</v>
          </cell>
          <cell r="J1334">
            <v>331317.12</v>
          </cell>
          <cell r="K1334">
            <v>668682.87</v>
          </cell>
          <cell r="L1334">
            <v>0</v>
          </cell>
          <cell r="M1334">
            <v>44816</v>
          </cell>
        </row>
        <row r="1335">
          <cell r="A1335" t="str">
            <v>C16278CC5487</v>
          </cell>
          <cell r="B1335" t="str">
            <v>ACCIAL48</v>
          </cell>
          <cell r="C1335">
            <v>0</v>
          </cell>
          <cell r="D1335">
            <v>0</v>
          </cell>
          <cell r="E1335" t="str">
            <v>PRODUCTOS CARNICOS REDIL S DE RL</v>
          </cell>
          <cell r="F1335" t="str">
            <v>PCR160926HX5</v>
          </cell>
          <cell r="G1335" t="str">
            <v>Nuevo</v>
          </cell>
          <cell r="H1335" t="str">
            <v>Reestructura</v>
          </cell>
          <cell r="I1335">
            <v>0.02</v>
          </cell>
          <cell r="J1335">
            <v>2999999.98</v>
          </cell>
          <cell r="K1335">
            <v>0</v>
          </cell>
          <cell r="L1335">
            <v>0</v>
          </cell>
          <cell r="M1335">
            <v>44435</v>
          </cell>
        </row>
        <row r="1336">
          <cell r="A1336" t="str">
            <v>C16278CC6004</v>
          </cell>
          <cell r="B1336" t="str">
            <v>Creze</v>
          </cell>
          <cell r="C1336">
            <v>0</v>
          </cell>
          <cell r="D1336">
            <v>0</v>
          </cell>
          <cell r="E1336" t="str">
            <v>PRODUCTOS CARNICOS REDIL S DE RL</v>
          </cell>
          <cell r="F1336" t="str">
            <v>PCR160926HX5</v>
          </cell>
          <cell r="G1336" t="str">
            <v>COVID INTERES</v>
          </cell>
          <cell r="H1336" t="str">
            <v>Reestructura</v>
          </cell>
          <cell r="I1336">
            <v>0.31</v>
          </cell>
          <cell r="J1336">
            <v>3010906.67</v>
          </cell>
          <cell r="K1336">
            <v>0</v>
          </cell>
          <cell r="L1336">
            <v>0</v>
          </cell>
          <cell r="M1336">
            <v>44588</v>
          </cell>
        </row>
        <row r="1337">
          <cell r="A1337" t="str">
            <v>C16278CC6991</v>
          </cell>
          <cell r="B1337" t="str">
            <v>Creze</v>
          </cell>
          <cell r="C1337">
            <v>0</v>
          </cell>
          <cell r="D1337">
            <v>0</v>
          </cell>
          <cell r="E1337" t="str">
            <v>PRODUCTOS CARNICOS REDIL S DE RL</v>
          </cell>
          <cell r="F1337" t="str">
            <v>PCR160926HX5</v>
          </cell>
          <cell r="G1337" t="str">
            <v>Mediacion</v>
          </cell>
          <cell r="H1337" t="str">
            <v>Pagado</v>
          </cell>
          <cell r="I1337">
            <v>-3.25</v>
          </cell>
          <cell r="J1337">
            <v>3610933.25</v>
          </cell>
          <cell r="K1337">
            <v>0</v>
          </cell>
          <cell r="L1337">
            <v>0</v>
          </cell>
          <cell r="M1337">
            <v>44834</v>
          </cell>
        </row>
        <row r="1338">
          <cell r="A1338" t="str">
            <v>C16283CC5451</v>
          </cell>
          <cell r="B1338" t="str">
            <v>FACCORP01C</v>
          </cell>
          <cell r="C1338">
            <v>0</v>
          </cell>
          <cell r="D1338">
            <v>0</v>
          </cell>
          <cell r="E1338" t="str">
            <v>TLSAT 18 N 91 W S DE RL DE CV</v>
          </cell>
          <cell r="F1338" t="str">
            <v>TDN17051138A</v>
          </cell>
          <cell r="G1338" t="str">
            <v>Nuevo</v>
          </cell>
          <cell r="H1338" t="str">
            <v>Pagado</v>
          </cell>
          <cell r="I1338">
            <v>0.02</v>
          </cell>
          <cell r="J1338">
            <v>499999.98</v>
          </cell>
          <cell r="K1338">
            <v>0</v>
          </cell>
          <cell r="L1338">
            <v>0</v>
          </cell>
          <cell r="M1338">
            <v>44425</v>
          </cell>
        </row>
        <row r="1339">
          <cell r="A1339" t="str">
            <v>C16287CC5490</v>
          </cell>
          <cell r="B1339" t="str">
            <v>FACCORPCA7</v>
          </cell>
          <cell r="C1339">
            <v>0</v>
          </cell>
          <cell r="D1339">
            <v>0</v>
          </cell>
          <cell r="E1339" t="str">
            <v>TN ARQUITECTURA SA DE CV</v>
          </cell>
          <cell r="F1339" t="str">
            <v>TAR1608312K7</v>
          </cell>
          <cell r="G1339" t="str">
            <v>Nuevo</v>
          </cell>
          <cell r="H1339" t="str">
            <v>Refinanciamiento</v>
          </cell>
          <cell r="I1339">
            <v>0</v>
          </cell>
          <cell r="J1339">
            <v>600000</v>
          </cell>
          <cell r="K1339">
            <v>0</v>
          </cell>
          <cell r="L1339">
            <v>0</v>
          </cell>
          <cell r="M1339">
            <v>44435</v>
          </cell>
        </row>
        <row r="1340">
          <cell r="A1340" t="str">
            <v>C16287CC6460</v>
          </cell>
          <cell r="B1340" t="str">
            <v>CSB08</v>
          </cell>
          <cell r="C1340">
            <v>0</v>
          </cell>
          <cell r="D1340">
            <v>0</v>
          </cell>
          <cell r="E1340" t="str">
            <v>TN ARQUITECTURA SA DE CV</v>
          </cell>
          <cell r="F1340" t="str">
            <v>TAR1608312K7</v>
          </cell>
          <cell r="G1340" t="str">
            <v>Refinanciamiento</v>
          </cell>
          <cell r="H1340" t="str">
            <v>Pagado</v>
          </cell>
          <cell r="I1340">
            <v>0.06</v>
          </cell>
          <cell r="J1340">
            <v>599999.93999999994</v>
          </cell>
          <cell r="K1340">
            <v>0</v>
          </cell>
          <cell r="L1340">
            <v>0</v>
          </cell>
          <cell r="M1340">
            <v>44711</v>
          </cell>
        </row>
        <row r="1341">
          <cell r="A1341" t="str">
            <v>C16309CC5468</v>
          </cell>
          <cell r="B1341" t="str">
            <v>FACCORP25R</v>
          </cell>
          <cell r="C1341">
            <v>0</v>
          </cell>
          <cell r="D1341">
            <v>0</v>
          </cell>
          <cell r="E1341" t="str">
            <v>XAHUCE SA DE CV</v>
          </cell>
          <cell r="F1341" t="str">
            <v>XAH150612394</v>
          </cell>
          <cell r="G1341" t="str">
            <v>Nuevo</v>
          </cell>
          <cell r="H1341" t="str">
            <v>LiquidaciÃ³n anticipada</v>
          </cell>
          <cell r="I1341">
            <v>0.02</v>
          </cell>
          <cell r="J1341">
            <v>149999.98000000001</v>
          </cell>
          <cell r="K1341">
            <v>0</v>
          </cell>
          <cell r="L1341">
            <v>0</v>
          </cell>
          <cell r="M1341">
            <v>44428</v>
          </cell>
        </row>
        <row r="1342">
          <cell r="A1342" t="str">
            <v>C16315CC5457</v>
          </cell>
          <cell r="B1342" t="str">
            <v>FACCORP25R</v>
          </cell>
          <cell r="C1342">
            <v>0</v>
          </cell>
          <cell r="D1342">
            <v>0</v>
          </cell>
          <cell r="E1342" t="str">
            <v>PROCESSED PLASTIC DE MEXICO SAPI DE CV</v>
          </cell>
          <cell r="F1342" t="str">
            <v>PPM010322MX8</v>
          </cell>
          <cell r="G1342" t="str">
            <v>Nuevo</v>
          </cell>
          <cell r="H1342" t="str">
            <v>Reestructura</v>
          </cell>
          <cell r="I1342">
            <v>0.02</v>
          </cell>
          <cell r="J1342">
            <v>699999.98</v>
          </cell>
          <cell r="K1342">
            <v>0</v>
          </cell>
          <cell r="L1342">
            <v>0</v>
          </cell>
          <cell r="M1342">
            <v>44426</v>
          </cell>
        </row>
        <row r="1343">
          <cell r="A1343" t="str">
            <v>C16315CC6474</v>
          </cell>
          <cell r="B1343" t="str">
            <v>Creze</v>
          </cell>
          <cell r="C1343">
            <v>0</v>
          </cell>
          <cell r="D1343">
            <v>0</v>
          </cell>
          <cell r="E1343" t="str">
            <v>PROCESSED PLASTIC DE MEXICO SAPI DE CV</v>
          </cell>
          <cell r="F1343" t="str">
            <v>PPM010322MX8</v>
          </cell>
          <cell r="G1343" t="str">
            <v>Reestructura en Vencido</v>
          </cell>
          <cell r="H1343" t="str">
            <v>Reestructura</v>
          </cell>
          <cell r="I1343">
            <v>0.04</v>
          </cell>
          <cell r="J1343">
            <v>610603.04</v>
          </cell>
          <cell r="K1343">
            <v>0</v>
          </cell>
          <cell r="L1343">
            <v>0</v>
          </cell>
          <cell r="M1343">
            <v>44726</v>
          </cell>
        </row>
        <row r="1344">
          <cell r="A1344" t="str">
            <v>C16315CC7424</v>
          </cell>
          <cell r="B1344" t="str">
            <v>Creze</v>
          </cell>
          <cell r="C1344">
            <v>0</v>
          </cell>
          <cell r="D1344">
            <v>0</v>
          </cell>
          <cell r="E1344" t="str">
            <v>PROCESSED PLASTIC DE MEXICO SAPI DE CV</v>
          </cell>
          <cell r="F1344" t="str">
            <v>PPM010322MX8</v>
          </cell>
          <cell r="G1344" t="str">
            <v>Mediacion</v>
          </cell>
          <cell r="H1344" t="str">
            <v>Pagado</v>
          </cell>
          <cell r="I1344">
            <v>-0.63</v>
          </cell>
          <cell r="J1344">
            <v>742135.63</v>
          </cell>
          <cell r="K1344">
            <v>0</v>
          </cell>
          <cell r="L1344">
            <v>0</v>
          </cell>
          <cell r="M1344">
            <v>44956</v>
          </cell>
        </row>
        <row r="1345">
          <cell r="A1345" t="str">
            <v>C16318CC5512</v>
          </cell>
          <cell r="B1345" t="str">
            <v>FACCORPCA8</v>
          </cell>
          <cell r="C1345">
            <v>0</v>
          </cell>
          <cell r="D1345">
            <v>0</v>
          </cell>
          <cell r="E1345" t="str">
            <v>DESCHAMPS SC</v>
          </cell>
          <cell r="F1345" t="str">
            <v>DES870821GNA</v>
          </cell>
          <cell r="G1345" t="str">
            <v>Nuevo</v>
          </cell>
          <cell r="H1345" t="str">
            <v>Refinanciamiento</v>
          </cell>
          <cell r="I1345">
            <v>0.02</v>
          </cell>
          <cell r="J1345">
            <v>499999.98</v>
          </cell>
          <cell r="K1345">
            <v>0</v>
          </cell>
          <cell r="L1345">
            <v>0</v>
          </cell>
          <cell r="M1345">
            <v>44441</v>
          </cell>
        </row>
        <row r="1346">
          <cell r="A1346" t="str">
            <v>C16318CC6461</v>
          </cell>
          <cell r="B1346" t="str">
            <v>FACCORP15S</v>
          </cell>
          <cell r="C1346">
            <v>0</v>
          </cell>
          <cell r="D1346">
            <v>0</v>
          </cell>
          <cell r="E1346" t="str">
            <v>DESCHAMPS SC</v>
          </cell>
          <cell r="F1346" t="str">
            <v>DES870821GNA</v>
          </cell>
          <cell r="G1346" t="str">
            <v>Refinanciamiento Plus</v>
          </cell>
          <cell r="H1346" t="str">
            <v>Pagado</v>
          </cell>
          <cell r="I1346">
            <v>0</v>
          </cell>
          <cell r="J1346">
            <v>900000</v>
          </cell>
          <cell r="K1346">
            <v>0</v>
          </cell>
          <cell r="L1346">
            <v>0</v>
          </cell>
          <cell r="M1346">
            <v>44708</v>
          </cell>
        </row>
        <row r="1347">
          <cell r="A1347" t="str">
            <v>C16339CC5445</v>
          </cell>
          <cell r="B1347" t="str">
            <v>FACCORP24R</v>
          </cell>
          <cell r="C1347">
            <v>0</v>
          </cell>
          <cell r="D1347">
            <v>0</v>
          </cell>
          <cell r="E1347" t="str">
            <v>JORGE RAMON ROJAS RUIZ</v>
          </cell>
          <cell r="F1347" t="str">
            <v>RORJ541217AE4</v>
          </cell>
          <cell r="G1347" t="str">
            <v>Nuevo</v>
          </cell>
          <cell r="H1347" t="str">
            <v>Pagado</v>
          </cell>
          <cell r="I1347">
            <v>0.05</v>
          </cell>
          <cell r="J1347">
            <v>69999.95</v>
          </cell>
          <cell r="K1347">
            <v>0</v>
          </cell>
          <cell r="L1347">
            <v>0</v>
          </cell>
          <cell r="M1347">
            <v>44424</v>
          </cell>
        </row>
        <row r="1348">
          <cell r="A1348" t="str">
            <v>C16342CC5447</v>
          </cell>
          <cell r="B1348" t="str">
            <v>FACCORPREV</v>
          </cell>
          <cell r="C1348" t="str">
            <v>&gt; 270</v>
          </cell>
          <cell r="D1348">
            <v>1101</v>
          </cell>
          <cell r="E1348" t="str">
            <v>QUIMICA ORCHEM DE MEXICO SA DE CV</v>
          </cell>
          <cell r="F1348" t="str">
            <v>QOM0905153S2</v>
          </cell>
          <cell r="G1348" t="str">
            <v>Nuevo</v>
          </cell>
          <cell r="H1348" t="str">
            <v>Vendido a Terceros</v>
          </cell>
          <cell r="I1348">
            <v>75860.95</v>
          </cell>
          <cell r="J1348">
            <v>74139.05</v>
          </cell>
          <cell r="K1348">
            <v>75860.94</v>
          </cell>
          <cell r="L1348">
            <v>0</v>
          </cell>
          <cell r="M1348">
            <v>44439</v>
          </cell>
        </row>
        <row r="1349">
          <cell r="A1349" t="str">
            <v>C16352CC5452</v>
          </cell>
          <cell r="B1349" t="str">
            <v>FACCORPCA7</v>
          </cell>
          <cell r="C1349">
            <v>0</v>
          </cell>
          <cell r="D1349">
            <v>0</v>
          </cell>
          <cell r="E1349" t="str">
            <v>JORGE JOSUE GUTIERREZ VILLALPANDO</v>
          </cell>
          <cell r="F1349" t="str">
            <v>GUVJ750827270</v>
          </cell>
          <cell r="G1349" t="str">
            <v>Nuevo</v>
          </cell>
          <cell r="H1349" t="str">
            <v>LiquidaciÃ³n anticipada</v>
          </cell>
          <cell r="I1349">
            <v>0.02</v>
          </cell>
          <cell r="J1349">
            <v>499999.98</v>
          </cell>
          <cell r="K1349">
            <v>0</v>
          </cell>
          <cell r="L1349">
            <v>0</v>
          </cell>
          <cell r="M1349">
            <v>44426</v>
          </cell>
        </row>
        <row r="1350">
          <cell r="A1350" t="str">
            <v>C16352CC8046</v>
          </cell>
          <cell r="B1350" t="str">
            <v>CSB.DISP.05.03.2025</v>
          </cell>
          <cell r="C1350">
            <v>0</v>
          </cell>
          <cell r="D1350">
            <v>0</v>
          </cell>
          <cell r="E1350" t="str">
            <v>JORGE JOSUE GUTIERREZ VILLALPANDO</v>
          </cell>
          <cell r="F1350" t="str">
            <v>GUVJ750827270</v>
          </cell>
          <cell r="G1350" t="str">
            <v>Subsecuente</v>
          </cell>
          <cell r="H1350" t="str">
            <v>Refinanciamiento</v>
          </cell>
          <cell r="I1350">
            <v>0.03</v>
          </cell>
          <cell r="J1350">
            <v>519999.97</v>
          </cell>
          <cell r="K1350">
            <v>0</v>
          </cell>
          <cell r="L1350">
            <v>0</v>
          </cell>
          <cell r="M1350">
            <v>45152</v>
          </cell>
        </row>
        <row r="1351">
          <cell r="A1351" t="str">
            <v>C16352CC9712-A</v>
          </cell>
          <cell r="B1351" t="str">
            <v>DispFaccorp15.04.2025</v>
          </cell>
          <cell r="C1351" t="str">
            <v>151 a 180</v>
          </cell>
          <cell r="D1351">
            <v>161</v>
          </cell>
          <cell r="E1351" t="str">
            <v>JORGE JOSUE GUTIERREZ VILLALPANDO</v>
          </cell>
          <cell r="F1351" t="str">
            <v>GUVJ750827270</v>
          </cell>
          <cell r="G1351" t="str">
            <v>Refinanciamiento Plus</v>
          </cell>
          <cell r="H1351" t="str">
            <v>Cartera Vencida</v>
          </cell>
          <cell r="I1351">
            <v>607462.93999999994</v>
          </cell>
          <cell r="J1351">
            <v>16537.060000000001</v>
          </cell>
          <cell r="K1351">
            <v>119304.57</v>
          </cell>
          <cell r="L1351">
            <v>488158.4</v>
          </cell>
          <cell r="M1351">
            <v>45729</v>
          </cell>
        </row>
        <row r="1352">
          <cell r="A1352" t="str">
            <v>C16355CC5508</v>
          </cell>
          <cell r="B1352" t="str">
            <v>FACCORPCA8</v>
          </cell>
          <cell r="C1352">
            <v>0</v>
          </cell>
          <cell r="D1352">
            <v>0</v>
          </cell>
          <cell r="E1352" t="str">
            <v>PRINDINAMIC SAPI DE CV</v>
          </cell>
          <cell r="F1352" t="str">
            <v>PRI170704AG8</v>
          </cell>
          <cell r="G1352" t="str">
            <v>Nuevo</v>
          </cell>
          <cell r="H1352" t="str">
            <v>LiquidaciÃ³n anticipada</v>
          </cell>
          <cell r="I1352">
            <v>-0.01</v>
          </cell>
          <cell r="J1352">
            <v>50000.01</v>
          </cell>
          <cell r="K1352">
            <v>0</v>
          </cell>
          <cell r="L1352">
            <v>0</v>
          </cell>
          <cell r="M1352">
            <v>44440</v>
          </cell>
        </row>
        <row r="1353">
          <cell r="A1353" t="str">
            <v>C16358CC5548</v>
          </cell>
          <cell r="B1353" t="str">
            <v>FACCORP05S</v>
          </cell>
          <cell r="C1353">
            <v>0</v>
          </cell>
          <cell r="D1353">
            <v>0</v>
          </cell>
          <cell r="E1353" t="str">
            <v>NAVIERA TRES MARIAS SA DE CV</v>
          </cell>
          <cell r="F1353" t="str">
            <v>NTM160426V19</v>
          </cell>
          <cell r="G1353" t="str">
            <v>Nuevo</v>
          </cell>
          <cell r="H1353" t="str">
            <v>Reestructura</v>
          </cell>
          <cell r="I1353">
            <v>-0.05</v>
          </cell>
          <cell r="J1353">
            <v>300000.05</v>
          </cell>
          <cell r="K1353">
            <v>0</v>
          </cell>
          <cell r="L1353">
            <v>0</v>
          </cell>
          <cell r="M1353">
            <v>44467</v>
          </cell>
        </row>
        <row r="1354">
          <cell r="A1354" t="str">
            <v>C16358CC6619</v>
          </cell>
          <cell r="B1354" t="str">
            <v>Creze</v>
          </cell>
          <cell r="C1354">
            <v>0</v>
          </cell>
          <cell r="D1354">
            <v>0</v>
          </cell>
          <cell r="E1354" t="str">
            <v>NAVIERA TRES MARIAS SA DE CV</v>
          </cell>
          <cell r="F1354" t="str">
            <v>NTM160426V19</v>
          </cell>
          <cell r="G1354" t="str">
            <v>Mediacion</v>
          </cell>
          <cell r="H1354" t="str">
            <v>Pagado</v>
          </cell>
          <cell r="I1354">
            <v>0</v>
          </cell>
          <cell r="J1354">
            <v>335000</v>
          </cell>
          <cell r="K1354">
            <v>0</v>
          </cell>
          <cell r="L1354">
            <v>0</v>
          </cell>
          <cell r="M1354">
            <v>44729</v>
          </cell>
        </row>
        <row r="1355">
          <cell r="A1355" t="str">
            <v>C16361CC5473</v>
          </cell>
          <cell r="B1355" t="str">
            <v>FACCORP02S</v>
          </cell>
          <cell r="C1355">
            <v>0</v>
          </cell>
          <cell r="D1355">
            <v>0</v>
          </cell>
          <cell r="E1355" t="str">
            <v>HIDRO CI SA DE CV</v>
          </cell>
          <cell r="F1355" t="str">
            <v>HCI170310EV8</v>
          </cell>
          <cell r="G1355" t="str">
            <v>Nuevo</v>
          </cell>
          <cell r="H1355" t="str">
            <v>Pagado</v>
          </cell>
          <cell r="I1355">
            <v>0.02</v>
          </cell>
          <cell r="J1355">
            <v>99999.98</v>
          </cell>
          <cell r="K1355">
            <v>0</v>
          </cell>
          <cell r="L1355">
            <v>0</v>
          </cell>
          <cell r="M1355">
            <v>44448</v>
          </cell>
        </row>
        <row r="1356">
          <cell r="A1356" t="str">
            <v>C16367CC5466</v>
          </cell>
          <cell r="B1356" t="str">
            <v>FACCORPREV</v>
          </cell>
          <cell r="C1356" t="str">
            <v>&gt; 270</v>
          </cell>
          <cell r="D1356">
            <v>1310</v>
          </cell>
          <cell r="E1356" t="str">
            <v>RAFAEL GRANADOS MARTINEZ</v>
          </cell>
          <cell r="F1356" t="str">
            <v>GAMR8703055V5</v>
          </cell>
          <cell r="G1356" t="str">
            <v>Nuevo</v>
          </cell>
          <cell r="H1356" t="str">
            <v>Vendido a Terceros en AdministraciÃ³n</v>
          </cell>
          <cell r="I1356">
            <v>91119.25</v>
          </cell>
          <cell r="J1356">
            <v>28880.75</v>
          </cell>
          <cell r="K1356">
            <v>91119.24</v>
          </cell>
          <cell r="L1356">
            <v>0</v>
          </cell>
          <cell r="M1356">
            <v>44431</v>
          </cell>
        </row>
        <row r="1357">
          <cell r="A1357" t="str">
            <v>C16377CC5477</v>
          </cell>
          <cell r="B1357" t="str">
            <v>FACCORP25R</v>
          </cell>
          <cell r="C1357">
            <v>0</v>
          </cell>
          <cell r="D1357">
            <v>0</v>
          </cell>
          <cell r="E1357" t="str">
            <v>MONTESANO S DE RL DE CV</v>
          </cell>
          <cell r="F1357" t="str">
            <v>MON150410J60</v>
          </cell>
          <cell r="G1357" t="str">
            <v>Nuevo</v>
          </cell>
          <cell r="H1357" t="str">
            <v>Pagado</v>
          </cell>
          <cell r="I1357">
            <v>0</v>
          </cell>
          <cell r="J1357">
            <v>1400000</v>
          </cell>
          <cell r="K1357">
            <v>0</v>
          </cell>
          <cell r="L1357">
            <v>0</v>
          </cell>
          <cell r="M1357">
            <v>44432</v>
          </cell>
        </row>
        <row r="1358">
          <cell r="A1358" t="str">
            <v>C16401CC5467</v>
          </cell>
          <cell r="B1358" t="str">
            <v>FACCORP25R</v>
          </cell>
          <cell r="C1358">
            <v>0</v>
          </cell>
          <cell r="D1358">
            <v>0</v>
          </cell>
          <cell r="E1358" t="str">
            <v>ASILENNA SAS DE CV</v>
          </cell>
          <cell r="F1358" t="str">
            <v>ASI1810016H7</v>
          </cell>
          <cell r="G1358" t="str">
            <v>Nuevo</v>
          </cell>
          <cell r="H1358" t="str">
            <v>Refinanciamiento</v>
          </cell>
          <cell r="I1358">
            <v>0.03</v>
          </cell>
          <cell r="J1358">
            <v>99999.97</v>
          </cell>
          <cell r="K1358">
            <v>0</v>
          </cell>
          <cell r="L1358">
            <v>0</v>
          </cell>
          <cell r="M1358">
            <v>44428</v>
          </cell>
        </row>
        <row r="1359">
          <cell r="A1359" t="str">
            <v>C16401CC6262</v>
          </cell>
          <cell r="B1359" t="str">
            <v>ACCIALBOUS</v>
          </cell>
          <cell r="C1359">
            <v>0</v>
          </cell>
          <cell r="D1359">
            <v>0</v>
          </cell>
          <cell r="E1359" t="str">
            <v>ASILENNA SAS DE CV</v>
          </cell>
          <cell r="F1359" t="str">
            <v>ASI1810016H7</v>
          </cell>
          <cell r="G1359" t="str">
            <v>Refinanciamiento Plus</v>
          </cell>
          <cell r="H1359" t="str">
            <v>Pagado</v>
          </cell>
          <cell r="I1359">
            <v>0</v>
          </cell>
          <cell r="J1359">
            <v>175000</v>
          </cell>
          <cell r="K1359">
            <v>0</v>
          </cell>
          <cell r="L1359">
            <v>0</v>
          </cell>
          <cell r="M1359">
            <v>44652</v>
          </cell>
        </row>
        <row r="1360">
          <cell r="A1360" t="str">
            <v>C16423CC5521</v>
          </cell>
          <cell r="B1360" t="str">
            <v>FACCORPCA8</v>
          </cell>
          <cell r="C1360">
            <v>0</v>
          </cell>
          <cell r="D1360">
            <v>0</v>
          </cell>
          <cell r="E1360" t="str">
            <v>CM PRODUZIONI, S.A.P.I. DE C.V.</v>
          </cell>
          <cell r="F1360" t="str">
            <v>CPR201028368</v>
          </cell>
          <cell r="G1360" t="str">
            <v>Nuevo</v>
          </cell>
          <cell r="H1360" t="str">
            <v>LiquidaciÃ³n anticipada</v>
          </cell>
          <cell r="I1360">
            <v>0.02</v>
          </cell>
          <cell r="J1360">
            <v>499999.98</v>
          </cell>
          <cell r="K1360">
            <v>0</v>
          </cell>
          <cell r="L1360">
            <v>0</v>
          </cell>
          <cell r="M1360">
            <v>44442</v>
          </cell>
        </row>
        <row r="1361">
          <cell r="A1361" t="str">
            <v>C16423CC9577-A</v>
          </cell>
          <cell r="B1361" t="str">
            <v>CSB27.12.2024</v>
          </cell>
          <cell r="C1361">
            <v>0</v>
          </cell>
          <cell r="D1361">
            <v>0</v>
          </cell>
          <cell r="E1361" t="str">
            <v>CM PRODUZIONI, S.A.P.I. DE C.V.</v>
          </cell>
          <cell r="F1361" t="str">
            <v>CPR201028368</v>
          </cell>
          <cell r="G1361" t="str">
            <v>Subsecuente</v>
          </cell>
          <cell r="H1361" t="str">
            <v>Reestructura</v>
          </cell>
          <cell r="I1361">
            <v>0</v>
          </cell>
          <cell r="J1361">
            <v>525000</v>
          </cell>
          <cell r="K1361">
            <v>0</v>
          </cell>
          <cell r="L1361">
            <v>0</v>
          </cell>
          <cell r="M1361">
            <v>45631</v>
          </cell>
        </row>
        <row r="1362">
          <cell r="A1362" t="str">
            <v>C16423CC9820-A</v>
          </cell>
          <cell r="B1362" t="str">
            <v>CSB21.05.2025</v>
          </cell>
          <cell r="C1362">
            <v>0</v>
          </cell>
          <cell r="D1362">
            <v>0</v>
          </cell>
          <cell r="E1362" t="str">
            <v>CM PRODUZIONI, S.A.P.I. DE C.V.</v>
          </cell>
          <cell r="F1362" t="str">
            <v>CPR201028368</v>
          </cell>
          <cell r="G1362" t="str">
            <v>Reestructura en Vencido</v>
          </cell>
          <cell r="H1362" t="str">
            <v>Vigente</v>
          </cell>
          <cell r="I1362">
            <v>446265.7</v>
          </cell>
          <cell r="J1362">
            <v>57720.3</v>
          </cell>
          <cell r="K1362">
            <v>0</v>
          </cell>
          <cell r="L1362">
            <v>446266.18</v>
          </cell>
          <cell r="M1362">
            <v>45772</v>
          </cell>
        </row>
        <row r="1363">
          <cell r="A1363" t="str">
            <v>C16426CC6538</v>
          </cell>
          <cell r="B1363" t="str">
            <v>CSB10</v>
          </cell>
          <cell r="C1363">
            <v>0</v>
          </cell>
          <cell r="D1363">
            <v>0</v>
          </cell>
          <cell r="E1363" t="str">
            <v>LUIS HUMBERTO SANCHEZ MEDINA</v>
          </cell>
          <cell r="F1363" t="str">
            <v>SAML911108P72</v>
          </cell>
          <cell r="G1363" t="str">
            <v>Nuevo</v>
          </cell>
          <cell r="H1363" t="str">
            <v>Pagado</v>
          </cell>
          <cell r="I1363">
            <v>-0.02</v>
          </cell>
          <cell r="J1363">
            <v>52500.02</v>
          </cell>
          <cell r="K1363">
            <v>0</v>
          </cell>
          <cell r="L1363">
            <v>0</v>
          </cell>
          <cell r="M1363">
            <v>44722</v>
          </cell>
        </row>
        <row r="1364">
          <cell r="A1364" t="str">
            <v>C16454CC5541</v>
          </cell>
          <cell r="B1364" t="str">
            <v>FACCORPREV</v>
          </cell>
          <cell r="C1364" t="str">
            <v>&gt; 270</v>
          </cell>
          <cell r="D1364">
            <v>1430</v>
          </cell>
          <cell r="E1364" t="str">
            <v>JOSE LUIS ANTONIO HERNANDEZ GARCIA</v>
          </cell>
          <cell r="F1364" t="str">
            <v>HEGL800607LT0</v>
          </cell>
          <cell r="G1364" t="str">
            <v>Nuevo</v>
          </cell>
          <cell r="H1364" t="str">
            <v>Vendido a Terceros en AdministraciÃ³n</v>
          </cell>
          <cell r="I1364">
            <v>237342.34</v>
          </cell>
          <cell r="J1364">
            <v>12657.66</v>
          </cell>
          <cell r="K1364">
            <v>237342.33</v>
          </cell>
          <cell r="L1364">
            <v>0</v>
          </cell>
          <cell r="M1364">
            <v>44448</v>
          </cell>
        </row>
        <row r="1365">
          <cell r="A1365" t="str">
            <v>C1646CC921</v>
          </cell>
          <cell r="B1365" t="str">
            <v>Creze</v>
          </cell>
          <cell r="C1365">
            <v>0</v>
          </cell>
          <cell r="D1365">
            <v>0</v>
          </cell>
          <cell r="E1365" t="str">
            <v xml:space="preserve">SERVICIOS INTEGRALES DE CONTENEDORES RETORNABLES PLASTIBOX GM SA DE CV </v>
          </cell>
          <cell r="F1365" t="str">
            <v>SIC140221P65</v>
          </cell>
          <cell r="G1365" t="str">
            <v>Sin categorÃ­a</v>
          </cell>
          <cell r="H1365" t="str">
            <v>Pagado</v>
          </cell>
          <cell r="I1365">
            <v>0.35</v>
          </cell>
          <cell r="J1365">
            <v>99999.65</v>
          </cell>
          <cell r="K1365">
            <v>0</v>
          </cell>
          <cell r="L1365">
            <v>0</v>
          </cell>
          <cell r="M1365">
            <v>43166</v>
          </cell>
        </row>
        <row r="1366">
          <cell r="A1366" t="str">
            <v>C16473CC6415</v>
          </cell>
          <cell r="B1366" t="str">
            <v>ACCIAL61</v>
          </cell>
          <cell r="C1366">
            <v>0</v>
          </cell>
          <cell r="D1366">
            <v>0</v>
          </cell>
          <cell r="E1366" t="str">
            <v>VICTOR ARMANDO GRANADOS ARAUJO</v>
          </cell>
          <cell r="F1366" t="str">
            <v>GAAV840728M86</v>
          </cell>
          <cell r="G1366" t="str">
            <v>Nuevo</v>
          </cell>
          <cell r="H1366" t="str">
            <v>Pagado</v>
          </cell>
          <cell r="I1366">
            <v>0.03</v>
          </cell>
          <cell r="J1366">
            <v>149999.97</v>
          </cell>
          <cell r="K1366">
            <v>0</v>
          </cell>
          <cell r="L1366">
            <v>0</v>
          </cell>
          <cell r="M1366">
            <v>44698</v>
          </cell>
        </row>
        <row r="1367">
          <cell r="A1367" t="str">
            <v>C16474CC5489</v>
          </cell>
          <cell r="B1367" t="str">
            <v>FACCORPCA7</v>
          </cell>
          <cell r="C1367">
            <v>0</v>
          </cell>
          <cell r="D1367">
            <v>0</v>
          </cell>
          <cell r="E1367" t="str">
            <v>JESUS EFRAIN ROBLES TORRES</v>
          </cell>
          <cell r="F1367" t="str">
            <v>ROTJ620629J12</v>
          </cell>
          <cell r="G1367" t="str">
            <v>Nuevo</v>
          </cell>
          <cell r="H1367" t="str">
            <v>Refinanciamiento</v>
          </cell>
          <cell r="I1367">
            <v>0</v>
          </cell>
          <cell r="J1367">
            <v>150000</v>
          </cell>
          <cell r="K1367">
            <v>0</v>
          </cell>
          <cell r="L1367">
            <v>0</v>
          </cell>
          <cell r="M1367">
            <v>44435</v>
          </cell>
        </row>
        <row r="1368">
          <cell r="A1368" t="str">
            <v>C16474CC6745</v>
          </cell>
          <cell r="B1368" t="str">
            <v>FACCORP20A</v>
          </cell>
          <cell r="C1368">
            <v>0</v>
          </cell>
          <cell r="D1368">
            <v>0</v>
          </cell>
          <cell r="E1368" t="str">
            <v>JESUS EFRAIN ROBLES TORRES</v>
          </cell>
          <cell r="F1368" t="str">
            <v>ROTJ620629J12</v>
          </cell>
          <cell r="G1368" t="str">
            <v>Refinanciamiento Plus</v>
          </cell>
          <cell r="H1368" t="str">
            <v>Pagado</v>
          </cell>
          <cell r="I1368">
            <v>0.08</v>
          </cell>
          <cell r="J1368">
            <v>262499.92</v>
          </cell>
          <cell r="K1368">
            <v>0</v>
          </cell>
          <cell r="L1368">
            <v>0</v>
          </cell>
          <cell r="M1368">
            <v>44774</v>
          </cell>
        </row>
        <row r="1369">
          <cell r="A1369" t="str">
            <v>C16485CC6285</v>
          </cell>
          <cell r="B1369" t="str">
            <v>Creze</v>
          </cell>
          <cell r="C1369" t="str">
            <v>&gt; 270</v>
          </cell>
          <cell r="D1369">
            <v>1195</v>
          </cell>
          <cell r="E1369" t="str">
            <v>EMILIO LOZANO MONTAÃ‘O</v>
          </cell>
          <cell r="F1369" t="str">
            <v>LOME840802MJ2</v>
          </cell>
          <cell r="G1369" t="str">
            <v>Nuevo</v>
          </cell>
          <cell r="H1369" t="str">
            <v>Cartera Vencida</v>
          </cell>
          <cell r="I1369">
            <v>133932.84</v>
          </cell>
          <cell r="J1369">
            <v>16067.16</v>
          </cell>
          <cell r="K1369">
            <v>133932.85</v>
          </cell>
          <cell r="L1369">
            <v>0</v>
          </cell>
          <cell r="M1369">
            <v>44662</v>
          </cell>
        </row>
        <row r="1370">
          <cell r="A1370" t="str">
            <v>C16488CC5643</v>
          </cell>
          <cell r="B1370" t="str">
            <v>FACCORP06S</v>
          </cell>
          <cell r="C1370">
            <v>0</v>
          </cell>
          <cell r="D1370">
            <v>0</v>
          </cell>
          <cell r="E1370" t="str">
            <v>CORPORATION CENTER ZOCALLO SA DE CV</v>
          </cell>
          <cell r="F1370" t="str">
            <v>CCZ0812094Q7</v>
          </cell>
          <cell r="G1370" t="str">
            <v>Nuevo</v>
          </cell>
          <cell r="H1370" t="str">
            <v>Pagado</v>
          </cell>
          <cell r="I1370">
            <v>0.01</v>
          </cell>
          <cell r="J1370">
            <v>499999.99</v>
          </cell>
          <cell r="K1370">
            <v>0</v>
          </cell>
          <cell r="L1370">
            <v>0</v>
          </cell>
          <cell r="M1370">
            <v>44474</v>
          </cell>
        </row>
        <row r="1371">
          <cell r="A1371" t="str">
            <v>C16490CC5518</v>
          </cell>
          <cell r="B1371" t="str">
            <v>FACCORP25R</v>
          </cell>
          <cell r="C1371">
            <v>0</v>
          </cell>
          <cell r="D1371">
            <v>0</v>
          </cell>
          <cell r="E1371" t="str">
            <v>JOSE CERVANTES NAVARRO</v>
          </cell>
          <cell r="F1371" t="str">
            <v>CENJ770201R55</v>
          </cell>
          <cell r="G1371" t="str">
            <v>Nuevo</v>
          </cell>
          <cell r="H1371" t="str">
            <v>Pagado</v>
          </cell>
          <cell r="I1371">
            <v>0</v>
          </cell>
          <cell r="J1371">
            <v>150000</v>
          </cell>
          <cell r="K1371">
            <v>0</v>
          </cell>
          <cell r="L1371">
            <v>0</v>
          </cell>
          <cell r="M1371">
            <v>44440</v>
          </cell>
        </row>
        <row r="1372">
          <cell r="A1372" t="str">
            <v>C16567CC6760</v>
          </cell>
          <cell r="B1372" t="str">
            <v>Creze</v>
          </cell>
          <cell r="C1372" t="str">
            <v>&gt; 270</v>
          </cell>
          <cell r="D1372">
            <v>783</v>
          </cell>
          <cell r="E1372" t="str">
            <v>GILMAR SILVESTER CARDENAS GONZALEZ</v>
          </cell>
          <cell r="F1372" t="str">
            <v>CAGG871106SN3</v>
          </cell>
          <cell r="G1372" t="str">
            <v>Mediacion</v>
          </cell>
          <cell r="H1372" t="str">
            <v>Cartera Vencida</v>
          </cell>
          <cell r="I1372">
            <v>165107.48000000001</v>
          </cell>
          <cell r="J1372">
            <v>59117.52</v>
          </cell>
          <cell r="K1372">
            <v>165107.48000000001</v>
          </cell>
          <cell r="L1372">
            <v>0</v>
          </cell>
          <cell r="M1372">
            <v>44768</v>
          </cell>
        </row>
        <row r="1373">
          <cell r="A1373" t="str">
            <v>C16571CC5478</v>
          </cell>
          <cell r="B1373" t="str">
            <v>FACCORPCA7</v>
          </cell>
          <cell r="C1373">
            <v>0</v>
          </cell>
          <cell r="D1373">
            <v>0</v>
          </cell>
          <cell r="E1373" t="str">
            <v>YILIANS HARRISON CARDENAS GONZALEZ</v>
          </cell>
          <cell r="F1373" t="str">
            <v>CAGY881204GK6</v>
          </cell>
          <cell r="G1373" t="str">
            <v>Nuevo</v>
          </cell>
          <cell r="H1373" t="str">
            <v>Refinanciamiento</v>
          </cell>
          <cell r="I1373">
            <v>0.03</v>
          </cell>
          <cell r="J1373">
            <v>399999.97</v>
          </cell>
          <cell r="K1373">
            <v>0</v>
          </cell>
          <cell r="L1373">
            <v>0</v>
          </cell>
          <cell r="M1373">
            <v>44432</v>
          </cell>
        </row>
        <row r="1374">
          <cell r="A1374" t="str">
            <v>C16571CC6240</v>
          </cell>
          <cell r="B1374" t="str">
            <v>Creze</v>
          </cell>
          <cell r="C1374">
            <v>0</v>
          </cell>
          <cell r="D1374">
            <v>0</v>
          </cell>
          <cell r="E1374" t="str">
            <v>YILIANS HARRISON CARDENAS GONZALEZ</v>
          </cell>
          <cell r="F1374" t="str">
            <v>CAGY881204GK6</v>
          </cell>
          <cell r="G1374" t="str">
            <v>Refinanciamiento</v>
          </cell>
          <cell r="H1374" t="str">
            <v>Reestructura</v>
          </cell>
          <cell r="I1374">
            <v>-0.01</v>
          </cell>
          <cell r="J1374">
            <v>400000.01</v>
          </cell>
          <cell r="K1374">
            <v>0</v>
          </cell>
          <cell r="L1374">
            <v>0</v>
          </cell>
          <cell r="M1374">
            <v>44649</v>
          </cell>
        </row>
        <row r="1375">
          <cell r="A1375" t="str">
            <v>C16571CC6759</v>
          </cell>
          <cell r="B1375" t="str">
            <v>Creze</v>
          </cell>
          <cell r="C1375" t="str">
            <v>&gt; 270</v>
          </cell>
          <cell r="D1375">
            <v>905</v>
          </cell>
          <cell r="E1375" t="str">
            <v>YILIANS HARRISON CARDENAS GONZALEZ</v>
          </cell>
          <cell r="F1375" t="str">
            <v>CAGY881204GK6</v>
          </cell>
          <cell r="G1375" t="str">
            <v>Mediacion</v>
          </cell>
          <cell r="H1375" t="str">
            <v>Vendido a Terceros</v>
          </cell>
          <cell r="I1375">
            <v>184823.95</v>
          </cell>
          <cell r="J1375">
            <v>39401.050000000003</v>
          </cell>
          <cell r="K1375">
            <v>184823.95</v>
          </cell>
          <cell r="L1375">
            <v>0</v>
          </cell>
          <cell r="M1375">
            <v>44768</v>
          </cell>
        </row>
        <row r="1376">
          <cell r="A1376" t="str">
            <v>C16610CC5480</v>
          </cell>
          <cell r="B1376" t="str">
            <v>FACCORPCA7</v>
          </cell>
          <cell r="C1376">
            <v>0</v>
          </cell>
          <cell r="D1376">
            <v>0</v>
          </cell>
          <cell r="E1376" t="str">
            <v>EUGENIO GUY ROSAS VELASCO</v>
          </cell>
          <cell r="F1376" t="str">
            <v>ROVE851210960</v>
          </cell>
          <cell r="G1376" t="str">
            <v>Nuevo</v>
          </cell>
          <cell r="H1376" t="str">
            <v>Refinanciamiento</v>
          </cell>
          <cell r="I1376">
            <v>0</v>
          </cell>
          <cell r="J1376">
            <v>250000</v>
          </cell>
          <cell r="K1376">
            <v>0</v>
          </cell>
          <cell r="L1376">
            <v>0</v>
          </cell>
          <cell r="M1376">
            <v>44433</v>
          </cell>
        </row>
        <row r="1377">
          <cell r="A1377" t="str">
            <v>C16610CC7308</v>
          </cell>
          <cell r="B1377" t="str">
            <v>Creze</v>
          </cell>
          <cell r="C1377">
            <v>0</v>
          </cell>
          <cell r="D1377">
            <v>0</v>
          </cell>
          <cell r="E1377" t="str">
            <v>EUGENIO GUY ROSAS VELASCO</v>
          </cell>
          <cell r="F1377" t="str">
            <v>ROVE851210960</v>
          </cell>
          <cell r="G1377" t="str">
            <v>Refinanciamiento Plus</v>
          </cell>
          <cell r="H1377" t="str">
            <v>Refinanciamiento</v>
          </cell>
          <cell r="I1377">
            <v>0</v>
          </cell>
          <cell r="J1377">
            <v>367500</v>
          </cell>
          <cell r="K1377">
            <v>0</v>
          </cell>
          <cell r="L1377">
            <v>0</v>
          </cell>
          <cell r="M1377">
            <v>44922</v>
          </cell>
        </row>
        <row r="1378">
          <cell r="A1378" t="str">
            <v>C16610CC9142-A</v>
          </cell>
          <cell r="B1378" t="str">
            <v>Creze</v>
          </cell>
          <cell r="C1378" t="str">
            <v>&gt; 270</v>
          </cell>
          <cell r="D1378">
            <v>394</v>
          </cell>
          <cell r="E1378" t="str">
            <v>EUGENIO GUY ROSAS VELASCO</v>
          </cell>
          <cell r="F1378" t="str">
            <v>ROVE851210960</v>
          </cell>
          <cell r="G1378" t="str">
            <v>Refinanciamiento Plus</v>
          </cell>
          <cell r="H1378" t="str">
            <v>Cartera Vencida</v>
          </cell>
          <cell r="I1378">
            <v>497720.38</v>
          </cell>
          <cell r="J1378">
            <v>27279.62</v>
          </cell>
          <cell r="K1378">
            <v>241165.67</v>
          </cell>
          <cell r="L1378">
            <v>256554.72</v>
          </cell>
          <cell r="M1378">
            <v>45470</v>
          </cell>
        </row>
        <row r="1379">
          <cell r="A1379" t="str">
            <v>C16636CC5499</v>
          </cell>
          <cell r="B1379" t="str">
            <v>FACCORP02S</v>
          </cell>
          <cell r="C1379">
            <v>0</v>
          </cell>
          <cell r="D1379">
            <v>0</v>
          </cell>
          <cell r="E1379" t="str">
            <v>JGC INTEGRACION Y AUTOMATIZACION SA DE CV</v>
          </cell>
          <cell r="F1379" t="str">
            <v>JIA170426NE5</v>
          </cell>
          <cell r="G1379" t="str">
            <v>Nuevo</v>
          </cell>
          <cell r="H1379" t="str">
            <v>Pagado</v>
          </cell>
          <cell r="I1379">
            <v>0.03</v>
          </cell>
          <cell r="J1379">
            <v>1499999.97</v>
          </cell>
          <cell r="K1379">
            <v>0</v>
          </cell>
          <cell r="L1379">
            <v>0</v>
          </cell>
          <cell r="M1379">
            <v>44438</v>
          </cell>
        </row>
        <row r="1380">
          <cell r="A1380" t="str">
            <v>C16645CC5799</v>
          </cell>
          <cell r="B1380" t="str">
            <v>FACCORP09S</v>
          </cell>
          <cell r="C1380" t="str">
            <v>&gt; 270</v>
          </cell>
          <cell r="D1380">
            <v>1035</v>
          </cell>
          <cell r="E1380" t="str">
            <v>PETROSERVICIOS DE GUADALAJARA SA DE CV</v>
          </cell>
          <cell r="F1380" t="str">
            <v>PGU200124UZ2</v>
          </cell>
          <cell r="G1380" t="str">
            <v>Nuevo</v>
          </cell>
          <cell r="H1380" t="str">
            <v>LiquidaciÃ³n anticipada</v>
          </cell>
          <cell r="I1380">
            <v>-0.01</v>
          </cell>
          <cell r="J1380">
            <v>600000.01</v>
          </cell>
          <cell r="K1380">
            <v>0</v>
          </cell>
          <cell r="L1380">
            <v>0</v>
          </cell>
          <cell r="M1380">
            <v>44525</v>
          </cell>
        </row>
        <row r="1381">
          <cell r="A1381" t="str">
            <v>C16650CC5511</v>
          </cell>
          <cell r="B1381" t="str">
            <v>FACCORPREV</v>
          </cell>
          <cell r="C1381" t="str">
            <v>&gt; 270</v>
          </cell>
          <cell r="D1381">
            <v>1087</v>
          </cell>
          <cell r="E1381" t="str">
            <v>COMERCIALIZADORA DE PRODUCTOS Y SERVICIOS VI-CAL S DE RL DE CV</v>
          </cell>
          <cell r="F1381" t="str">
            <v>CPS170525I22</v>
          </cell>
          <cell r="G1381" t="str">
            <v>Nuevo</v>
          </cell>
          <cell r="H1381" t="str">
            <v>Vendido a Terceros</v>
          </cell>
          <cell r="I1381">
            <v>99484.479999999996</v>
          </cell>
          <cell r="J1381">
            <v>200515.52</v>
          </cell>
          <cell r="K1381">
            <v>99484.5</v>
          </cell>
          <cell r="L1381">
            <v>0</v>
          </cell>
          <cell r="M1381">
            <v>44439</v>
          </cell>
        </row>
        <row r="1382">
          <cell r="A1382" t="str">
            <v>C16656CC5500</v>
          </cell>
          <cell r="B1382" t="str">
            <v>FACCORPCA7</v>
          </cell>
          <cell r="C1382">
            <v>0</v>
          </cell>
          <cell r="D1382">
            <v>0</v>
          </cell>
          <cell r="E1382" t="str">
            <v>ROGELIO NUÃ‘EZ SOSA</v>
          </cell>
          <cell r="F1382" t="str">
            <v>NUSR840224CH3</v>
          </cell>
          <cell r="G1382" t="str">
            <v>Nuevo</v>
          </cell>
          <cell r="H1382" t="str">
            <v>Pagado</v>
          </cell>
          <cell r="I1382">
            <v>0.02</v>
          </cell>
          <cell r="J1382">
            <v>149999.98000000001</v>
          </cell>
          <cell r="K1382">
            <v>0</v>
          </cell>
          <cell r="L1382">
            <v>0</v>
          </cell>
          <cell r="M1382">
            <v>44439</v>
          </cell>
        </row>
        <row r="1383">
          <cell r="A1383" t="str">
            <v>C16656CC8059</v>
          </cell>
          <cell r="B1383" t="str">
            <v>Creze</v>
          </cell>
          <cell r="C1383">
            <v>0</v>
          </cell>
          <cell r="D1383">
            <v>0</v>
          </cell>
          <cell r="E1383" t="str">
            <v>ROGELIO NUÃ‘EZ SOSA</v>
          </cell>
          <cell r="F1383" t="str">
            <v>NUSR840224CH3</v>
          </cell>
          <cell r="G1383" t="str">
            <v>Subsecuente</v>
          </cell>
          <cell r="H1383" t="str">
            <v>Pagado</v>
          </cell>
          <cell r="I1383">
            <v>0.01</v>
          </cell>
          <cell r="J1383">
            <v>207999.99</v>
          </cell>
          <cell r="K1383">
            <v>0</v>
          </cell>
          <cell r="L1383">
            <v>0</v>
          </cell>
          <cell r="M1383">
            <v>45153</v>
          </cell>
        </row>
        <row r="1384">
          <cell r="A1384" t="str">
            <v>C16677CC5495</v>
          </cell>
          <cell r="B1384" t="str">
            <v>FACCORPREV</v>
          </cell>
          <cell r="C1384" t="str">
            <v>&gt; 270</v>
          </cell>
          <cell r="D1384">
            <v>1087</v>
          </cell>
          <cell r="E1384" t="str">
            <v>YONCA AUTOMOTRIZ SA DE CV</v>
          </cell>
          <cell r="F1384" t="str">
            <v>YAU180110J36</v>
          </cell>
          <cell r="G1384" t="str">
            <v>Nuevo</v>
          </cell>
          <cell r="H1384" t="str">
            <v>Vendido a Terceros</v>
          </cell>
          <cell r="I1384">
            <v>181560.72</v>
          </cell>
          <cell r="J1384">
            <v>318439.28000000003</v>
          </cell>
          <cell r="K1384">
            <v>181560.72</v>
          </cell>
          <cell r="L1384">
            <v>0</v>
          </cell>
          <cell r="M1384">
            <v>44438</v>
          </cell>
        </row>
        <row r="1385">
          <cell r="A1385" t="str">
            <v>C16689CC5538</v>
          </cell>
          <cell r="B1385" t="str">
            <v>FACCORP02S</v>
          </cell>
          <cell r="C1385">
            <v>0</v>
          </cell>
          <cell r="D1385">
            <v>0</v>
          </cell>
          <cell r="E1385" t="str">
            <v>IDENTIFICACION MEXICANA EN MARCAJE Y ETIQUETADO SA DE CV</v>
          </cell>
          <cell r="F1385" t="str">
            <v>IMM1801267M5</v>
          </cell>
          <cell r="G1385" t="str">
            <v>Nuevo</v>
          </cell>
          <cell r="H1385" t="str">
            <v>Pagado</v>
          </cell>
          <cell r="I1385">
            <v>0.04</v>
          </cell>
          <cell r="J1385">
            <v>699999.96</v>
          </cell>
          <cell r="K1385">
            <v>0</v>
          </cell>
          <cell r="L1385">
            <v>0</v>
          </cell>
          <cell r="M1385">
            <v>44449</v>
          </cell>
        </row>
        <row r="1386">
          <cell r="A1386" t="str">
            <v>C16691CC5497</v>
          </cell>
          <cell r="B1386" t="str">
            <v>FACCORP02S</v>
          </cell>
          <cell r="C1386">
            <v>0</v>
          </cell>
          <cell r="D1386">
            <v>0</v>
          </cell>
          <cell r="E1386" t="str">
            <v>REGIO CONSTRUCCIONES METALICAS, S.A. DE C.V.</v>
          </cell>
          <cell r="F1386" t="str">
            <v>RCM1709236V5</v>
          </cell>
          <cell r="G1386" t="str">
            <v>Nuevo</v>
          </cell>
          <cell r="H1386" t="str">
            <v>Pagado</v>
          </cell>
          <cell r="I1386">
            <v>0.01</v>
          </cell>
          <cell r="J1386">
            <v>799999.99</v>
          </cell>
          <cell r="K1386">
            <v>0</v>
          </cell>
          <cell r="L1386">
            <v>0</v>
          </cell>
          <cell r="M1386">
            <v>44447</v>
          </cell>
        </row>
        <row r="1387">
          <cell r="A1387" t="str">
            <v>C16691CC8696-A</v>
          </cell>
          <cell r="B1387" t="str">
            <v>CSBR27.02.24</v>
          </cell>
          <cell r="C1387">
            <v>0</v>
          </cell>
          <cell r="D1387">
            <v>0</v>
          </cell>
          <cell r="E1387" t="str">
            <v>REGIO CONSTRUCCIONES METALICAS, S.A. DE C.V.</v>
          </cell>
          <cell r="F1387" t="str">
            <v>RCM1709236V5</v>
          </cell>
          <cell r="G1387" t="str">
            <v>Subsecuente</v>
          </cell>
          <cell r="H1387" t="str">
            <v>Vigente</v>
          </cell>
          <cell r="I1387">
            <v>558414.89</v>
          </cell>
          <cell r="J1387">
            <v>1331585.1100000001</v>
          </cell>
          <cell r="K1387">
            <v>0</v>
          </cell>
          <cell r="L1387">
            <v>558414.87</v>
          </cell>
          <cell r="M1387">
            <v>45348</v>
          </cell>
        </row>
        <row r="1388">
          <cell r="A1388" t="str">
            <v>C16697CC5498</v>
          </cell>
          <cell r="B1388" t="str">
            <v>FACCORPCA7</v>
          </cell>
          <cell r="C1388">
            <v>0</v>
          </cell>
          <cell r="D1388">
            <v>0</v>
          </cell>
          <cell r="E1388" t="str">
            <v>JOSE DAVID MORENO BARQUIN</v>
          </cell>
          <cell r="F1388" t="str">
            <v>MOBD7501249B2</v>
          </cell>
          <cell r="G1388" t="str">
            <v>Nuevo</v>
          </cell>
          <cell r="H1388" t="str">
            <v>Refinanciamiento</v>
          </cell>
          <cell r="I1388">
            <v>0.01</v>
          </cell>
          <cell r="J1388">
            <v>1499999.99</v>
          </cell>
          <cell r="K1388">
            <v>0</v>
          </cell>
          <cell r="L1388">
            <v>0</v>
          </cell>
          <cell r="M1388">
            <v>44438</v>
          </cell>
        </row>
        <row r="1389">
          <cell r="A1389" t="str">
            <v>C16697CC6683</v>
          </cell>
          <cell r="B1389" t="str">
            <v>FACCORPREV</v>
          </cell>
          <cell r="C1389">
            <v>0</v>
          </cell>
          <cell r="D1389">
            <v>0</v>
          </cell>
          <cell r="E1389" t="str">
            <v>JOSE DAVID MORENO BARQUIN</v>
          </cell>
          <cell r="F1389" t="str">
            <v>MOBD7501249B2</v>
          </cell>
          <cell r="G1389" t="str">
            <v>Refinanciamiento</v>
          </cell>
          <cell r="H1389" t="str">
            <v>Reestructura</v>
          </cell>
          <cell r="I1389">
            <v>-0.01</v>
          </cell>
          <cell r="J1389">
            <v>1575000.01</v>
          </cell>
          <cell r="K1389">
            <v>0</v>
          </cell>
          <cell r="L1389">
            <v>0</v>
          </cell>
          <cell r="M1389">
            <v>44755</v>
          </cell>
        </row>
        <row r="1390">
          <cell r="A1390" t="str">
            <v>C16697CC7719</v>
          </cell>
          <cell r="B1390" t="str">
            <v>Creze</v>
          </cell>
          <cell r="C1390" t="str">
            <v>&gt; 270</v>
          </cell>
          <cell r="D1390">
            <v>548</v>
          </cell>
          <cell r="E1390" t="str">
            <v>JOSE DAVID MORENO BARQUIN</v>
          </cell>
          <cell r="F1390" t="str">
            <v>MOBD7501249B2</v>
          </cell>
          <cell r="G1390" t="str">
            <v>Mediacion</v>
          </cell>
          <cell r="H1390" t="str">
            <v>Vendido a Terceros</v>
          </cell>
          <cell r="I1390">
            <v>1413082.99</v>
          </cell>
          <cell r="J1390">
            <v>470000</v>
          </cell>
          <cell r="K1390">
            <v>940000</v>
          </cell>
          <cell r="L1390">
            <v>473082.99</v>
          </cell>
          <cell r="M1390">
            <v>45042</v>
          </cell>
        </row>
        <row r="1391">
          <cell r="A1391" t="str">
            <v>C16710CC5970</v>
          </cell>
          <cell r="B1391" t="str">
            <v>Creze</v>
          </cell>
          <cell r="C1391">
            <v>0</v>
          </cell>
          <cell r="D1391">
            <v>0</v>
          </cell>
          <cell r="E1391" t="str">
            <v>GEO GAS SA DE CV</v>
          </cell>
          <cell r="F1391" t="str">
            <v>GGA170531QG1</v>
          </cell>
          <cell r="G1391" t="str">
            <v>Nuevo</v>
          </cell>
          <cell r="H1391" t="str">
            <v>Refinanciamiento</v>
          </cell>
          <cell r="I1391">
            <v>0.01</v>
          </cell>
          <cell r="J1391">
            <v>599999.99</v>
          </cell>
          <cell r="K1391">
            <v>0</v>
          </cell>
          <cell r="L1391">
            <v>0</v>
          </cell>
          <cell r="M1391">
            <v>44578</v>
          </cell>
        </row>
        <row r="1392">
          <cell r="A1392" t="str">
            <v>C16710CC7123</v>
          </cell>
          <cell r="B1392" t="str">
            <v>FACCORP23S</v>
          </cell>
          <cell r="C1392">
            <v>0</v>
          </cell>
          <cell r="D1392">
            <v>0</v>
          </cell>
          <cell r="E1392" t="str">
            <v>GEO GAS SA DE CV</v>
          </cell>
          <cell r="F1392" t="str">
            <v>GGA170531QG1</v>
          </cell>
          <cell r="G1392" t="str">
            <v>Credito revolvente</v>
          </cell>
          <cell r="H1392" t="str">
            <v>Pagado</v>
          </cell>
          <cell r="I1392">
            <v>7.0000000000000007E-2</v>
          </cell>
          <cell r="J1392">
            <v>8999999.9299999997</v>
          </cell>
          <cell r="K1392">
            <v>0</v>
          </cell>
          <cell r="L1392">
            <v>0.02</v>
          </cell>
          <cell r="M1392">
            <v>44869</v>
          </cell>
        </row>
        <row r="1393">
          <cell r="A1393" t="str">
            <v>C16715CC5514-A</v>
          </cell>
          <cell r="B1393" t="str">
            <v>CSB.DISP.19.03.2025</v>
          </cell>
          <cell r="C1393">
            <v>0</v>
          </cell>
          <cell r="D1393">
            <v>0</v>
          </cell>
          <cell r="E1393" t="str">
            <v>BH ALIMENTOS DEL NOROESTE, S. DE R.L. DE C.V.</v>
          </cell>
          <cell r="F1393" t="str">
            <v>BAN200225TU1</v>
          </cell>
          <cell r="G1393" t="str">
            <v>Nuevo</v>
          </cell>
          <cell r="H1393" t="str">
            <v>Vigente</v>
          </cell>
          <cell r="I1393">
            <v>2028279.68</v>
          </cell>
          <cell r="J1393">
            <v>596720.31999999995</v>
          </cell>
          <cell r="K1393">
            <v>0</v>
          </cell>
          <cell r="L1393">
            <v>2028279.64</v>
          </cell>
          <cell r="M1393">
            <v>45730</v>
          </cell>
        </row>
        <row r="1394">
          <cell r="A1394" t="str">
            <v>C16716CC5535</v>
          </cell>
          <cell r="B1394" t="str">
            <v>FACCORPCA8</v>
          </cell>
          <cell r="C1394">
            <v>0</v>
          </cell>
          <cell r="D1394">
            <v>0</v>
          </cell>
          <cell r="E1394" t="str">
            <v>FAUSTO SOTO VILLALOBOS</v>
          </cell>
          <cell r="F1394" t="str">
            <v>SOVF811101CI5</v>
          </cell>
          <cell r="G1394" t="str">
            <v>Nuevo</v>
          </cell>
          <cell r="H1394" t="str">
            <v>Pagado</v>
          </cell>
          <cell r="I1394">
            <v>0.06</v>
          </cell>
          <cell r="J1394">
            <v>74999.94</v>
          </cell>
          <cell r="K1394">
            <v>0</v>
          </cell>
          <cell r="L1394">
            <v>0</v>
          </cell>
          <cell r="M1394">
            <v>44446</v>
          </cell>
        </row>
        <row r="1395">
          <cell r="A1395" t="str">
            <v>C16724CC5503</v>
          </cell>
          <cell r="B1395" t="str">
            <v>FACCORPREV</v>
          </cell>
          <cell r="C1395" t="str">
            <v>&gt; 270</v>
          </cell>
          <cell r="D1395">
            <v>1422</v>
          </cell>
          <cell r="E1395" t="str">
            <v>JORGE NAVA PEREZ</v>
          </cell>
          <cell r="F1395" t="str">
            <v>NAPJ820317PC8</v>
          </cell>
          <cell r="G1395" t="str">
            <v>Nuevo</v>
          </cell>
          <cell r="H1395" t="str">
            <v>Vendido a Terceros en AdministraciÃ³n</v>
          </cell>
          <cell r="I1395">
            <v>934521.24</v>
          </cell>
          <cell r="J1395">
            <v>65478.76</v>
          </cell>
          <cell r="K1395">
            <v>934521.24</v>
          </cell>
          <cell r="L1395">
            <v>0</v>
          </cell>
          <cell r="M1395">
            <v>44439</v>
          </cell>
        </row>
        <row r="1396">
          <cell r="A1396" t="str">
            <v>C16743CC5556</v>
          </cell>
          <cell r="B1396" t="str">
            <v>FACCORP03S</v>
          </cell>
          <cell r="C1396">
            <v>0</v>
          </cell>
          <cell r="D1396">
            <v>0</v>
          </cell>
          <cell r="E1396" t="str">
            <v>PROMOTORA APIC SA DE CV</v>
          </cell>
          <cell r="F1396" t="str">
            <v>PAP120509V54</v>
          </cell>
          <cell r="G1396" t="str">
            <v>Nuevo-Secured</v>
          </cell>
          <cell r="H1396" t="str">
            <v>LiquidaciÃ³n anticipada</v>
          </cell>
          <cell r="I1396">
            <v>0.05</v>
          </cell>
          <cell r="J1396">
            <v>3199999.95</v>
          </cell>
          <cell r="K1396">
            <v>0</v>
          </cell>
          <cell r="L1396">
            <v>0</v>
          </cell>
          <cell r="M1396">
            <v>44461</v>
          </cell>
        </row>
        <row r="1397">
          <cell r="A1397" t="str">
            <v>C16743CC9047-A</v>
          </cell>
          <cell r="B1397" t="str">
            <v>CSB12.06.2024</v>
          </cell>
          <cell r="C1397">
            <v>0</v>
          </cell>
          <cell r="D1397">
            <v>0</v>
          </cell>
          <cell r="E1397" t="str">
            <v>PROMOTORA APIC SA DE CV</v>
          </cell>
          <cell r="F1397" t="str">
            <v>PAP120509V54</v>
          </cell>
          <cell r="G1397" t="str">
            <v>Nuevo-Secured</v>
          </cell>
          <cell r="H1397" t="str">
            <v>LiquidaciÃ³n anticipada</v>
          </cell>
          <cell r="I1397">
            <v>0.06</v>
          </cell>
          <cell r="J1397">
            <v>1999999.94</v>
          </cell>
          <cell r="K1397">
            <v>0</v>
          </cell>
          <cell r="L1397">
            <v>0</v>
          </cell>
          <cell r="M1397">
            <v>45443</v>
          </cell>
        </row>
        <row r="1398">
          <cell r="A1398" t="str">
            <v>C16743CC9642-A</v>
          </cell>
          <cell r="B1398" t="str">
            <v>CSB.DISP.21.02.2025</v>
          </cell>
          <cell r="C1398">
            <v>0</v>
          </cell>
          <cell r="D1398">
            <v>0</v>
          </cell>
          <cell r="E1398" t="str">
            <v>PROMOTORA APIC SA DE CV</v>
          </cell>
          <cell r="F1398" t="str">
            <v>PAP120509V54</v>
          </cell>
          <cell r="G1398" t="str">
            <v>Nuevo-Secured</v>
          </cell>
          <cell r="H1398" t="str">
            <v>LiquidaciÃ³n anticipada</v>
          </cell>
          <cell r="I1398">
            <v>0.06</v>
          </cell>
          <cell r="J1398">
            <v>1499999.94</v>
          </cell>
          <cell r="K1398">
            <v>0</v>
          </cell>
          <cell r="L1398">
            <v>0</v>
          </cell>
          <cell r="M1398">
            <v>45684</v>
          </cell>
        </row>
        <row r="1399">
          <cell r="A1399" t="str">
            <v>C16751CC5520</v>
          </cell>
          <cell r="B1399" t="str">
            <v>FACCORPREV</v>
          </cell>
          <cell r="C1399" t="str">
            <v>&gt; 270</v>
          </cell>
          <cell r="D1399">
            <v>1195</v>
          </cell>
          <cell r="E1399" t="str">
            <v>SIERRA SOLUCIONES CORPORATIVAS SA DE CV</v>
          </cell>
          <cell r="F1399" t="str">
            <v>SSC1408141U9</v>
          </cell>
          <cell r="G1399" t="str">
            <v>Nuevo</v>
          </cell>
          <cell r="H1399" t="str">
            <v>Vendido a Terceros</v>
          </cell>
          <cell r="I1399">
            <v>744637.01</v>
          </cell>
          <cell r="J1399">
            <v>655362.99</v>
          </cell>
          <cell r="K1399">
            <v>744637.03</v>
          </cell>
          <cell r="L1399">
            <v>0</v>
          </cell>
          <cell r="M1399">
            <v>44441</v>
          </cell>
        </row>
        <row r="1400">
          <cell r="A1400" t="str">
            <v>C16758CC5527</v>
          </cell>
          <cell r="B1400" t="str">
            <v>FACCORP02S</v>
          </cell>
          <cell r="C1400">
            <v>0</v>
          </cell>
          <cell r="D1400">
            <v>0</v>
          </cell>
          <cell r="E1400" t="str">
            <v>BODEGAS EL SEIJO SA DE CV</v>
          </cell>
          <cell r="F1400" t="str">
            <v>BSE100607QN4</v>
          </cell>
          <cell r="G1400" t="str">
            <v>Nuevo</v>
          </cell>
          <cell r="H1400" t="str">
            <v>Pagado</v>
          </cell>
          <cell r="I1400">
            <v>0.02</v>
          </cell>
          <cell r="J1400">
            <v>299999.98</v>
          </cell>
          <cell r="K1400">
            <v>0</v>
          </cell>
          <cell r="L1400">
            <v>0</v>
          </cell>
          <cell r="M1400">
            <v>44447</v>
          </cell>
        </row>
        <row r="1401">
          <cell r="A1401" t="str">
            <v>C16768CC5543</v>
          </cell>
          <cell r="B1401" t="str">
            <v>Creze</v>
          </cell>
          <cell r="C1401" t="str">
            <v>&gt; 270</v>
          </cell>
          <cell r="D1401">
            <v>973</v>
          </cell>
          <cell r="E1401" t="str">
            <v>BERTHA ANAHI TORRES MENDEZ</v>
          </cell>
          <cell r="F1401" t="str">
            <v>TOMB891115FB7</v>
          </cell>
          <cell r="G1401" t="str">
            <v>Nuevo</v>
          </cell>
          <cell r="H1401" t="str">
            <v>Vendido a Terceros</v>
          </cell>
          <cell r="I1401">
            <v>4494.8500000000004</v>
          </cell>
          <cell r="J1401">
            <v>95505.15</v>
          </cell>
          <cell r="K1401">
            <v>4494.82</v>
          </cell>
          <cell r="L1401">
            <v>0</v>
          </cell>
          <cell r="M1401">
            <v>44447</v>
          </cell>
        </row>
        <row r="1402">
          <cell r="A1402" t="str">
            <v>C16769CC5528</v>
          </cell>
          <cell r="B1402" t="str">
            <v>ACCIAL47</v>
          </cell>
          <cell r="C1402">
            <v>0</v>
          </cell>
          <cell r="D1402">
            <v>0</v>
          </cell>
          <cell r="E1402" t="str">
            <v>ALIMENTOS MAGER, S.A. DE C.V.</v>
          </cell>
          <cell r="F1402" t="str">
            <v>AMA130123EF2</v>
          </cell>
          <cell r="G1402" t="str">
            <v>Nuevo</v>
          </cell>
          <cell r="H1402" t="str">
            <v>Pagado</v>
          </cell>
          <cell r="I1402">
            <v>0.08</v>
          </cell>
          <cell r="J1402">
            <v>2099999.92</v>
          </cell>
          <cell r="K1402">
            <v>0</v>
          </cell>
          <cell r="L1402">
            <v>0</v>
          </cell>
          <cell r="M1402">
            <v>44445</v>
          </cell>
        </row>
        <row r="1403">
          <cell r="A1403" t="str">
            <v>C16769CC8519</v>
          </cell>
          <cell r="B1403" t="str">
            <v>DispFACCORP09.01.24</v>
          </cell>
          <cell r="C1403">
            <v>0</v>
          </cell>
          <cell r="D1403">
            <v>0</v>
          </cell>
          <cell r="E1403" t="str">
            <v>ALIMENTOS MAGER, S.A. DE C.V.</v>
          </cell>
          <cell r="F1403" t="str">
            <v>AMA130123EF2</v>
          </cell>
          <cell r="G1403" t="str">
            <v>Subsecuente</v>
          </cell>
          <cell r="H1403" t="str">
            <v>Refinanciamiento</v>
          </cell>
          <cell r="I1403">
            <v>0.01</v>
          </cell>
          <cell r="J1403">
            <v>3119999.99</v>
          </cell>
          <cell r="K1403">
            <v>0</v>
          </cell>
          <cell r="L1403">
            <v>0</v>
          </cell>
          <cell r="M1403">
            <v>45280</v>
          </cell>
        </row>
        <row r="1404">
          <cell r="A1404" t="str">
            <v>C16769CC9615-A</v>
          </cell>
          <cell r="B1404" t="str">
            <v>CSB.DISP.28.01.2025</v>
          </cell>
          <cell r="C1404">
            <v>0</v>
          </cell>
          <cell r="D1404">
            <v>0</v>
          </cell>
          <cell r="E1404" t="str">
            <v>ALIMENTOS MAGER, S.A. DE C.V.</v>
          </cell>
          <cell r="F1404" t="str">
            <v>AMA130123EF2</v>
          </cell>
          <cell r="G1404" t="str">
            <v>Refinanciamiento</v>
          </cell>
          <cell r="H1404" t="str">
            <v>LiquidaciÃ³n anticipada</v>
          </cell>
          <cell r="I1404">
            <v>0.04</v>
          </cell>
          <cell r="J1404">
            <v>3119999.96</v>
          </cell>
          <cell r="K1404">
            <v>0</v>
          </cell>
          <cell r="L1404">
            <v>0</v>
          </cell>
          <cell r="M1404">
            <v>45657</v>
          </cell>
        </row>
        <row r="1405">
          <cell r="A1405" t="str">
            <v>C1676CC924</v>
          </cell>
          <cell r="B1405" t="str">
            <v>Creze</v>
          </cell>
          <cell r="C1405">
            <v>0</v>
          </cell>
          <cell r="D1405">
            <v>0</v>
          </cell>
          <cell r="E1405" t="str">
            <v>ALAN URIEL VILLARREAL VILLARREAL</v>
          </cell>
          <cell r="F1405" t="str">
            <v>VIVA8610245M2</v>
          </cell>
          <cell r="G1405" t="str">
            <v>Sin categorÃ­a</v>
          </cell>
          <cell r="H1405" t="str">
            <v>Pagado</v>
          </cell>
          <cell r="I1405">
            <v>0.01</v>
          </cell>
          <cell r="J1405">
            <v>99999.99</v>
          </cell>
          <cell r="K1405">
            <v>0</v>
          </cell>
          <cell r="L1405">
            <v>0</v>
          </cell>
          <cell r="M1405">
            <v>43168</v>
          </cell>
        </row>
        <row r="1406">
          <cell r="A1406" t="str">
            <v>C16771CC5618</v>
          </cell>
          <cell r="B1406" t="str">
            <v>FACCORP05S</v>
          </cell>
          <cell r="C1406">
            <v>0</v>
          </cell>
          <cell r="D1406">
            <v>0</v>
          </cell>
          <cell r="E1406" t="str">
            <v>INNC MANTENIMIENTO Y CONSTRUCCION SA DE CV</v>
          </cell>
          <cell r="F1406" t="str">
            <v>IMC180706664</v>
          </cell>
          <cell r="G1406" t="str">
            <v>Nuevo</v>
          </cell>
          <cell r="H1406" t="str">
            <v>LiquidaciÃ³n anticipada</v>
          </cell>
          <cell r="I1406">
            <v>-0.02</v>
          </cell>
          <cell r="J1406">
            <v>500000.02</v>
          </cell>
          <cell r="K1406">
            <v>0</v>
          </cell>
          <cell r="L1406">
            <v>0</v>
          </cell>
          <cell r="M1406">
            <v>44469</v>
          </cell>
        </row>
        <row r="1407">
          <cell r="A1407" t="str">
            <v>C16783CC5519</v>
          </cell>
          <cell r="B1407" t="str">
            <v>FACCORPCA8</v>
          </cell>
          <cell r="C1407">
            <v>0</v>
          </cell>
          <cell r="D1407">
            <v>0</v>
          </cell>
          <cell r="E1407" t="str">
            <v>HECTOR RENE PEREZ CHICO</v>
          </cell>
          <cell r="F1407" t="str">
            <v>PECH660122680</v>
          </cell>
          <cell r="G1407" t="str">
            <v>Nuevo</v>
          </cell>
          <cell r="H1407" t="str">
            <v>Refinanciamiento</v>
          </cell>
          <cell r="I1407">
            <v>0.01</v>
          </cell>
          <cell r="J1407">
            <v>49999.99</v>
          </cell>
          <cell r="K1407">
            <v>0</v>
          </cell>
          <cell r="L1407">
            <v>0</v>
          </cell>
          <cell r="M1407">
            <v>44441</v>
          </cell>
        </row>
        <row r="1408">
          <cell r="A1408" t="str">
            <v>C16783CC6660</v>
          </cell>
          <cell r="B1408" t="str">
            <v>CI6CSB</v>
          </cell>
          <cell r="C1408">
            <v>0</v>
          </cell>
          <cell r="D1408">
            <v>0</v>
          </cell>
          <cell r="E1408" t="str">
            <v>HECTOR RENE PEREZ CHICO</v>
          </cell>
          <cell r="F1408" t="str">
            <v>PECH660122680</v>
          </cell>
          <cell r="G1408" t="str">
            <v>Refinanciamiento Plus</v>
          </cell>
          <cell r="H1408" t="str">
            <v>Refinanciamiento</v>
          </cell>
          <cell r="I1408">
            <v>0.01</v>
          </cell>
          <cell r="J1408">
            <v>104999.99</v>
          </cell>
          <cell r="K1408">
            <v>0</v>
          </cell>
          <cell r="L1408">
            <v>0</v>
          </cell>
          <cell r="M1408">
            <v>44753</v>
          </cell>
        </row>
        <row r="1409">
          <cell r="A1409" t="str">
            <v>C16783CC7344</v>
          </cell>
          <cell r="B1409" t="str">
            <v>FACCORP21S</v>
          </cell>
          <cell r="C1409">
            <v>0</v>
          </cell>
          <cell r="D1409">
            <v>0</v>
          </cell>
          <cell r="E1409" t="str">
            <v>HECTOR RENE PEREZ CHICO</v>
          </cell>
          <cell r="F1409" t="str">
            <v>PECH660122680</v>
          </cell>
          <cell r="G1409" t="str">
            <v>Refinanciamiento</v>
          </cell>
          <cell r="H1409" t="str">
            <v>Refinanciamiento</v>
          </cell>
          <cell r="I1409">
            <v>0.05</v>
          </cell>
          <cell r="J1409">
            <v>136499.95000000001</v>
          </cell>
          <cell r="K1409">
            <v>0</v>
          </cell>
          <cell r="L1409">
            <v>0</v>
          </cell>
          <cell r="M1409">
            <v>44938</v>
          </cell>
        </row>
        <row r="1410">
          <cell r="A1410" t="str">
            <v>C16783CC8507</v>
          </cell>
          <cell r="B1410" t="str">
            <v>CSB28.03.2025</v>
          </cell>
          <cell r="C1410">
            <v>0</v>
          </cell>
          <cell r="D1410">
            <v>0</v>
          </cell>
          <cell r="E1410" t="str">
            <v>HECTOR RENE PEREZ CHICO</v>
          </cell>
          <cell r="F1410" t="str">
            <v>PECH660122680</v>
          </cell>
          <cell r="G1410" t="str">
            <v>Refinanciamiento Plus</v>
          </cell>
          <cell r="H1410" t="str">
            <v>Pagado</v>
          </cell>
          <cell r="I1410">
            <v>0.04</v>
          </cell>
          <cell r="J1410">
            <v>207999.96</v>
          </cell>
          <cell r="K1410">
            <v>0</v>
          </cell>
          <cell r="L1410">
            <v>0</v>
          </cell>
          <cell r="M1410">
            <v>45288</v>
          </cell>
        </row>
        <row r="1411">
          <cell r="A1411" t="str">
            <v>C16788CC5531</v>
          </cell>
          <cell r="B1411" t="str">
            <v>FACCORPCA8</v>
          </cell>
          <cell r="C1411">
            <v>0</v>
          </cell>
          <cell r="D1411">
            <v>0</v>
          </cell>
          <cell r="E1411" t="str">
            <v>ICCARSON DESARROLLOS SA DE CV</v>
          </cell>
          <cell r="F1411" t="str">
            <v>IDE120313P71</v>
          </cell>
          <cell r="G1411" t="str">
            <v>Subsecuente</v>
          </cell>
          <cell r="H1411" t="str">
            <v>Reestructura</v>
          </cell>
          <cell r="I1411">
            <v>0.01</v>
          </cell>
          <cell r="J1411">
            <v>999999.99</v>
          </cell>
          <cell r="K1411">
            <v>0</v>
          </cell>
          <cell r="L1411">
            <v>0</v>
          </cell>
          <cell r="M1411">
            <v>44446</v>
          </cell>
        </row>
        <row r="1412">
          <cell r="A1412" t="str">
            <v>C16788CC6620</v>
          </cell>
          <cell r="B1412" t="str">
            <v>Creze</v>
          </cell>
          <cell r="C1412">
            <v>0</v>
          </cell>
          <cell r="D1412">
            <v>0</v>
          </cell>
          <cell r="E1412" t="str">
            <v>ICCARSON DESARROLLOS SA DE CV</v>
          </cell>
          <cell r="F1412" t="str">
            <v>IDE120313P71</v>
          </cell>
          <cell r="G1412" t="str">
            <v>Reestructura en Vencido</v>
          </cell>
          <cell r="H1412" t="str">
            <v>Reestructura</v>
          </cell>
          <cell r="I1412">
            <v>0.01</v>
          </cell>
          <cell r="J1412">
            <v>914104.99</v>
          </cell>
          <cell r="K1412">
            <v>0</v>
          </cell>
          <cell r="L1412">
            <v>0</v>
          </cell>
          <cell r="M1412">
            <v>44742</v>
          </cell>
        </row>
        <row r="1413">
          <cell r="A1413" t="str">
            <v>C16788CC9093-A</v>
          </cell>
          <cell r="B1413" t="str">
            <v>CSB27.06.2025</v>
          </cell>
          <cell r="C1413">
            <v>0</v>
          </cell>
          <cell r="D1413">
            <v>0</v>
          </cell>
          <cell r="E1413" t="str">
            <v>ICCARSON DESARROLLOS SA DE CV</v>
          </cell>
          <cell r="F1413" t="str">
            <v>IDE120313P71</v>
          </cell>
          <cell r="G1413" t="str">
            <v>Mediacion</v>
          </cell>
          <cell r="H1413" t="str">
            <v>Vigente</v>
          </cell>
          <cell r="I1413">
            <v>420481.86</v>
          </cell>
          <cell r="J1413">
            <v>283180.14</v>
          </cell>
          <cell r="K1413">
            <v>0</v>
          </cell>
          <cell r="L1413">
            <v>420483.11</v>
          </cell>
          <cell r="M1413">
            <v>45443</v>
          </cell>
        </row>
        <row r="1414">
          <cell r="A1414" t="str">
            <v>C16796CC5545</v>
          </cell>
          <cell r="B1414" t="str">
            <v>FACCORPREV</v>
          </cell>
          <cell r="C1414" t="str">
            <v>&gt; 270</v>
          </cell>
          <cell r="D1414">
            <v>1400</v>
          </cell>
          <cell r="E1414" t="str">
            <v>MARCO ANTONIO MEJIA CORTES</v>
          </cell>
          <cell r="F1414" t="str">
            <v>MECM9210267B3</v>
          </cell>
          <cell r="G1414" t="str">
            <v>Nuevo</v>
          </cell>
          <cell r="H1414" t="str">
            <v>Vendido a Terceros en AdministraciÃ³n</v>
          </cell>
          <cell r="I1414">
            <v>133113.91</v>
          </cell>
          <cell r="J1414">
            <v>16886.09</v>
          </cell>
          <cell r="K1414">
            <v>133113.9</v>
          </cell>
          <cell r="L1414">
            <v>0</v>
          </cell>
          <cell r="M1414">
            <v>44449</v>
          </cell>
        </row>
        <row r="1415">
          <cell r="A1415" t="str">
            <v>C16812CC5539</v>
          </cell>
          <cell r="B1415" t="str">
            <v>FACCORP03S</v>
          </cell>
          <cell r="C1415">
            <v>0</v>
          </cell>
          <cell r="D1415">
            <v>0</v>
          </cell>
          <cell r="E1415" t="str">
            <v>CHRISTIAN CORTES ESPAÃ‘A</v>
          </cell>
          <cell r="F1415" t="str">
            <v>COEC901016SH0</v>
          </cell>
          <cell r="G1415" t="str">
            <v>Nuevo</v>
          </cell>
          <cell r="H1415" t="str">
            <v>LiquidaciÃ³n anticipada</v>
          </cell>
          <cell r="I1415">
            <v>0.02</v>
          </cell>
          <cell r="J1415">
            <v>529999.98</v>
          </cell>
          <cell r="K1415">
            <v>0</v>
          </cell>
          <cell r="L1415">
            <v>0</v>
          </cell>
          <cell r="M1415">
            <v>44461</v>
          </cell>
        </row>
        <row r="1416">
          <cell r="A1416" t="str">
            <v>C1682CC1239</v>
          </cell>
          <cell r="B1416" t="str">
            <v>Creze</v>
          </cell>
          <cell r="C1416">
            <v>0</v>
          </cell>
          <cell r="D1416">
            <v>0</v>
          </cell>
          <cell r="E1416" t="str">
            <v>HIGACO INNOVATIONS, S.A. DE C.V.</v>
          </cell>
          <cell r="F1416" t="str">
            <v>HIN100817FX4</v>
          </cell>
          <cell r="G1416" t="str">
            <v>Sin categorÃ­a</v>
          </cell>
          <cell r="H1416" t="str">
            <v>Refinanciamiento</v>
          </cell>
          <cell r="I1416">
            <v>0.05</v>
          </cell>
          <cell r="J1416">
            <v>999999.95</v>
          </cell>
          <cell r="K1416">
            <v>0</v>
          </cell>
          <cell r="L1416">
            <v>0</v>
          </cell>
          <cell r="M1416">
            <v>43251</v>
          </cell>
        </row>
        <row r="1417">
          <cell r="A1417" t="str">
            <v>C1682CC1810</v>
          </cell>
          <cell r="B1417" t="str">
            <v>Creze</v>
          </cell>
          <cell r="C1417">
            <v>0</v>
          </cell>
          <cell r="D1417">
            <v>0</v>
          </cell>
          <cell r="E1417" t="str">
            <v>HIGACO INNOVATIONS, S.A. DE C.V.</v>
          </cell>
          <cell r="F1417" t="str">
            <v>HIN100817FX4</v>
          </cell>
          <cell r="G1417" t="str">
            <v>Sin categorÃ­a</v>
          </cell>
          <cell r="H1417" t="str">
            <v>Pagado</v>
          </cell>
          <cell r="I1417">
            <v>0.05</v>
          </cell>
          <cell r="J1417">
            <v>999999.95</v>
          </cell>
          <cell r="K1417">
            <v>0</v>
          </cell>
          <cell r="L1417">
            <v>0</v>
          </cell>
          <cell r="M1417">
            <v>43452</v>
          </cell>
        </row>
        <row r="1418">
          <cell r="A1418" t="str">
            <v>C1682CC3317</v>
          </cell>
          <cell r="B1418" t="str">
            <v>Creze</v>
          </cell>
          <cell r="C1418">
            <v>0</v>
          </cell>
          <cell r="D1418">
            <v>0</v>
          </cell>
          <cell r="E1418" t="str">
            <v>HIGACO INNOVATIONS, S.A. DE C.V.</v>
          </cell>
          <cell r="F1418" t="str">
            <v>HIN100817FX4</v>
          </cell>
          <cell r="G1418" t="str">
            <v>Sin categorÃ­a</v>
          </cell>
          <cell r="H1418" t="str">
            <v>Refinanciamiento</v>
          </cell>
          <cell r="I1418">
            <v>-0.01</v>
          </cell>
          <cell r="J1418">
            <v>1000000.01</v>
          </cell>
          <cell r="K1418">
            <v>0</v>
          </cell>
          <cell r="L1418">
            <v>0</v>
          </cell>
          <cell r="M1418">
            <v>43837</v>
          </cell>
        </row>
        <row r="1419">
          <cell r="A1419" t="str">
            <v>C1682CC3874</v>
          </cell>
          <cell r="B1419" t="str">
            <v>FACCORP14</v>
          </cell>
          <cell r="C1419">
            <v>0</v>
          </cell>
          <cell r="D1419">
            <v>0</v>
          </cell>
          <cell r="E1419" t="str">
            <v>HIGACO INNOVATIONS, S.A. DE C.V.</v>
          </cell>
          <cell r="F1419" t="str">
            <v>HIN100817FX4</v>
          </cell>
          <cell r="G1419" t="str">
            <v>CrÃ©dito Regularizado</v>
          </cell>
          <cell r="H1419" t="str">
            <v>Pagado</v>
          </cell>
          <cell r="I1419">
            <v>0.02</v>
          </cell>
          <cell r="J1419">
            <v>795285.19</v>
          </cell>
          <cell r="K1419">
            <v>0</v>
          </cell>
          <cell r="L1419">
            <v>0</v>
          </cell>
          <cell r="M1419">
            <v>43943</v>
          </cell>
        </row>
        <row r="1420">
          <cell r="A1420" t="str">
            <v>C1682CC5213</v>
          </cell>
          <cell r="B1420" t="str">
            <v>FACCORPCA4</v>
          </cell>
          <cell r="C1420">
            <v>0</v>
          </cell>
          <cell r="D1420">
            <v>0</v>
          </cell>
          <cell r="E1420" t="str">
            <v>HIGACO INNOVATIONS, S.A. DE C.V.</v>
          </cell>
          <cell r="F1420" t="str">
            <v>HIN100817FX4</v>
          </cell>
          <cell r="G1420" t="str">
            <v>Subsecuente</v>
          </cell>
          <cell r="H1420" t="str">
            <v>Refinanciamiento</v>
          </cell>
          <cell r="I1420">
            <v>0.02</v>
          </cell>
          <cell r="J1420">
            <v>999999.98</v>
          </cell>
          <cell r="K1420">
            <v>0</v>
          </cell>
          <cell r="L1420">
            <v>0</v>
          </cell>
          <cell r="M1420">
            <v>44372</v>
          </cell>
        </row>
        <row r="1421">
          <cell r="A1421" t="str">
            <v>C1682CC6937</v>
          </cell>
          <cell r="B1421" t="str">
            <v>FACCORP17S</v>
          </cell>
          <cell r="C1421">
            <v>0</v>
          </cell>
          <cell r="D1421">
            <v>0</v>
          </cell>
          <cell r="E1421" t="str">
            <v>HIGACO INNOVATIONS, S.A. DE C.V.</v>
          </cell>
          <cell r="F1421" t="str">
            <v>HIN100817FX4</v>
          </cell>
          <cell r="G1421" t="str">
            <v>Refinanciamiento Plus</v>
          </cell>
          <cell r="H1421" t="str">
            <v>Refinanciamiento</v>
          </cell>
          <cell r="I1421">
            <v>0.02</v>
          </cell>
          <cell r="J1421">
            <v>1544999.98</v>
          </cell>
          <cell r="K1421">
            <v>0</v>
          </cell>
          <cell r="L1421">
            <v>0</v>
          </cell>
          <cell r="M1421">
            <v>44825</v>
          </cell>
        </row>
        <row r="1422">
          <cell r="A1422" t="str">
            <v>C1682CC8354</v>
          </cell>
          <cell r="B1422" t="str">
            <v>CSB.DISP.05.03.2025</v>
          </cell>
          <cell r="C1422" t="str">
            <v>61 a 90</v>
          </cell>
          <cell r="D1422">
            <v>76</v>
          </cell>
          <cell r="E1422" t="str">
            <v>HIGACO INNOVATIONS, S.A. DE C.V.</v>
          </cell>
          <cell r="F1422" t="str">
            <v>HIN100817FX4</v>
          </cell>
          <cell r="G1422" t="str">
            <v>Refinanciamiento Plus</v>
          </cell>
          <cell r="H1422" t="str">
            <v>Vencido</v>
          </cell>
          <cell r="I1422">
            <v>482018.26</v>
          </cell>
          <cell r="J1422">
            <v>1597981.74</v>
          </cell>
          <cell r="K1422">
            <v>354937.84</v>
          </cell>
          <cell r="L1422">
            <v>127080.35</v>
          </cell>
          <cell r="M1422">
            <v>45240</v>
          </cell>
        </row>
        <row r="1423">
          <cell r="A1423" t="str">
            <v>C1682CC927</v>
          </cell>
          <cell r="B1423" t="str">
            <v>Creze</v>
          </cell>
          <cell r="C1423">
            <v>0</v>
          </cell>
          <cell r="D1423">
            <v>0</v>
          </cell>
          <cell r="E1423" t="str">
            <v>HIGACO INNOVATIONS, S.A. DE C.V.</v>
          </cell>
          <cell r="F1423" t="str">
            <v>HIN100817FX4</v>
          </cell>
          <cell r="G1423" t="str">
            <v>Sin categorÃ­a</v>
          </cell>
          <cell r="H1423" t="str">
            <v>Refinanciamiento</v>
          </cell>
          <cell r="I1423">
            <v>0.01</v>
          </cell>
          <cell r="J1423">
            <v>499999.99</v>
          </cell>
          <cell r="K1423">
            <v>0</v>
          </cell>
          <cell r="L1423">
            <v>0</v>
          </cell>
          <cell r="M1423">
            <v>43168</v>
          </cell>
        </row>
        <row r="1424">
          <cell r="A1424" t="str">
            <v>C16838CC5560</v>
          </cell>
          <cell r="B1424" t="str">
            <v>FACCORP02S</v>
          </cell>
          <cell r="C1424">
            <v>0</v>
          </cell>
          <cell r="D1424">
            <v>0</v>
          </cell>
          <cell r="E1424" t="str">
            <v>MARCOS  IVAN GUTIERREZ AGUILAR</v>
          </cell>
          <cell r="F1424" t="str">
            <v>GUAM771016MA4</v>
          </cell>
          <cell r="G1424" t="str">
            <v>Nuevo</v>
          </cell>
          <cell r="H1424" t="str">
            <v>LiquidaciÃ³n anticipada</v>
          </cell>
          <cell r="I1424">
            <v>-0.03</v>
          </cell>
          <cell r="J1424">
            <v>75000.03</v>
          </cell>
          <cell r="K1424">
            <v>0</v>
          </cell>
          <cell r="L1424">
            <v>0</v>
          </cell>
          <cell r="M1424">
            <v>44453</v>
          </cell>
        </row>
        <row r="1425">
          <cell r="A1425" t="str">
            <v>C16838CC5883</v>
          </cell>
          <cell r="B1425" t="str">
            <v>ACCIAL54</v>
          </cell>
          <cell r="C1425">
            <v>0</v>
          </cell>
          <cell r="D1425">
            <v>0</v>
          </cell>
          <cell r="E1425" t="str">
            <v>MARCOS  IVAN GUTIERREZ AGUILAR</v>
          </cell>
          <cell r="F1425" t="str">
            <v>GUAM771016MA4</v>
          </cell>
          <cell r="G1425" t="str">
            <v>Subsecuente</v>
          </cell>
          <cell r="H1425" t="str">
            <v>LiquidaciÃ³n anticipada</v>
          </cell>
          <cell r="I1425">
            <v>0.01</v>
          </cell>
          <cell r="J1425">
            <v>99999.99</v>
          </cell>
          <cell r="K1425">
            <v>0</v>
          </cell>
          <cell r="L1425">
            <v>0</v>
          </cell>
          <cell r="M1425">
            <v>44544</v>
          </cell>
        </row>
        <row r="1426">
          <cell r="A1426" t="str">
            <v>C16838CC6390</v>
          </cell>
          <cell r="B1426" t="str">
            <v>Creze</v>
          </cell>
          <cell r="C1426">
            <v>0</v>
          </cell>
          <cell r="D1426">
            <v>0</v>
          </cell>
          <cell r="E1426" t="str">
            <v>MARCOS  IVAN GUTIERREZ AGUILAR</v>
          </cell>
          <cell r="F1426" t="str">
            <v>GUAM771016MA4</v>
          </cell>
          <cell r="G1426" t="str">
            <v>Subsecuente</v>
          </cell>
          <cell r="H1426" t="str">
            <v>LiquidaciÃ³n anticipada</v>
          </cell>
          <cell r="I1426">
            <v>0.04</v>
          </cell>
          <cell r="J1426">
            <v>99999.96</v>
          </cell>
          <cell r="K1426">
            <v>0</v>
          </cell>
          <cell r="L1426">
            <v>0</v>
          </cell>
          <cell r="M1426">
            <v>44692</v>
          </cell>
        </row>
        <row r="1427">
          <cell r="A1427" t="str">
            <v>C16855CC5554</v>
          </cell>
          <cell r="B1427" t="str">
            <v>FACCORP02S</v>
          </cell>
          <cell r="C1427">
            <v>0</v>
          </cell>
          <cell r="D1427">
            <v>0</v>
          </cell>
          <cell r="E1427" t="str">
            <v>CONSTRUEQUIPO DEL GOLFO SA DE CV</v>
          </cell>
          <cell r="F1427" t="str">
            <v>CGO180922M70</v>
          </cell>
          <cell r="G1427" t="str">
            <v>Nuevo</v>
          </cell>
          <cell r="H1427" t="str">
            <v>Reestructura</v>
          </cell>
          <cell r="I1427">
            <v>0.02</v>
          </cell>
          <cell r="J1427">
            <v>99999.98</v>
          </cell>
          <cell r="K1427">
            <v>0</v>
          </cell>
          <cell r="L1427">
            <v>0</v>
          </cell>
          <cell r="M1427">
            <v>44453</v>
          </cell>
        </row>
        <row r="1428">
          <cell r="A1428" t="str">
            <v>C16855CC6228</v>
          </cell>
          <cell r="B1428" t="str">
            <v>Creze</v>
          </cell>
          <cell r="C1428">
            <v>0</v>
          </cell>
          <cell r="D1428">
            <v>0</v>
          </cell>
          <cell r="E1428" t="str">
            <v>CONSTRUEQUIPO DEL GOLFO SA DE CV</v>
          </cell>
          <cell r="F1428" t="str">
            <v>CGO180922M70</v>
          </cell>
          <cell r="G1428" t="str">
            <v>Mediacion</v>
          </cell>
          <cell r="H1428" t="str">
            <v>Pagado</v>
          </cell>
          <cell r="I1428">
            <v>-0.27</v>
          </cell>
          <cell r="J1428">
            <v>107094.27</v>
          </cell>
          <cell r="K1428">
            <v>0</v>
          </cell>
          <cell r="L1428">
            <v>0</v>
          </cell>
          <cell r="M1428">
            <v>44643</v>
          </cell>
        </row>
        <row r="1429">
          <cell r="A1429" t="str">
            <v>C16873CC5584</v>
          </cell>
          <cell r="B1429" t="str">
            <v>ACCIAL49</v>
          </cell>
          <cell r="C1429">
            <v>0</v>
          </cell>
          <cell r="D1429">
            <v>0</v>
          </cell>
          <cell r="E1429" t="str">
            <v>NICOLIN BIENES RAICES SA DE CV</v>
          </cell>
          <cell r="F1429" t="str">
            <v>NBR110624C11</v>
          </cell>
          <cell r="G1429" t="str">
            <v>Credito revolvente</v>
          </cell>
          <cell r="H1429" t="str">
            <v>Reestructura</v>
          </cell>
          <cell r="I1429">
            <v>0</v>
          </cell>
          <cell r="J1429">
            <v>5500000</v>
          </cell>
          <cell r="K1429">
            <v>0</v>
          </cell>
          <cell r="L1429">
            <v>0</v>
          </cell>
          <cell r="M1429">
            <v>44469</v>
          </cell>
        </row>
        <row r="1430">
          <cell r="A1430" t="str">
            <v>C16873CC5702</v>
          </cell>
          <cell r="B1430" t="str">
            <v>ACCIAL50</v>
          </cell>
          <cell r="C1430">
            <v>0</v>
          </cell>
          <cell r="D1430">
            <v>0</v>
          </cell>
          <cell r="E1430" t="str">
            <v>NICOLIN BIENES RAICES SA DE CV</v>
          </cell>
          <cell r="F1430" t="str">
            <v>NBR110624C11</v>
          </cell>
          <cell r="G1430" t="str">
            <v>Credito revolvente</v>
          </cell>
          <cell r="H1430" t="str">
            <v>Reestructura</v>
          </cell>
          <cell r="I1430">
            <v>0</v>
          </cell>
          <cell r="J1430">
            <v>1000000</v>
          </cell>
          <cell r="K1430">
            <v>0</v>
          </cell>
          <cell r="L1430">
            <v>0</v>
          </cell>
          <cell r="M1430">
            <v>44495</v>
          </cell>
        </row>
        <row r="1431">
          <cell r="A1431" t="str">
            <v>C16873CC5754</v>
          </cell>
          <cell r="B1431" t="str">
            <v>ACCIAL51</v>
          </cell>
          <cell r="C1431">
            <v>0</v>
          </cell>
          <cell r="D1431">
            <v>0</v>
          </cell>
          <cell r="E1431" t="str">
            <v>NICOLIN BIENES RAICES SA DE CV</v>
          </cell>
          <cell r="F1431" t="str">
            <v>NBR110624C11</v>
          </cell>
          <cell r="G1431" t="str">
            <v>Credito revolvente</v>
          </cell>
          <cell r="H1431" t="str">
            <v>Reestructura</v>
          </cell>
          <cell r="I1431">
            <v>0</v>
          </cell>
          <cell r="J1431">
            <v>200000</v>
          </cell>
          <cell r="K1431">
            <v>0</v>
          </cell>
          <cell r="L1431">
            <v>0</v>
          </cell>
          <cell r="M1431">
            <v>44511</v>
          </cell>
        </row>
        <row r="1432">
          <cell r="A1432" t="str">
            <v>C16873CC5835</v>
          </cell>
          <cell r="B1432" t="str">
            <v>ACCIAL53</v>
          </cell>
          <cell r="C1432">
            <v>0</v>
          </cell>
          <cell r="D1432">
            <v>0</v>
          </cell>
          <cell r="E1432" t="str">
            <v>NICOLIN BIENES RAICES SA DE CV</v>
          </cell>
          <cell r="F1432" t="str">
            <v>NBR110624C11</v>
          </cell>
          <cell r="G1432" t="str">
            <v>Credito revolvente</v>
          </cell>
          <cell r="H1432" t="str">
            <v>Reestructura</v>
          </cell>
          <cell r="I1432">
            <v>-0.01</v>
          </cell>
          <cell r="J1432">
            <v>800000.01</v>
          </cell>
          <cell r="K1432">
            <v>0</v>
          </cell>
          <cell r="L1432">
            <v>0</v>
          </cell>
          <cell r="M1432">
            <v>44532</v>
          </cell>
        </row>
        <row r="1433">
          <cell r="A1433" t="str">
            <v>C16873CC6365</v>
          </cell>
          <cell r="B1433" t="str">
            <v>Creze</v>
          </cell>
          <cell r="C1433">
            <v>0</v>
          </cell>
          <cell r="D1433">
            <v>0</v>
          </cell>
          <cell r="E1433" t="str">
            <v>NICOLIN BIENES RAICES SA DE CV</v>
          </cell>
          <cell r="F1433" t="str">
            <v>NBR110624C11</v>
          </cell>
          <cell r="G1433" t="str">
            <v>COVID INTERES</v>
          </cell>
          <cell r="H1433" t="str">
            <v>LiquidaciÃ³n anticipada</v>
          </cell>
          <cell r="I1433">
            <v>0</v>
          </cell>
          <cell r="J1433">
            <v>7184387.7400000002</v>
          </cell>
          <cell r="K1433">
            <v>0</v>
          </cell>
          <cell r="L1433">
            <v>0</v>
          </cell>
          <cell r="M1433">
            <v>44680</v>
          </cell>
        </row>
        <row r="1434">
          <cell r="A1434" t="str">
            <v>C16885CC5571</v>
          </cell>
          <cell r="B1434" t="str">
            <v>FACCORP05S</v>
          </cell>
          <cell r="C1434">
            <v>0</v>
          </cell>
          <cell r="D1434">
            <v>0</v>
          </cell>
          <cell r="E1434" t="str">
            <v>METAMORFOSIS DISEÃ‘O INTEGRAL SAS DE CV</v>
          </cell>
          <cell r="F1434" t="str">
            <v>MDI1906017C9</v>
          </cell>
          <cell r="G1434" t="str">
            <v>Nuevo</v>
          </cell>
          <cell r="H1434" t="str">
            <v>Pagado</v>
          </cell>
          <cell r="I1434">
            <v>0.02</v>
          </cell>
          <cell r="J1434">
            <v>99999.98</v>
          </cell>
          <cell r="K1434">
            <v>0</v>
          </cell>
          <cell r="L1434">
            <v>0</v>
          </cell>
          <cell r="M1434">
            <v>44469</v>
          </cell>
        </row>
        <row r="1435">
          <cell r="A1435" t="str">
            <v>C16904CC5552</v>
          </cell>
          <cell r="B1435" t="str">
            <v>FACCORP02S</v>
          </cell>
          <cell r="C1435">
            <v>0</v>
          </cell>
          <cell r="D1435">
            <v>0</v>
          </cell>
          <cell r="E1435" t="str">
            <v>OPERADORA ACCESO VERTICAL DE MEXICO SA DE CV</v>
          </cell>
          <cell r="F1435" t="str">
            <v>OAV091217EJ4</v>
          </cell>
          <cell r="G1435" t="str">
            <v>Nuevo</v>
          </cell>
          <cell r="H1435" t="str">
            <v>Pagado</v>
          </cell>
          <cell r="I1435">
            <v>0.03</v>
          </cell>
          <cell r="J1435">
            <v>299999.96999999997</v>
          </cell>
          <cell r="K1435">
            <v>0</v>
          </cell>
          <cell r="L1435">
            <v>0</v>
          </cell>
          <cell r="M1435">
            <v>44449</v>
          </cell>
        </row>
        <row r="1436">
          <cell r="A1436" t="str">
            <v>C16909CC5630</v>
          </cell>
          <cell r="B1436" t="str">
            <v>FACCORP05S</v>
          </cell>
          <cell r="C1436">
            <v>0</v>
          </cell>
          <cell r="D1436">
            <v>0</v>
          </cell>
          <cell r="E1436" t="str">
            <v>GIL MAYOREO S. DE R.L. DE C.V.</v>
          </cell>
          <cell r="F1436" t="str">
            <v>GMA180910849</v>
          </cell>
          <cell r="G1436" t="str">
            <v>Nuevo</v>
          </cell>
          <cell r="H1436" t="str">
            <v>LiquidaciÃ³n anticipada</v>
          </cell>
          <cell r="I1436">
            <v>0.04</v>
          </cell>
          <cell r="J1436">
            <v>299999.96000000002</v>
          </cell>
          <cell r="K1436">
            <v>0</v>
          </cell>
          <cell r="L1436">
            <v>0</v>
          </cell>
          <cell r="M1436">
            <v>44469</v>
          </cell>
        </row>
        <row r="1437">
          <cell r="A1437" t="str">
            <v>C16909CC7370</v>
          </cell>
          <cell r="B1437" t="str">
            <v>FACCORP20S</v>
          </cell>
          <cell r="C1437">
            <v>0</v>
          </cell>
          <cell r="D1437">
            <v>0</v>
          </cell>
          <cell r="E1437" t="str">
            <v>GIL MAYOREO S. DE R.L. DE C.V.</v>
          </cell>
          <cell r="F1437" t="str">
            <v>GMA180910849</v>
          </cell>
          <cell r="G1437" t="str">
            <v>Subsecuente</v>
          </cell>
          <cell r="H1437" t="str">
            <v>Pagado</v>
          </cell>
          <cell r="I1437">
            <v>0.02</v>
          </cell>
          <cell r="J1437">
            <v>623999.98</v>
          </cell>
          <cell r="K1437">
            <v>0</v>
          </cell>
          <cell r="L1437">
            <v>0</v>
          </cell>
          <cell r="M1437">
            <v>44949</v>
          </cell>
        </row>
        <row r="1438">
          <cell r="A1438" t="str">
            <v>C16912CC5573</v>
          </cell>
          <cell r="B1438" t="str">
            <v>FACCORP06S</v>
          </cell>
          <cell r="C1438">
            <v>0</v>
          </cell>
          <cell r="D1438">
            <v>0</v>
          </cell>
          <cell r="E1438" t="str">
            <v>MAURICIO LIRA SOLIS</v>
          </cell>
          <cell r="F1438" t="str">
            <v>LISM940104DX6</v>
          </cell>
          <cell r="G1438" t="str">
            <v>Nuevo-Secured</v>
          </cell>
          <cell r="H1438" t="str">
            <v>LiquidaciÃ³n anticipada</v>
          </cell>
          <cell r="I1438">
            <v>0.02</v>
          </cell>
          <cell r="J1438">
            <v>2999999.98</v>
          </cell>
          <cell r="K1438">
            <v>0</v>
          </cell>
          <cell r="L1438">
            <v>0</v>
          </cell>
          <cell r="M1438">
            <v>44473</v>
          </cell>
        </row>
        <row r="1439">
          <cell r="A1439" t="str">
            <v>C16915CC5555</v>
          </cell>
          <cell r="B1439" t="str">
            <v>FACCORPREV</v>
          </cell>
          <cell r="C1439" t="str">
            <v>&gt; 270</v>
          </cell>
          <cell r="D1439">
            <v>1422</v>
          </cell>
          <cell r="E1439" t="str">
            <v>JUAN CARLOS PRIETO SANTOS</v>
          </cell>
          <cell r="F1439" t="str">
            <v>PISJ961225UX6</v>
          </cell>
          <cell r="G1439" t="str">
            <v>Nuevo</v>
          </cell>
          <cell r="H1439" t="str">
            <v>Vendido a Terceros en AdministraciÃ³n</v>
          </cell>
          <cell r="I1439">
            <v>91148.61</v>
          </cell>
          <cell r="J1439">
            <v>8851.39</v>
          </cell>
          <cell r="K1439">
            <v>91148.61</v>
          </cell>
          <cell r="L1439">
            <v>0</v>
          </cell>
          <cell r="M1439">
            <v>44452</v>
          </cell>
        </row>
        <row r="1440">
          <cell r="A1440" t="str">
            <v>C16917CC5553</v>
          </cell>
          <cell r="B1440" t="str">
            <v>FACCORP02S</v>
          </cell>
          <cell r="C1440">
            <v>0</v>
          </cell>
          <cell r="D1440">
            <v>0</v>
          </cell>
          <cell r="E1440" t="str">
            <v>PALOMA AURELIA REYES RODRIGUEZ</v>
          </cell>
          <cell r="F1440" t="str">
            <v>RERP801001QD8</v>
          </cell>
          <cell r="G1440" t="str">
            <v>Nuevo</v>
          </cell>
          <cell r="H1440" t="str">
            <v>Refinanciamiento</v>
          </cell>
          <cell r="I1440">
            <v>0.01</v>
          </cell>
          <cell r="J1440">
            <v>99999.99</v>
          </cell>
          <cell r="K1440">
            <v>0</v>
          </cell>
          <cell r="L1440">
            <v>0</v>
          </cell>
          <cell r="M1440">
            <v>44449</v>
          </cell>
        </row>
        <row r="1441">
          <cell r="A1441" t="str">
            <v>C16917CC6232</v>
          </cell>
          <cell r="B1441" t="str">
            <v>ACCIALBOUS</v>
          </cell>
          <cell r="C1441" t="str">
            <v>&gt; 270</v>
          </cell>
          <cell r="D1441">
            <v>995</v>
          </cell>
          <cell r="E1441" t="str">
            <v>PALOMA AURELIA REYES RODRIGUEZ</v>
          </cell>
          <cell r="F1441" t="str">
            <v>RERP801001QD8</v>
          </cell>
          <cell r="G1441" t="str">
            <v>Refinanciamiento Plus</v>
          </cell>
          <cell r="H1441" t="str">
            <v>Vendido a Terceros</v>
          </cell>
          <cell r="I1441">
            <v>84831.17</v>
          </cell>
          <cell r="J1441">
            <v>65168.83</v>
          </cell>
          <cell r="K1441">
            <v>84831.13</v>
          </cell>
          <cell r="L1441">
            <v>0</v>
          </cell>
          <cell r="M1441">
            <v>44648</v>
          </cell>
        </row>
        <row r="1442">
          <cell r="A1442" t="str">
            <v>C16926CC5585</v>
          </cell>
          <cell r="B1442" t="str">
            <v>FACCORPREV</v>
          </cell>
          <cell r="C1442" t="str">
            <v>211 a 240</v>
          </cell>
          <cell r="D1442">
            <v>236</v>
          </cell>
          <cell r="E1442" t="str">
            <v>SERGIO GARDUÃ‘O AGUIRRE</v>
          </cell>
          <cell r="F1442" t="str">
            <v>GAAS870921AL5</v>
          </cell>
          <cell r="G1442" t="str">
            <v>Credito revolvente</v>
          </cell>
          <cell r="H1442" t="str">
            <v>Cartera Vencida</v>
          </cell>
          <cell r="I1442">
            <v>359859.07</v>
          </cell>
          <cell r="J1442">
            <v>4948643.93</v>
          </cell>
          <cell r="K1442">
            <v>359859.04</v>
          </cell>
          <cell r="L1442">
            <v>0</v>
          </cell>
          <cell r="M1442">
            <v>44468</v>
          </cell>
        </row>
        <row r="1443">
          <cell r="A1443" t="str">
            <v>C16926CC6137</v>
          </cell>
          <cell r="B1443" t="str">
            <v>CI7CSB</v>
          </cell>
          <cell r="C1443" t="str">
            <v>61 a 90</v>
          </cell>
          <cell r="D1443">
            <v>81</v>
          </cell>
          <cell r="E1443" t="str">
            <v>SERGIO GARDUÃ‘O AGUIRRE</v>
          </cell>
          <cell r="F1443" t="str">
            <v>GAAS870921AL5</v>
          </cell>
          <cell r="G1443" t="str">
            <v>Credito revolvente</v>
          </cell>
          <cell r="H1443" t="str">
            <v>Cartera Vencida</v>
          </cell>
          <cell r="I1443">
            <v>22558.13</v>
          </cell>
          <cell r="J1443">
            <v>597441.87</v>
          </cell>
          <cell r="K1443">
            <v>22558.1</v>
          </cell>
          <cell r="L1443">
            <v>0</v>
          </cell>
          <cell r="M1443">
            <v>44622</v>
          </cell>
        </row>
        <row r="1444">
          <cell r="A1444" t="str">
            <v>C16926CC7247</v>
          </cell>
          <cell r="B1444" t="str">
            <v>Creze</v>
          </cell>
          <cell r="C1444" t="str">
            <v>151 a 180</v>
          </cell>
          <cell r="D1444">
            <v>166</v>
          </cell>
          <cell r="E1444" t="str">
            <v>SERGIO GARDUÃ‘O AGUIRRE</v>
          </cell>
          <cell r="F1444" t="str">
            <v>GAAS870921AL5</v>
          </cell>
          <cell r="G1444" t="str">
            <v>Credito revolvente</v>
          </cell>
          <cell r="H1444" t="str">
            <v>Cartera Vencida</v>
          </cell>
          <cell r="I1444">
            <v>440787.83</v>
          </cell>
          <cell r="J1444">
            <v>559212.17000000004</v>
          </cell>
          <cell r="K1444">
            <v>172253.26</v>
          </cell>
          <cell r="L1444">
            <v>268534.55</v>
          </cell>
          <cell r="M1444">
            <v>44904</v>
          </cell>
        </row>
        <row r="1445">
          <cell r="A1445" t="str">
            <v>C16934CC6289</v>
          </cell>
          <cell r="B1445" t="str">
            <v>ACCIAL61</v>
          </cell>
          <cell r="C1445">
            <v>0</v>
          </cell>
          <cell r="D1445">
            <v>0</v>
          </cell>
          <cell r="E1445" t="str">
            <v>MARCO ANTONIO MEDINA MEZA</v>
          </cell>
          <cell r="F1445" t="str">
            <v>MEMM650704UK9</v>
          </cell>
          <cell r="G1445" t="str">
            <v>Nuevo</v>
          </cell>
          <cell r="H1445" t="str">
            <v>Pagado</v>
          </cell>
          <cell r="I1445">
            <v>0.01</v>
          </cell>
          <cell r="J1445">
            <v>199999.99</v>
          </cell>
          <cell r="K1445">
            <v>0</v>
          </cell>
          <cell r="L1445">
            <v>0</v>
          </cell>
          <cell r="M1445">
            <v>44664</v>
          </cell>
        </row>
        <row r="1446">
          <cell r="A1446" t="str">
            <v>C16941CC5570</v>
          </cell>
          <cell r="B1446" t="str">
            <v>FACCORPREV</v>
          </cell>
          <cell r="C1446" t="str">
            <v>&gt; 270</v>
          </cell>
          <cell r="D1446">
            <v>1310</v>
          </cell>
          <cell r="E1446" t="str">
            <v>JAVIER MENDOZA VALVERDE</v>
          </cell>
          <cell r="F1446" t="str">
            <v>MEVJ600912PZ9</v>
          </cell>
          <cell r="G1446" t="str">
            <v>Nuevo</v>
          </cell>
          <cell r="H1446" t="str">
            <v>Vendido a Terceros en AdministraciÃ³n</v>
          </cell>
          <cell r="I1446">
            <v>387098.56</v>
          </cell>
          <cell r="J1446">
            <v>112901.44</v>
          </cell>
          <cell r="K1446">
            <v>387098.56</v>
          </cell>
          <cell r="L1446">
            <v>0</v>
          </cell>
          <cell r="M1446">
            <v>44459</v>
          </cell>
        </row>
        <row r="1447">
          <cell r="A1447" t="str">
            <v>C16957CC5559</v>
          </cell>
          <cell r="B1447" t="str">
            <v>ACCIAL57</v>
          </cell>
          <cell r="C1447">
            <v>0</v>
          </cell>
          <cell r="D1447">
            <v>0</v>
          </cell>
          <cell r="E1447" t="str">
            <v>JUAN ERNESTO ORTA ESPINOZA</v>
          </cell>
          <cell r="F1447" t="str">
            <v>OAEJ780608QN0</v>
          </cell>
          <cell r="G1447" t="str">
            <v>Nuevo</v>
          </cell>
          <cell r="H1447" t="str">
            <v>Pagado</v>
          </cell>
          <cell r="I1447">
            <v>0.03</v>
          </cell>
          <cell r="J1447">
            <v>49999.97</v>
          </cell>
          <cell r="K1447">
            <v>0</v>
          </cell>
          <cell r="L1447">
            <v>0</v>
          </cell>
          <cell r="M1447">
            <v>44454</v>
          </cell>
        </row>
        <row r="1448">
          <cell r="A1448" t="str">
            <v>C16964CC5627</v>
          </cell>
          <cell r="B1448" t="str">
            <v>FACCORP08S</v>
          </cell>
          <cell r="C1448">
            <v>0</v>
          </cell>
          <cell r="D1448">
            <v>0</v>
          </cell>
          <cell r="E1448" t="str">
            <v>LOBTECH EQUIPOS Y SISTEMAS, S.A. DE C.V.</v>
          </cell>
          <cell r="F1448" t="str">
            <v>LES090727CL1</v>
          </cell>
          <cell r="G1448" t="str">
            <v>Nuevo</v>
          </cell>
          <cell r="H1448" t="str">
            <v>Refinanciamiento</v>
          </cell>
          <cell r="I1448">
            <v>0.03</v>
          </cell>
          <cell r="J1448">
            <v>2099999.9700000002</v>
          </cell>
          <cell r="K1448">
            <v>0</v>
          </cell>
          <cell r="L1448">
            <v>0</v>
          </cell>
          <cell r="M1448">
            <v>44482</v>
          </cell>
        </row>
        <row r="1449">
          <cell r="A1449" t="str">
            <v>C16964CC7121</v>
          </cell>
          <cell r="B1449" t="str">
            <v>Creze</v>
          </cell>
          <cell r="C1449">
            <v>0</v>
          </cell>
          <cell r="D1449">
            <v>0</v>
          </cell>
          <cell r="E1449" t="str">
            <v>LOBTECH EQUIPOS Y SISTEMAS, S.A. DE C.V.</v>
          </cell>
          <cell r="F1449" t="str">
            <v>LES090727CL1</v>
          </cell>
          <cell r="G1449" t="str">
            <v>Refinanciamiento</v>
          </cell>
          <cell r="H1449" t="str">
            <v>Refinanciamiento</v>
          </cell>
          <cell r="I1449">
            <v>0.01</v>
          </cell>
          <cell r="J1449">
            <v>2183999.9900000002</v>
          </cell>
          <cell r="K1449">
            <v>0</v>
          </cell>
          <cell r="L1449">
            <v>0</v>
          </cell>
          <cell r="M1449">
            <v>44873</v>
          </cell>
        </row>
        <row r="1450">
          <cell r="A1450" t="str">
            <v>C16964CC8452</v>
          </cell>
          <cell r="B1450" t="str">
            <v>FACCORP14.12.23</v>
          </cell>
          <cell r="C1450" t="str">
            <v>61 a 90</v>
          </cell>
          <cell r="D1450">
            <v>76</v>
          </cell>
          <cell r="E1450" t="str">
            <v>LOBTECH EQUIPOS Y SISTEMAS, S.A. DE C.V.</v>
          </cell>
          <cell r="F1450" t="str">
            <v>LES090727CL1</v>
          </cell>
          <cell r="G1450" t="str">
            <v>Refinanciamiento</v>
          </cell>
          <cell r="H1450" t="str">
            <v>Cartera Vencida</v>
          </cell>
          <cell r="I1450">
            <v>586380.41</v>
          </cell>
          <cell r="J1450">
            <v>1493619.59</v>
          </cell>
          <cell r="K1450">
            <v>339543.57</v>
          </cell>
          <cell r="L1450">
            <v>246836.82</v>
          </cell>
          <cell r="M1450">
            <v>45268</v>
          </cell>
        </row>
        <row r="1451">
          <cell r="A1451" t="str">
            <v>C16986CC7984</v>
          </cell>
          <cell r="B1451" t="str">
            <v>FACCORP26A</v>
          </cell>
          <cell r="C1451">
            <v>0</v>
          </cell>
          <cell r="D1451">
            <v>0</v>
          </cell>
          <cell r="E1451" t="str">
            <v>HANSEATIK, S.A. DE C.V.</v>
          </cell>
          <cell r="F1451" t="str">
            <v>HAN990126TA3</v>
          </cell>
          <cell r="G1451" t="str">
            <v>Nuevo</v>
          </cell>
          <cell r="H1451" t="str">
            <v>Pagado</v>
          </cell>
          <cell r="I1451">
            <v>0.01</v>
          </cell>
          <cell r="J1451">
            <v>3149999.99</v>
          </cell>
          <cell r="K1451">
            <v>0</v>
          </cell>
          <cell r="L1451">
            <v>0</v>
          </cell>
          <cell r="M1451">
            <v>45133</v>
          </cell>
        </row>
        <row r="1452">
          <cell r="A1452" t="str">
            <v>C16988CC5581</v>
          </cell>
          <cell r="B1452" t="str">
            <v>FACCORP03S</v>
          </cell>
          <cell r="C1452">
            <v>0</v>
          </cell>
          <cell r="D1452">
            <v>0</v>
          </cell>
          <cell r="E1452" t="str">
            <v>JR SAMLER CONSORCIO S DE RL DE CV</v>
          </cell>
          <cell r="F1452" t="str">
            <v>JSC1802195D5</v>
          </cell>
          <cell r="G1452" t="str">
            <v>Nuevo</v>
          </cell>
          <cell r="H1452" t="str">
            <v>Pagado</v>
          </cell>
          <cell r="I1452">
            <v>0.01</v>
          </cell>
          <cell r="J1452">
            <v>149999.99</v>
          </cell>
          <cell r="K1452">
            <v>0</v>
          </cell>
          <cell r="L1452">
            <v>0</v>
          </cell>
          <cell r="M1452">
            <v>44461</v>
          </cell>
        </row>
        <row r="1453">
          <cell r="A1453" t="str">
            <v>C16996CC5850</v>
          </cell>
          <cell r="B1453" t="str">
            <v>FACCORP09S</v>
          </cell>
          <cell r="C1453">
            <v>0</v>
          </cell>
          <cell r="D1453">
            <v>0</v>
          </cell>
          <cell r="E1453" t="str">
            <v>METAL GAPP SA DE CV</v>
          </cell>
          <cell r="F1453" t="str">
            <v>MGA170425BI1</v>
          </cell>
          <cell r="G1453" t="str">
            <v>Nuevo</v>
          </cell>
          <cell r="H1453" t="str">
            <v>Pagado</v>
          </cell>
          <cell r="I1453">
            <v>0.03</v>
          </cell>
          <cell r="J1453">
            <v>899999.97</v>
          </cell>
          <cell r="K1453">
            <v>0</v>
          </cell>
          <cell r="L1453">
            <v>0</v>
          </cell>
          <cell r="M1453">
            <v>44543</v>
          </cell>
        </row>
        <row r="1454">
          <cell r="A1454" t="str">
            <v>C17001CC5596</v>
          </cell>
          <cell r="B1454" t="str">
            <v>FACCORP04S</v>
          </cell>
          <cell r="C1454">
            <v>0</v>
          </cell>
          <cell r="D1454">
            <v>0</v>
          </cell>
          <cell r="E1454" t="str">
            <v>DRUCKER PRINT SA DE CV</v>
          </cell>
          <cell r="F1454" t="str">
            <v>DPR100924SA9</v>
          </cell>
          <cell r="G1454" t="str">
            <v>Nuevo</v>
          </cell>
          <cell r="H1454" t="str">
            <v>LiquidaciÃ³n anticipada</v>
          </cell>
          <cell r="I1454">
            <v>0</v>
          </cell>
          <cell r="J1454">
            <v>500000</v>
          </cell>
          <cell r="K1454">
            <v>0</v>
          </cell>
          <cell r="L1454">
            <v>0</v>
          </cell>
          <cell r="M1454">
            <v>44467</v>
          </cell>
        </row>
        <row r="1455">
          <cell r="A1455" t="str">
            <v>C17003CC5569</v>
          </cell>
          <cell r="B1455" t="str">
            <v>FACCORP03S</v>
          </cell>
          <cell r="C1455">
            <v>0</v>
          </cell>
          <cell r="D1455">
            <v>0</v>
          </cell>
          <cell r="E1455" t="str">
            <v>RAFAEL ALFONSO MUÃ‘OZ MARTINEZ</v>
          </cell>
          <cell r="F1455" t="str">
            <v>MUMR6910252P7</v>
          </cell>
          <cell r="G1455" t="str">
            <v>Nuevo</v>
          </cell>
          <cell r="H1455" t="str">
            <v>LiquidaciÃ³n anticipada</v>
          </cell>
          <cell r="I1455">
            <v>-0.04</v>
          </cell>
          <cell r="J1455">
            <v>500000.04</v>
          </cell>
          <cell r="K1455">
            <v>0</v>
          </cell>
          <cell r="L1455">
            <v>0</v>
          </cell>
          <cell r="M1455">
            <v>44456</v>
          </cell>
        </row>
        <row r="1456">
          <cell r="A1456" t="str">
            <v>C17003CC6557</v>
          </cell>
          <cell r="B1456" t="str">
            <v>FACCORP15S</v>
          </cell>
          <cell r="C1456" t="str">
            <v>&gt; 270</v>
          </cell>
          <cell r="D1456">
            <v>1072</v>
          </cell>
          <cell r="E1456" t="str">
            <v>RAFAEL ALFONSO MUÃ‘OZ MARTINEZ</v>
          </cell>
          <cell r="F1456" t="str">
            <v>MUMR6910252P7</v>
          </cell>
          <cell r="G1456" t="str">
            <v>Subsecuente</v>
          </cell>
          <cell r="H1456" t="str">
            <v>Vendido a Terceros</v>
          </cell>
          <cell r="I1456">
            <v>919802.67</v>
          </cell>
          <cell r="J1456">
            <v>130197.33</v>
          </cell>
          <cell r="K1456">
            <v>919802.66</v>
          </cell>
          <cell r="L1456">
            <v>0</v>
          </cell>
          <cell r="M1456">
            <v>44728</v>
          </cell>
        </row>
        <row r="1457">
          <cell r="A1457" t="str">
            <v>C17007CC5563</v>
          </cell>
          <cell r="B1457" t="str">
            <v>FACCORPREV</v>
          </cell>
          <cell r="C1457" t="str">
            <v>&gt; 270</v>
          </cell>
          <cell r="D1457">
            <v>1317</v>
          </cell>
          <cell r="E1457" t="str">
            <v>EDSON ALVAREZ TAFOLLA</v>
          </cell>
          <cell r="F1457" t="str">
            <v>AATE8002284W0</v>
          </cell>
          <cell r="G1457" t="str">
            <v>Nuevo</v>
          </cell>
          <cell r="H1457" t="str">
            <v>LiquidaciÃ³n anticipada</v>
          </cell>
          <cell r="I1457">
            <v>0.01</v>
          </cell>
          <cell r="J1457">
            <v>399999.99</v>
          </cell>
          <cell r="K1457">
            <v>0</v>
          </cell>
          <cell r="L1457">
            <v>0</v>
          </cell>
          <cell r="M1457">
            <v>44456</v>
          </cell>
        </row>
        <row r="1458">
          <cell r="A1458" t="str">
            <v>C17007CC6381</v>
          </cell>
          <cell r="B1458" t="str">
            <v>Creze</v>
          </cell>
          <cell r="C1458">
            <v>0</v>
          </cell>
          <cell r="D1458">
            <v>0</v>
          </cell>
          <cell r="E1458" t="str">
            <v>EDSON ALVAREZ TAFOLLA</v>
          </cell>
          <cell r="F1458" t="str">
            <v>AATE8002284W0</v>
          </cell>
          <cell r="G1458" t="str">
            <v>Subsecuente</v>
          </cell>
          <cell r="H1458" t="str">
            <v>Refinanciamiento</v>
          </cell>
          <cell r="I1458">
            <v>0</v>
          </cell>
          <cell r="J1458">
            <v>500000</v>
          </cell>
          <cell r="K1458">
            <v>0</v>
          </cell>
          <cell r="L1458">
            <v>0</v>
          </cell>
          <cell r="M1458">
            <v>44690</v>
          </cell>
        </row>
        <row r="1459">
          <cell r="A1459" t="str">
            <v>C17007CC7251</v>
          </cell>
          <cell r="B1459" t="str">
            <v>Creze</v>
          </cell>
          <cell r="C1459">
            <v>0</v>
          </cell>
          <cell r="D1459">
            <v>0</v>
          </cell>
          <cell r="E1459" t="str">
            <v>EDSON ALVAREZ TAFOLLA</v>
          </cell>
          <cell r="F1459" t="str">
            <v>AATE8002284W0</v>
          </cell>
          <cell r="G1459" t="str">
            <v>Refinanciamiento Plus</v>
          </cell>
          <cell r="H1459" t="str">
            <v>Refinanciamiento</v>
          </cell>
          <cell r="I1459">
            <v>0.02</v>
          </cell>
          <cell r="J1459">
            <v>617999.98</v>
          </cell>
          <cell r="K1459">
            <v>0</v>
          </cell>
          <cell r="L1459">
            <v>0</v>
          </cell>
          <cell r="M1459">
            <v>44909</v>
          </cell>
        </row>
        <row r="1460">
          <cell r="A1460" t="str">
            <v>C17007CC7876</v>
          </cell>
          <cell r="B1460" t="str">
            <v>Creze</v>
          </cell>
          <cell r="C1460" t="str">
            <v>&gt; 270</v>
          </cell>
          <cell r="D1460">
            <v>310</v>
          </cell>
          <cell r="E1460" t="str">
            <v>EDSON ALVAREZ TAFOLLA</v>
          </cell>
          <cell r="F1460" t="str">
            <v>AATE8002284W0</v>
          </cell>
          <cell r="G1460" t="str">
            <v>Refinanciamiento Plus</v>
          </cell>
          <cell r="H1460" t="str">
            <v>Cartera Vencida</v>
          </cell>
          <cell r="I1460">
            <v>182760.72</v>
          </cell>
          <cell r="J1460">
            <v>545239.28</v>
          </cell>
          <cell r="K1460">
            <v>182760.67</v>
          </cell>
          <cell r="L1460">
            <v>0</v>
          </cell>
          <cell r="M1460">
            <v>45098</v>
          </cell>
        </row>
        <row r="1461">
          <cell r="A1461" t="str">
            <v>C17017CC5567</v>
          </cell>
          <cell r="B1461" t="str">
            <v>FACCORP03S</v>
          </cell>
          <cell r="C1461">
            <v>0</v>
          </cell>
          <cell r="D1461">
            <v>0</v>
          </cell>
          <cell r="E1461" t="str">
            <v>PMCO DE PUEBLA SA DE CV</v>
          </cell>
          <cell r="F1461" t="str">
            <v>PPU110719PJ1</v>
          </cell>
          <cell r="G1461" t="str">
            <v>Nuevo</v>
          </cell>
          <cell r="H1461" t="str">
            <v>Pagado</v>
          </cell>
          <cell r="I1461">
            <v>0</v>
          </cell>
          <cell r="J1461">
            <v>300000</v>
          </cell>
          <cell r="K1461">
            <v>0</v>
          </cell>
          <cell r="L1461">
            <v>0</v>
          </cell>
          <cell r="M1461">
            <v>44460</v>
          </cell>
        </row>
        <row r="1462">
          <cell r="A1462" t="str">
            <v>C17022CC5558</v>
          </cell>
          <cell r="B1462" t="str">
            <v>FACCORP03S</v>
          </cell>
          <cell r="C1462">
            <v>0</v>
          </cell>
          <cell r="D1462">
            <v>0</v>
          </cell>
          <cell r="E1462" t="str">
            <v>ROGELIO PEREZ CORTES</v>
          </cell>
          <cell r="F1462" t="str">
            <v>PECR880523C53</v>
          </cell>
          <cell r="G1462" t="str">
            <v>Nuevo</v>
          </cell>
          <cell r="H1462" t="str">
            <v>Refinanciamiento</v>
          </cell>
          <cell r="I1462">
            <v>-0.01</v>
          </cell>
          <cell r="J1462">
            <v>50000.01</v>
          </cell>
          <cell r="K1462">
            <v>0</v>
          </cell>
          <cell r="L1462">
            <v>0</v>
          </cell>
          <cell r="M1462">
            <v>44453</v>
          </cell>
        </row>
        <row r="1463">
          <cell r="A1463" t="str">
            <v>C17022CC6183</v>
          </cell>
          <cell r="B1463" t="str">
            <v>Creze</v>
          </cell>
          <cell r="C1463">
            <v>0</v>
          </cell>
          <cell r="D1463">
            <v>0</v>
          </cell>
          <cell r="E1463" t="str">
            <v>ROGELIO PEREZ CORTES</v>
          </cell>
          <cell r="F1463" t="str">
            <v>PECR880523C53</v>
          </cell>
          <cell r="G1463" t="str">
            <v>Refinanciamiento Plus</v>
          </cell>
          <cell r="H1463" t="str">
            <v>Refinanciamiento</v>
          </cell>
          <cell r="I1463">
            <v>0.01</v>
          </cell>
          <cell r="J1463">
            <v>74999.990000000005</v>
          </cell>
          <cell r="K1463">
            <v>0</v>
          </cell>
          <cell r="L1463">
            <v>0</v>
          </cell>
          <cell r="M1463">
            <v>44635</v>
          </cell>
        </row>
        <row r="1464">
          <cell r="A1464" t="str">
            <v>C17022CC7090</v>
          </cell>
          <cell r="B1464" t="str">
            <v>CI9CSB</v>
          </cell>
          <cell r="C1464">
            <v>0</v>
          </cell>
          <cell r="D1464">
            <v>0</v>
          </cell>
          <cell r="E1464" t="str">
            <v>ROGELIO PEREZ CORTES</v>
          </cell>
          <cell r="F1464" t="str">
            <v>PECR880523C53</v>
          </cell>
          <cell r="G1464" t="str">
            <v>Refinanciamiento Plus</v>
          </cell>
          <cell r="H1464" t="str">
            <v>Refinanciamiento</v>
          </cell>
          <cell r="I1464">
            <v>0.03</v>
          </cell>
          <cell r="J1464">
            <v>103999.97</v>
          </cell>
          <cell r="K1464">
            <v>0</v>
          </cell>
          <cell r="L1464">
            <v>0</v>
          </cell>
          <cell r="M1464">
            <v>44861</v>
          </cell>
        </row>
        <row r="1465">
          <cell r="A1465" t="str">
            <v>C17022CC7779</v>
          </cell>
          <cell r="B1465" t="str">
            <v>Creze</v>
          </cell>
          <cell r="C1465" t="str">
            <v>&gt; 270</v>
          </cell>
          <cell r="D1465">
            <v>579</v>
          </cell>
          <cell r="E1465" t="str">
            <v>ROGELIO PEREZ CORTES</v>
          </cell>
          <cell r="F1465" t="str">
            <v>PECR880523C53</v>
          </cell>
          <cell r="G1465" t="str">
            <v>Refinanciamiento</v>
          </cell>
          <cell r="H1465" t="str">
            <v>Cartera Vencida</v>
          </cell>
          <cell r="I1465">
            <v>60470.68</v>
          </cell>
          <cell r="J1465">
            <v>43529.32</v>
          </cell>
          <cell r="K1465">
            <v>60470.7</v>
          </cell>
          <cell r="L1465">
            <v>0</v>
          </cell>
          <cell r="M1465">
            <v>45071</v>
          </cell>
        </row>
        <row r="1466">
          <cell r="A1466" t="str">
            <v>C17030CC5631</v>
          </cell>
          <cell r="B1466" t="str">
            <v>FACCORP05S</v>
          </cell>
          <cell r="C1466">
            <v>0</v>
          </cell>
          <cell r="D1466">
            <v>0</v>
          </cell>
          <cell r="E1466" t="str">
            <v>DIRI TELECOMUNICACIONES, S.A. DE C.V.</v>
          </cell>
          <cell r="F1466" t="str">
            <v>DTE1807182P3</v>
          </cell>
          <cell r="G1466" t="str">
            <v>Nuevo</v>
          </cell>
          <cell r="H1466" t="str">
            <v>Refinanciamiento</v>
          </cell>
          <cell r="I1466">
            <v>0.03</v>
          </cell>
          <cell r="J1466">
            <v>1999999.97</v>
          </cell>
          <cell r="K1466">
            <v>0</v>
          </cell>
          <cell r="L1466">
            <v>0</v>
          </cell>
          <cell r="M1466">
            <v>44469</v>
          </cell>
        </row>
        <row r="1467">
          <cell r="A1467" t="str">
            <v>C17030CC7036</v>
          </cell>
          <cell r="B1467" t="str">
            <v>CSB10</v>
          </cell>
          <cell r="C1467">
            <v>0</v>
          </cell>
          <cell r="D1467">
            <v>0</v>
          </cell>
          <cell r="E1467" t="str">
            <v>DIRI TELECOMUNICACIONES, S.A. DE C.V.</v>
          </cell>
          <cell r="F1467" t="str">
            <v>DTE1807182P3</v>
          </cell>
          <cell r="G1467" t="str">
            <v>Refinanciamiento Plus</v>
          </cell>
          <cell r="H1467" t="str">
            <v>Refinanciamiento</v>
          </cell>
          <cell r="I1467">
            <v>0</v>
          </cell>
          <cell r="J1467">
            <v>2550000</v>
          </cell>
          <cell r="K1467">
            <v>0</v>
          </cell>
          <cell r="L1467">
            <v>0</v>
          </cell>
          <cell r="M1467">
            <v>44854</v>
          </cell>
        </row>
        <row r="1468">
          <cell r="A1468" t="str">
            <v>C17030CC8086</v>
          </cell>
          <cell r="B1468" t="str">
            <v>FACCORP27S</v>
          </cell>
          <cell r="C1468">
            <v>0</v>
          </cell>
          <cell r="D1468">
            <v>0</v>
          </cell>
          <cell r="E1468" t="str">
            <v>DIRI TELECOMUNICACIONES, S.A. DE C.V.</v>
          </cell>
          <cell r="F1468" t="str">
            <v>DTE1807182P3</v>
          </cell>
          <cell r="G1468" t="str">
            <v>Refinanciamiento Plus</v>
          </cell>
          <cell r="H1468" t="str">
            <v>Pagado</v>
          </cell>
          <cell r="I1468">
            <v>0</v>
          </cell>
          <cell r="J1468">
            <v>3030000</v>
          </cell>
          <cell r="K1468">
            <v>0</v>
          </cell>
          <cell r="L1468">
            <v>0</v>
          </cell>
          <cell r="M1468">
            <v>45169</v>
          </cell>
        </row>
        <row r="1469">
          <cell r="A1469" t="str">
            <v>C17073CC5564</v>
          </cell>
          <cell r="B1469" t="str">
            <v>FACCORP03S</v>
          </cell>
          <cell r="C1469">
            <v>0</v>
          </cell>
          <cell r="D1469">
            <v>0</v>
          </cell>
          <cell r="E1469" t="str">
            <v>AARON ELI CARRANZA CHAVEZ</v>
          </cell>
          <cell r="F1469" t="str">
            <v>CACX5706146M0</v>
          </cell>
          <cell r="G1469" t="str">
            <v>Nuevo</v>
          </cell>
          <cell r="H1469" t="str">
            <v>Pagado</v>
          </cell>
          <cell r="I1469">
            <v>0</v>
          </cell>
          <cell r="J1469">
            <v>150000</v>
          </cell>
          <cell r="K1469">
            <v>0</v>
          </cell>
          <cell r="L1469">
            <v>0</v>
          </cell>
          <cell r="M1469">
            <v>44454</v>
          </cell>
        </row>
        <row r="1470">
          <cell r="A1470" t="str">
            <v>C17098CC5574</v>
          </cell>
          <cell r="B1470" t="str">
            <v>FACCORP04S</v>
          </cell>
          <cell r="C1470">
            <v>0</v>
          </cell>
          <cell r="D1470">
            <v>0</v>
          </cell>
          <cell r="E1470" t="str">
            <v>JAVIER ALONSO RODRIGUEZ KEDNEY</v>
          </cell>
          <cell r="F1470" t="str">
            <v>ROKJ720514I66</v>
          </cell>
          <cell r="G1470" t="str">
            <v>Nuevo</v>
          </cell>
          <cell r="H1470" t="str">
            <v>LiquidaciÃ³n anticipada</v>
          </cell>
          <cell r="I1470">
            <v>-0.01</v>
          </cell>
          <cell r="J1470">
            <v>200000.01</v>
          </cell>
          <cell r="K1470">
            <v>0</v>
          </cell>
          <cell r="L1470">
            <v>0</v>
          </cell>
          <cell r="M1470">
            <v>44463</v>
          </cell>
        </row>
        <row r="1471">
          <cell r="A1471" t="str">
            <v>C170ISCC1SDNC-B</v>
          </cell>
          <cell r="B1471" t="str">
            <v>CSB13.08.2025</v>
          </cell>
          <cell r="C1471">
            <v>0</v>
          </cell>
          <cell r="D1471">
            <v>0</v>
          </cell>
          <cell r="E1471" t="str">
            <v>AQUA HEGO, S. DE R.L. DE C.V.</v>
          </cell>
          <cell r="F1471" t="str">
            <v>AHE170328ES2</v>
          </cell>
          <cell r="G1471" t="str">
            <v>Reestructura en Vencido</v>
          </cell>
          <cell r="H1471" t="str">
            <v>Vigente</v>
          </cell>
          <cell r="I1471">
            <v>891075.15</v>
          </cell>
          <cell r="J1471">
            <v>30665.24</v>
          </cell>
          <cell r="K1471">
            <v>0</v>
          </cell>
          <cell r="L1471">
            <v>891075.15</v>
          </cell>
          <cell r="M1471">
            <v>45867</v>
          </cell>
        </row>
        <row r="1472">
          <cell r="A1472" t="str">
            <v>C17106CC5700</v>
          </cell>
          <cell r="B1472" t="str">
            <v>ACCIAL51</v>
          </cell>
          <cell r="C1472">
            <v>0</v>
          </cell>
          <cell r="D1472">
            <v>0</v>
          </cell>
          <cell r="E1472" t="str">
            <v>STUNT PART DE MEXICO SA DE CV</v>
          </cell>
          <cell r="F1472" t="str">
            <v>SPM140708991</v>
          </cell>
          <cell r="G1472" t="str">
            <v>Nuevo</v>
          </cell>
          <cell r="H1472" t="str">
            <v>LiquidaciÃ³n anticipada</v>
          </cell>
          <cell r="I1472">
            <v>0.03</v>
          </cell>
          <cell r="J1472">
            <v>1999999.97</v>
          </cell>
          <cell r="K1472">
            <v>0</v>
          </cell>
          <cell r="L1472">
            <v>0</v>
          </cell>
          <cell r="M1472">
            <v>44497</v>
          </cell>
        </row>
        <row r="1473">
          <cell r="A1473" t="str">
            <v>C1713CC1465</v>
          </cell>
          <cell r="B1473" t="str">
            <v>Creze</v>
          </cell>
          <cell r="C1473">
            <v>0</v>
          </cell>
          <cell r="D1473">
            <v>0</v>
          </cell>
          <cell r="E1473" t="str">
            <v>HABITAT MANAGEMENT DEL BAJIO SA DE CV</v>
          </cell>
          <cell r="F1473" t="str">
            <v>HMB160808DS5</v>
          </cell>
          <cell r="G1473" t="str">
            <v>Sin categorÃ­a</v>
          </cell>
          <cell r="H1473" t="str">
            <v>LiquidaciÃ³n anticipada</v>
          </cell>
          <cell r="I1473">
            <v>0</v>
          </cell>
          <cell r="J1473">
            <v>100000</v>
          </cell>
          <cell r="K1473">
            <v>0</v>
          </cell>
          <cell r="L1473">
            <v>0</v>
          </cell>
          <cell r="M1473">
            <v>43342</v>
          </cell>
        </row>
        <row r="1474">
          <cell r="A1474" t="str">
            <v>C1713CC933</v>
          </cell>
          <cell r="B1474" t="str">
            <v>Creze</v>
          </cell>
          <cell r="C1474">
            <v>0</v>
          </cell>
          <cell r="D1474">
            <v>0</v>
          </cell>
          <cell r="E1474" t="str">
            <v>HABITAT MANAGEMENT DEL BAJIO SA DE CV</v>
          </cell>
          <cell r="F1474" t="str">
            <v>HMB160808DS5</v>
          </cell>
          <cell r="G1474" t="str">
            <v>Sin categorÃ­a</v>
          </cell>
          <cell r="H1474" t="str">
            <v>Refinanciamiento</v>
          </cell>
          <cell r="I1474">
            <v>0.02</v>
          </cell>
          <cell r="J1474">
            <v>39999.980000000003</v>
          </cell>
          <cell r="K1474">
            <v>0</v>
          </cell>
          <cell r="L1474">
            <v>0</v>
          </cell>
          <cell r="M1474">
            <v>43185</v>
          </cell>
        </row>
        <row r="1475">
          <cell r="A1475" t="str">
            <v>C17145CC5658</v>
          </cell>
          <cell r="B1475" t="str">
            <v>FACCORP07S</v>
          </cell>
          <cell r="C1475">
            <v>0</v>
          </cell>
          <cell r="D1475">
            <v>0</v>
          </cell>
          <cell r="E1475" t="str">
            <v>MOVILSA, S. DE R.L. DE C.V.</v>
          </cell>
          <cell r="F1475" t="str">
            <v>MOV150810C15</v>
          </cell>
          <cell r="G1475" t="str">
            <v>Nuevo</v>
          </cell>
          <cell r="H1475" t="str">
            <v>LiquidaciÃ³n anticipada</v>
          </cell>
          <cell r="I1475">
            <v>0.02</v>
          </cell>
          <cell r="J1475">
            <v>1999999.98</v>
          </cell>
          <cell r="K1475">
            <v>0</v>
          </cell>
          <cell r="L1475">
            <v>0</v>
          </cell>
          <cell r="M1475">
            <v>44480</v>
          </cell>
        </row>
        <row r="1476">
          <cell r="A1476" t="str">
            <v>C17145CC7661</v>
          </cell>
          <cell r="B1476" t="str">
            <v>Creze</v>
          </cell>
          <cell r="C1476">
            <v>0</v>
          </cell>
          <cell r="D1476">
            <v>0</v>
          </cell>
          <cell r="E1476" t="str">
            <v>MOVILSA, S. DE R.L. DE C.V.</v>
          </cell>
          <cell r="F1476" t="str">
            <v>MOV150810C15</v>
          </cell>
          <cell r="G1476" t="str">
            <v>Subsecuente</v>
          </cell>
          <cell r="H1476" t="str">
            <v>Refinanciamiento</v>
          </cell>
          <cell r="I1476">
            <v>-0.01</v>
          </cell>
          <cell r="J1476">
            <v>3120000.01</v>
          </cell>
          <cell r="K1476">
            <v>0</v>
          </cell>
          <cell r="L1476">
            <v>0</v>
          </cell>
          <cell r="M1476">
            <v>45035</v>
          </cell>
        </row>
        <row r="1477">
          <cell r="A1477" t="str">
            <v>C17145CC8792-A</v>
          </cell>
          <cell r="B1477" t="str">
            <v>FACCORP22.03.2024</v>
          </cell>
          <cell r="C1477" t="str">
            <v>&gt; 270</v>
          </cell>
          <cell r="D1477">
            <v>464</v>
          </cell>
          <cell r="E1477" t="str">
            <v>MOVILSA, S. DE R.L. DE C.V.</v>
          </cell>
          <cell r="F1477" t="str">
            <v>MOV150810C15</v>
          </cell>
          <cell r="G1477" t="str">
            <v>Refinanciamiento</v>
          </cell>
          <cell r="H1477" t="str">
            <v>Cartera Vencida</v>
          </cell>
          <cell r="I1477">
            <v>2852802.61</v>
          </cell>
          <cell r="J1477">
            <v>267197.39</v>
          </cell>
          <cell r="K1477">
            <v>1981815.8</v>
          </cell>
          <cell r="L1477">
            <v>870986.82</v>
          </cell>
          <cell r="M1477">
            <v>45366</v>
          </cell>
        </row>
        <row r="1478">
          <cell r="A1478" t="str">
            <v>C17153CC5623</v>
          </cell>
          <cell r="B1478" t="str">
            <v>FACCORP05S</v>
          </cell>
          <cell r="C1478">
            <v>0</v>
          </cell>
          <cell r="D1478">
            <v>0</v>
          </cell>
          <cell r="E1478" t="str">
            <v>US SISTEMAS E INNOVACION S DE RL DE CV</v>
          </cell>
          <cell r="F1478" t="str">
            <v>USI171121S5A</v>
          </cell>
          <cell r="G1478" t="str">
            <v>Nuevo</v>
          </cell>
          <cell r="H1478" t="str">
            <v>Refinanciamiento</v>
          </cell>
          <cell r="I1478">
            <v>0.01</v>
          </cell>
          <cell r="J1478">
            <v>149999.99</v>
          </cell>
          <cell r="K1478">
            <v>0</v>
          </cell>
          <cell r="L1478">
            <v>0</v>
          </cell>
          <cell r="M1478">
            <v>44469</v>
          </cell>
        </row>
        <row r="1479">
          <cell r="A1479" t="str">
            <v>C17153CC6309</v>
          </cell>
          <cell r="B1479" t="str">
            <v>CI4CSB</v>
          </cell>
          <cell r="C1479" t="str">
            <v>&gt; 270</v>
          </cell>
          <cell r="D1479">
            <v>1094</v>
          </cell>
          <cell r="E1479" t="str">
            <v>US SISTEMAS E INNOVACION S DE RL DE CV</v>
          </cell>
          <cell r="F1479" t="str">
            <v>USI171121S5A</v>
          </cell>
          <cell r="G1479" t="str">
            <v>Refinanciamiento Plus</v>
          </cell>
          <cell r="H1479" t="str">
            <v>Vendido a Terceros</v>
          </cell>
          <cell r="I1479">
            <v>192820.5</v>
          </cell>
          <cell r="J1479">
            <v>107179.5</v>
          </cell>
          <cell r="K1479">
            <v>192820.5</v>
          </cell>
          <cell r="L1479">
            <v>0</v>
          </cell>
          <cell r="M1479">
            <v>44671</v>
          </cell>
        </row>
        <row r="1480">
          <cell r="A1480" t="str">
            <v>C17162CC5579</v>
          </cell>
          <cell r="B1480" t="str">
            <v>FACCORP05S</v>
          </cell>
          <cell r="C1480">
            <v>0</v>
          </cell>
          <cell r="D1480">
            <v>0</v>
          </cell>
          <cell r="E1480" t="str">
            <v>RHALV INT SA DE CV</v>
          </cell>
          <cell r="F1480" t="str">
            <v>BMD0306177H0</v>
          </cell>
          <cell r="G1480" t="str">
            <v>Nuevo</v>
          </cell>
          <cell r="H1480" t="str">
            <v>Pagado</v>
          </cell>
          <cell r="I1480">
            <v>0.02</v>
          </cell>
          <cell r="J1480">
            <v>99999.98</v>
          </cell>
          <cell r="K1480">
            <v>0</v>
          </cell>
          <cell r="L1480">
            <v>0</v>
          </cell>
          <cell r="M1480">
            <v>44468</v>
          </cell>
        </row>
        <row r="1481">
          <cell r="A1481" t="str">
            <v>C17169CC5589</v>
          </cell>
          <cell r="B1481" t="str">
            <v>FACCORP05S</v>
          </cell>
          <cell r="C1481">
            <v>0</v>
          </cell>
          <cell r="D1481">
            <v>0</v>
          </cell>
          <cell r="E1481" t="str">
            <v>ENN MEX FRANCHISING COMERCIO IMPORTACION Y EXPORTACION LTDA SA DE CV</v>
          </cell>
          <cell r="F1481" t="str">
            <v>EMF1805087U6</v>
          </cell>
          <cell r="G1481" t="str">
            <v>Nuevo</v>
          </cell>
          <cell r="H1481" t="str">
            <v>Pagado</v>
          </cell>
          <cell r="I1481">
            <v>0.01</v>
          </cell>
          <cell r="J1481">
            <v>999999.99</v>
          </cell>
          <cell r="K1481">
            <v>0</v>
          </cell>
          <cell r="L1481">
            <v>0</v>
          </cell>
          <cell r="M1481">
            <v>44469</v>
          </cell>
        </row>
        <row r="1482">
          <cell r="A1482" t="str">
            <v>C1716CC1396</v>
          </cell>
          <cell r="B1482" t="str">
            <v>Creze</v>
          </cell>
          <cell r="C1482">
            <v>0</v>
          </cell>
          <cell r="D1482">
            <v>0</v>
          </cell>
          <cell r="E1482" t="str">
            <v>HACSYS DE MEXICO SA DE CV</v>
          </cell>
          <cell r="F1482" t="str">
            <v>HME0302244R2</v>
          </cell>
          <cell r="G1482" t="str">
            <v>Sin categorÃ­a</v>
          </cell>
          <cell r="H1482" t="str">
            <v>Refinanciamiento</v>
          </cell>
          <cell r="I1482">
            <v>0.25</v>
          </cell>
          <cell r="J1482">
            <v>499999.75</v>
          </cell>
          <cell r="K1482">
            <v>0</v>
          </cell>
          <cell r="L1482">
            <v>0</v>
          </cell>
          <cell r="M1482">
            <v>43312</v>
          </cell>
        </row>
        <row r="1483">
          <cell r="A1483" t="str">
            <v>C1716CC2236</v>
          </cell>
          <cell r="B1483" t="str">
            <v>Creze</v>
          </cell>
          <cell r="C1483">
            <v>0</v>
          </cell>
          <cell r="D1483">
            <v>0</v>
          </cell>
          <cell r="E1483" t="str">
            <v>HACSYS DE MEXICO SA DE CV</v>
          </cell>
          <cell r="F1483" t="str">
            <v>HME0302244R2</v>
          </cell>
          <cell r="G1483" t="str">
            <v>Sin categorÃ­a</v>
          </cell>
          <cell r="H1483" t="str">
            <v>Reestructura</v>
          </cell>
          <cell r="I1483">
            <v>0</v>
          </cell>
          <cell r="J1483">
            <v>800000</v>
          </cell>
          <cell r="K1483">
            <v>0</v>
          </cell>
          <cell r="L1483">
            <v>0</v>
          </cell>
          <cell r="M1483">
            <v>43567</v>
          </cell>
        </row>
        <row r="1484">
          <cell r="A1484" t="str">
            <v>C1716CC3199</v>
          </cell>
          <cell r="B1484" t="str">
            <v>Creze</v>
          </cell>
          <cell r="C1484">
            <v>0</v>
          </cell>
          <cell r="D1484">
            <v>0</v>
          </cell>
          <cell r="E1484" t="str">
            <v>HACSYS DE MEXICO SA DE CV</v>
          </cell>
          <cell r="F1484" t="str">
            <v>HME0302244R2</v>
          </cell>
          <cell r="G1484" t="str">
            <v>Sin categorÃ­a</v>
          </cell>
          <cell r="H1484" t="str">
            <v>Refinanciamiento</v>
          </cell>
          <cell r="I1484">
            <v>-911.28</v>
          </cell>
          <cell r="J1484">
            <v>812624.28</v>
          </cell>
          <cell r="K1484">
            <v>0</v>
          </cell>
          <cell r="L1484">
            <v>0</v>
          </cell>
          <cell r="M1484">
            <v>43796</v>
          </cell>
        </row>
        <row r="1485">
          <cell r="A1485" t="str">
            <v>C1716CC3771</v>
          </cell>
          <cell r="B1485" t="str">
            <v>Creze</v>
          </cell>
          <cell r="C1485">
            <v>0</v>
          </cell>
          <cell r="D1485">
            <v>0</v>
          </cell>
          <cell r="E1485" t="str">
            <v>HACSYS DE MEXICO SA DE CV</v>
          </cell>
          <cell r="F1485" t="str">
            <v>HME0302244R2</v>
          </cell>
          <cell r="G1485" t="str">
            <v>CrÃ©dito Regularizado</v>
          </cell>
          <cell r="H1485" t="str">
            <v>Reestructura</v>
          </cell>
          <cell r="I1485">
            <v>0.01</v>
          </cell>
          <cell r="J1485">
            <v>908775.21</v>
          </cell>
          <cell r="K1485">
            <v>0</v>
          </cell>
          <cell r="L1485">
            <v>0</v>
          </cell>
          <cell r="M1485">
            <v>43937</v>
          </cell>
        </row>
        <row r="1486">
          <cell r="A1486" t="str">
            <v>C1716CC4558</v>
          </cell>
          <cell r="B1486" t="str">
            <v>CI7CSB</v>
          </cell>
          <cell r="C1486">
            <v>0</v>
          </cell>
          <cell r="D1486">
            <v>0</v>
          </cell>
          <cell r="E1486" t="str">
            <v>HACSYS DE MEXICO SA DE CV</v>
          </cell>
          <cell r="F1486" t="str">
            <v>HME0302244R2</v>
          </cell>
          <cell r="G1486" t="str">
            <v>Reestructura en Vencido</v>
          </cell>
          <cell r="H1486" t="str">
            <v>Reestructura</v>
          </cell>
          <cell r="I1486">
            <v>0.02</v>
          </cell>
          <cell r="J1486">
            <v>981159.11</v>
          </cell>
          <cell r="K1486">
            <v>0</v>
          </cell>
          <cell r="L1486">
            <v>0</v>
          </cell>
          <cell r="M1486">
            <v>44195</v>
          </cell>
        </row>
        <row r="1487">
          <cell r="A1487" t="str">
            <v>C1716CC8341</v>
          </cell>
          <cell r="B1487" t="str">
            <v>Creze</v>
          </cell>
          <cell r="C1487" t="str">
            <v>211 a 240</v>
          </cell>
          <cell r="D1487">
            <v>240</v>
          </cell>
          <cell r="E1487" t="str">
            <v>HACSYS DE MEXICO SA DE CV</v>
          </cell>
          <cell r="F1487" t="str">
            <v>HME0302244R2</v>
          </cell>
          <cell r="G1487" t="str">
            <v>Mediacion</v>
          </cell>
          <cell r="H1487" t="str">
            <v>Cartera Vencida</v>
          </cell>
          <cell r="I1487">
            <v>890847.97</v>
          </cell>
          <cell r="J1487">
            <v>154458.03</v>
          </cell>
          <cell r="K1487">
            <v>118484.86</v>
          </cell>
          <cell r="L1487">
            <v>772363.12</v>
          </cell>
          <cell r="M1487">
            <v>45230</v>
          </cell>
        </row>
        <row r="1488">
          <cell r="A1488" t="str">
            <v>C1716CC939</v>
          </cell>
          <cell r="B1488" t="str">
            <v>Creze</v>
          </cell>
          <cell r="C1488">
            <v>0</v>
          </cell>
          <cell r="D1488">
            <v>0</v>
          </cell>
          <cell r="E1488" t="str">
            <v>HACSYS DE MEXICO SA DE CV</v>
          </cell>
          <cell r="F1488" t="str">
            <v>HME0302244R2</v>
          </cell>
          <cell r="G1488" t="str">
            <v>Sin categorÃ­a</v>
          </cell>
          <cell r="H1488" t="str">
            <v>Refinanciamiento</v>
          </cell>
          <cell r="I1488">
            <v>-0.01</v>
          </cell>
          <cell r="J1488">
            <v>150000.01</v>
          </cell>
          <cell r="K1488">
            <v>0</v>
          </cell>
          <cell r="L1488">
            <v>0</v>
          </cell>
          <cell r="M1488">
            <v>43180</v>
          </cell>
        </row>
        <row r="1489">
          <cell r="A1489" t="str">
            <v>C17193CC6588</v>
          </cell>
          <cell r="B1489" t="str">
            <v>CI9CSB</v>
          </cell>
          <cell r="C1489">
            <v>0</v>
          </cell>
          <cell r="D1489">
            <v>0</v>
          </cell>
          <cell r="E1489" t="str">
            <v>FABIOLA AGUILAR FERNANDEZ</v>
          </cell>
          <cell r="F1489" t="str">
            <v>AUFF8101244A7</v>
          </cell>
          <cell r="G1489" t="str">
            <v>Nuevo</v>
          </cell>
          <cell r="H1489" t="str">
            <v>Refinanciamiento</v>
          </cell>
          <cell r="I1489">
            <v>0.02</v>
          </cell>
          <cell r="J1489">
            <v>104999.98</v>
          </cell>
          <cell r="K1489">
            <v>0</v>
          </cell>
          <cell r="L1489">
            <v>0</v>
          </cell>
          <cell r="M1489">
            <v>44735</v>
          </cell>
        </row>
        <row r="1490">
          <cell r="A1490" t="str">
            <v>C17193CC7678</v>
          </cell>
          <cell r="B1490" t="str">
            <v>Creze</v>
          </cell>
          <cell r="C1490">
            <v>0</v>
          </cell>
          <cell r="D1490">
            <v>0</v>
          </cell>
          <cell r="E1490" t="str">
            <v>FABIOLA AGUILAR FERNANDEZ</v>
          </cell>
          <cell r="F1490" t="str">
            <v>AUFF8101244A7</v>
          </cell>
          <cell r="G1490" t="str">
            <v>Refinanciamiento</v>
          </cell>
          <cell r="H1490" t="str">
            <v>Refinanciamiento</v>
          </cell>
          <cell r="I1490">
            <v>0.01</v>
          </cell>
          <cell r="J1490">
            <v>103999.99</v>
          </cell>
          <cell r="K1490">
            <v>0</v>
          </cell>
          <cell r="L1490">
            <v>0</v>
          </cell>
          <cell r="M1490">
            <v>45042</v>
          </cell>
        </row>
        <row r="1491">
          <cell r="A1491" t="str">
            <v>C17193CC8978-A</v>
          </cell>
          <cell r="B1491" t="str">
            <v>Creze</v>
          </cell>
          <cell r="C1491" t="str">
            <v>181 a 210</v>
          </cell>
          <cell r="D1491">
            <v>198</v>
          </cell>
          <cell r="E1491" t="str">
            <v>FABIOLA AGUILAR FERNANDEZ</v>
          </cell>
          <cell r="F1491" t="str">
            <v>AUFF8101244A7</v>
          </cell>
          <cell r="G1491" t="str">
            <v>Refinanciamiento</v>
          </cell>
          <cell r="H1491" t="str">
            <v>Cartera Vencida</v>
          </cell>
          <cell r="I1491">
            <v>50589.27</v>
          </cell>
          <cell r="J1491">
            <v>53410.73</v>
          </cell>
          <cell r="K1491">
            <v>42772.69</v>
          </cell>
          <cell r="L1491">
            <v>7816.57</v>
          </cell>
          <cell r="M1491">
            <v>45421</v>
          </cell>
        </row>
        <row r="1492">
          <cell r="A1492" t="str">
            <v>C17221CC5603</v>
          </cell>
          <cell r="B1492" t="str">
            <v>FACCORP05S</v>
          </cell>
          <cell r="C1492">
            <v>0</v>
          </cell>
          <cell r="D1492">
            <v>0</v>
          </cell>
          <cell r="E1492" t="str">
            <v>HUGO NOE RAMÃREZ AGUILAR</v>
          </cell>
          <cell r="F1492" t="str">
            <v>RAAH761110JD3</v>
          </cell>
          <cell r="G1492" t="str">
            <v>Nuevo</v>
          </cell>
          <cell r="H1492" t="str">
            <v>Refinanciamiento</v>
          </cell>
          <cell r="I1492">
            <v>0.03</v>
          </cell>
          <cell r="J1492">
            <v>199999.97</v>
          </cell>
          <cell r="K1492">
            <v>0</v>
          </cell>
          <cell r="L1492">
            <v>0</v>
          </cell>
          <cell r="M1492">
            <v>44469</v>
          </cell>
        </row>
        <row r="1493">
          <cell r="A1493" t="str">
            <v>C17221CC6720</v>
          </cell>
          <cell r="B1493" t="str">
            <v>CI8CSB</v>
          </cell>
          <cell r="C1493">
            <v>0</v>
          </cell>
          <cell r="D1493">
            <v>0</v>
          </cell>
          <cell r="E1493" t="str">
            <v>HUGO NOE RAMÃREZ AGUILAR</v>
          </cell>
          <cell r="F1493" t="str">
            <v>RAAH761110JD3</v>
          </cell>
          <cell r="G1493" t="str">
            <v>Refinanciamiento Plus</v>
          </cell>
          <cell r="H1493" t="str">
            <v>Refinanciamiento</v>
          </cell>
          <cell r="I1493">
            <v>0.03</v>
          </cell>
          <cell r="J1493">
            <v>311999.96999999997</v>
          </cell>
          <cell r="K1493">
            <v>0</v>
          </cell>
          <cell r="L1493">
            <v>0</v>
          </cell>
          <cell r="M1493">
            <v>44771</v>
          </cell>
        </row>
        <row r="1494">
          <cell r="A1494" t="str">
            <v>C17221CC7609</v>
          </cell>
          <cell r="B1494" t="str">
            <v>CSB14</v>
          </cell>
          <cell r="C1494">
            <v>0</v>
          </cell>
          <cell r="D1494">
            <v>0</v>
          </cell>
          <cell r="E1494" t="str">
            <v>HUGO NOE RAMÃREZ AGUILAR</v>
          </cell>
          <cell r="F1494" t="str">
            <v>RAAH761110JD3</v>
          </cell>
          <cell r="G1494" t="str">
            <v>Refinanciamiento Plus</v>
          </cell>
          <cell r="H1494" t="str">
            <v>Pagado</v>
          </cell>
          <cell r="I1494">
            <v>0.01</v>
          </cell>
          <cell r="J1494">
            <v>463499.99</v>
          </cell>
          <cell r="K1494">
            <v>0</v>
          </cell>
          <cell r="L1494">
            <v>0</v>
          </cell>
          <cell r="M1494">
            <v>45014</v>
          </cell>
        </row>
        <row r="1495">
          <cell r="A1495" t="str">
            <v>C17243CC6144</v>
          </cell>
          <cell r="B1495" t="str">
            <v>ACCIALBOUS</v>
          </cell>
          <cell r="C1495" t="str">
            <v>&gt; 270</v>
          </cell>
          <cell r="D1495">
            <v>868</v>
          </cell>
          <cell r="E1495" t="str">
            <v>JORGE LUIS SANTOS MARTINEZ</v>
          </cell>
          <cell r="F1495" t="str">
            <v>SAMJ860727N95</v>
          </cell>
          <cell r="G1495" t="str">
            <v>Nuevo</v>
          </cell>
          <cell r="H1495" t="str">
            <v>Vendido a Terceros</v>
          </cell>
          <cell r="I1495">
            <v>29950.75</v>
          </cell>
          <cell r="J1495">
            <v>70049.25</v>
          </cell>
          <cell r="K1495">
            <v>29950.74</v>
          </cell>
          <cell r="L1495">
            <v>0</v>
          </cell>
          <cell r="M1495">
            <v>44627</v>
          </cell>
        </row>
        <row r="1496">
          <cell r="A1496" t="str">
            <v>C17260CC5617</v>
          </cell>
          <cell r="B1496" t="str">
            <v>FACCORP05S</v>
          </cell>
          <cell r="C1496">
            <v>0</v>
          </cell>
          <cell r="D1496">
            <v>0</v>
          </cell>
          <cell r="E1496" t="str">
            <v>DIMAPAN SA DE CV</v>
          </cell>
          <cell r="F1496" t="str">
            <v>DIM1608292C7</v>
          </cell>
          <cell r="G1496" t="str">
            <v>Nuevo</v>
          </cell>
          <cell r="H1496" t="str">
            <v>LiquidaciÃ³n anticipada</v>
          </cell>
          <cell r="I1496">
            <v>0.04</v>
          </cell>
          <cell r="J1496">
            <v>449999.96</v>
          </cell>
          <cell r="K1496">
            <v>0</v>
          </cell>
          <cell r="L1496">
            <v>0</v>
          </cell>
          <cell r="M1496">
            <v>44469</v>
          </cell>
        </row>
        <row r="1497">
          <cell r="A1497" t="str">
            <v>C17282CC6414</v>
          </cell>
          <cell r="B1497" t="str">
            <v>FACCORPREV</v>
          </cell>
          <cell r="C1497" t="str">
            <v>&gt; 270</v>
          </cell>
          <cell r="D1497">
            <v>1101</v>
          </cell>
          <cell r="E1497" t="str">
            <v>IVAN EUSTORGIO LOYA VENEGAS</v>
          </cell>
          <cell r="F1497" t="str">
            <v>LOVI880509RF9</v>
          </cell>
          <cell r="G1497" t="str">
            <v>Nuevo</v>
          </cell>
          <cell r="H1497" t="str">
            <v>LiquidaciÃ³n anticipada</v>
          </cell>
          <cell r="I1497">
            <v>0</v>
          </cell>
          <cell r="J1497">
            <v>600000</v>
          </cell>
          <cell r="K1497">
            <v>0</v>
          </cell>
          <cell r="L1497">
            <v>0</v>
          </cell>
          <cell r="M1497">
            <v>44699</v>
          </cell>
        </row>
        <row r="1498">
          <cell r="A1498" t="str">
            <v>C17289CC5660</v>
          </cell>
          <cell r="B1498" t="str">
            <v>FACCORP07S</v>
          </cell>
          <cell r="C1498">
            <v>0</v>
          </cell>
          <cell r="D1498">
            <v>0</v>
          </cell>
          <cell r="E1498" t="str">
            <v>LUJO-LIMPIEZA Y MANTENIMIENTO SA DE CV</v>
          </cell>
          <cell r="F1498" t="str">
            <v>LMA050126TV0</v>
          </cell>
          <cell r="G1498" t="str">
            <v>Nuevo</v>
          </cell>
          <cell r="H1498" t="str">
            <v>Pagado</v>
          </cell>
          <cell r="I1498">
            <v>7.0000000000000007E-2</v>
          </cell>
          <cell r="J1498">
            <v>74999.929999999993</v>
          </cell>
          <cell r="K1498">
            <v>0</v>
          </cell>
          <cell r="L1498">
            <v>0</v>
          </cell>
          <cell r="M1498">
            <v>44480</v>
          </cell>
        </row>
        <row r="1499">
          <cell r="A1499" t="str">
            <v>C17300CC5644</v>
          </cell>
          <cell r="B1499" t="str">
            <v>FACCORP06S</v>
          </cell>
          <cell r="C1499">
            <v>0</v>
          </cell>
          <cell r="D1499">
            <v>0</v>
          </cell>
          <cell r="E1499" t="str">
            <v>ALEJANDRO DE LOS SANTOS SILOS</v>
          </cell>
          <cell r="F1499" t="str">
            <v>SASA831211V91</v>
          </cell>
          <cell r="G1499" t="str">
            <v>Nuevo</v>
          </cell>
          <cell r="H1499" t="str">
            <v>Refinanciamiento</v>
          </cell>
          <cell r="I1499">
            <v>0.04</v>
          </cell>
          <cell r="J1499">
            <v>49999.96</v>
          </cell>
          <cell r="K1499">
            <v>0</v>
          </cell>
          <cell r="L1499">
            <v>0</v>
          </cell>
          <cell r="M1499">
            <v>44476</v>
          </cell>
        </row>
        <row r="1500">
          <cell r="A1500" t="str">
            <v>C17300CC6659</v>
          </cell>
          <cell r="B1500" t="str">
            <v>CI6CSB</v>
          </cell>
          <cell r="C1500" t="str">
            <v>&gt; 270</v>
          </cell>
          <cell r="D1500">
            <v>1017</v>
          </cell>
          <cell r="E1500" t="str">
            <v>ALEJANDRO DE LOS SANTOS SILOS</v>
          </cell>
          <cell r="F1500" t="str">
            <v>SASA831211V91</v>
          </cell>
          <cell r="G1500" t="str">
            <v>Refinanciamiento Plus</v>
          </cell>
          <cell r="H1500" t="str">
            <v>Vendido a Terceros</v>
          </cell>
          <cell r="I1500">
            <v>62837.8</v>
          </cell>
          <cell r="J1500">
            <v>15912.2</v>
          </cell>
          <cell r="K1500">
            <v>62837.8</v>
          </cell>
          <cell r="L1500">
            <v>0</v>
          </cell>
          <cell r="M1500">
            <v>44750</v>
          </cell>
        </row>
        <row r="1501">
          <cell r="A1501" t="str">
            <v>C17306CC5620</v>
          </cell>
          <cell r="B1501" t="str">
            <v>FACCORPREV</v>
          </cell>
          <cell r="C1501" t="str">
            <v>&gt; 270</v>
          </cell>
          <cell r="D1501">
            <v>1148</v>
          </cell>
          <cell r="E1501" t="str">
            <v>ENSIERRAS COMERCIALIZADORA SA DE CV</v>
          </cell>
          <cell r="F1501" t="str">
            <v>ECO1511304G3</v>
          </cell>
          <cell r="G1501" t="str">
            <v>Nuevo</v>
          </cell>
          <cell r="H1501" t="str">
            <v>Pagado</v>
          </cell>
          <cell r="I1501">
            <v>0.02</v>
          </cell>
          <cell r="J1501">
            <v>499999.98</v>
          </cell>
          <cell r="K1501">
            <v>0</v>
          </cell>
          <cell r="L1501">
            <v>0</v>
          </cell>
          <cell r="M1501">
            <v>44468</v>
          </cell>
        </row>
        <row r="1502">
          <cell r="A1502" t="str">
            <v>C17317CC5621</v>
          </cell>
          <cell r="B1502" t="str">
            <v>FACCORP04S</v>
          </cell>
          <cell r="C1502">
            <v>0</v>
          </cell>
          <cell r="D1502">
            <v>0</v>
          </cell>
          <cell r="E1502" t="str">
            <v>AGEO MAQUINARIA Y EQUIPO S DE RL DE CV</v>
          </cell>
          <cell r="F1502" t="str">
            <v>AME161212H93</v>
          </cell>
          <cell r="G1502" t="str">
            <v>Nuevo</v>
          </cell>
          <cell r="H1502" t="str">
            <v>Pagado</v>
          </cell>
          <cell r="I1502">
            <v>0.08</v>
          </cell>
          <cell r="J1502">
            <v>1199999.92</v>
          </cell>
          <cell r="K1502">
            <v>0</v>
          </cell>
          <cell r="L1502">
            <v>0</v>
          </cell>
          <cell r="M1502">
            <v>44468</v>
          </cell>
        </row>
        <row r="1503">
          <cell r="A1503" t="str">
            <v>C17328CC5640</v>
          </cell>
          <cell r="B1503" t="str">
            <v>FACCORP06S</v>
          </cell>
          <cell r="C1503">
            <v>0</v>
          </cell>
          <cell r="D1503">
            <v>0</v>
          </cell>
          <cell r="E1503" t="str">
            <v>BRICOR SERVICIOS PORTUARIOS MEXICANOS SA DE CV</v>
          </cell>
          <cell r="F1503" t="str">
            <v>BSP140704R6A</v>
          </cell>
          <cell r="G1503" t="str">
            <v>Nuevo</v>
          </cell>
          <cell r="H1503" t="str">
            <v>Pagado</v>
          </cell>
          <cell r="I1503">
            <v>0.08</v>
          </cell>
          <cell r="J1503">
            <v>699999.92</v>
          </cell>
          <cell r="K1503">
            <v>0</v>
          </cell>
          <cell r="L1503">
            <v>0</v>
          </cell>
          <cell r="M1503">
            <v>44474</v>
          </cell>
        </row>
        <row r="1504">
          <cell r="A1504" t="str">
            <v>C17331CC6667</v>
          </cell>
          <cell r="B1504" t="str">
            <v>CSB06</v>
          </cell>
          <cell r="C1504">
            <v>0</v>
          </cell>
          <cell r="D1504">
            <v>0</v>
          </cell>
          <cell r="E1504" t="str">
            <v>SERVICIO OLLIVIER RICO SA DE CV</v>
          </cell>
          <cell r="F1504" t="str">
            <v>SOR101224K92</v>
          </cell>
          <cell r="G1504" t="str">
            <v>Nuevo</v>
          </cell>
          <cell r="H1504" t="str">
            <v>Pagado</v>
          </cell>
          <cell r="I1504">
            <v>0.01</v>
          </cell>
          <cell r="J1504">
            <v>209999.99</v>
          </cell>
          <cell r="K1504">
            <v>0</v>
          </cell>
          <cell r="L1504">
            <v>0</v>
          </cell>
          <cell r="M1504">
            <v>44754</v>
          </cell>
        </row>
        <row r="1505">
          <cell r="A1505" t="str">
            <v>C1733CC1340</v>
          </cell>
          <cell r="B1505" t="str">
            <v>Creze</v>
          </cell>
          <cell r="C1505">
            <v>0</v>
          </cell>
          <cell r="D1505">
            <v>0</v>
          </cell>
          <cell r="E1505" t="str">
            <v>CABIFLEET SA DE CV</v>
          </cell>
          <cell r="F1505" t="str">
            <v>CAB1604206A5</v>
          </cell>
          <cell r="G1505" t="str">
            <v>Sin categorÃ­a</v>
          </cell>
          <cell r="H1505" t="str">
            <v>Refinanciamiento</v>
          </cell>
          <cell r="I1505">
            <v>-0.02</v>
          </cell>
          <cell r="J1505">
            <v>400000.02</v>
          </cell>
          <cell r="K1505">
            <v>0</v>
          </cell>
          <cell r="L1505">
            <v>0</v>
          </cell>
          <cell r="M1505">
            <v>43281</v>
          </cell>
        </row>
        <row r="1506">
          <cell r="A1506" t="str">
            <v>C1733CC1529</v>
          </cell>
          <cell r="B1506" t="str">
            <v>Creze</v>
          </cell>
          <cell r="C1506">
            <v>0</v>
          </cell>
          <cell r="D1506">
            <v>0</v>
          </cell>
          <cell r="E1506" t="str">
            <v>CABIFLEET SA DE CV</v>
          </cell>
          <cell r="F1506" t="str">
            <v>CAB1604206A5</v>
          </cell>
          <cell r="G1506" t="str">
            <v>Sin categorÃ­a</v>
          </cell>
          <cell r="H1506" t="str">
            <v>Refinanciamiento</v>
          </cell>
          <cell r="I1506">
            <v>0.02</v>
          </cell>
          <cell r="J1506">
            <v>349999.98</v>
          </cell>
          <cell r="K1506">
            <v>0</v>
          </cell>
          <cell r="L1506">
            <v>0</v>
          </cell>
          <cell r="M1506">
            <v>43369</v>
          </cell>
        </row>
        <row r="1507">
          <cell r="A1507" t="str">
            <v>C1733CC2488</v>
          </cell>
          <cell r="B1507" t="str">
            <v>Creze</v>
          </cell>
          <cell r="C1507" t="str">
            <v>&gt; 270</v>
          </cell>
          <cell r="D1507">
            <v>2319</v>
          </cell>
          <cell r="E1507" t="str">
            <v>CABIFLEET SA DE CV</v>
          </cell>
          <cell r="F1507" t="str">
            <v>CAB1604206A5</v>
          </cell>
          <cell r="G1507" t="str">
            <v>Sin categorÃ­a</v>
          </cell>
          <cell r="H1507" t="str">
            <v>Vendido a Terceros</v>
          </cell>
          <cell r="I1507">
            <v>320000</v>
          </cell>
          <cell r="J1507">
            <v>0</v>
          </cell>
          <cell r="K1507">
            <v>319999.99</v>
          </cell>
          <cell r="L1507">
            <v>0</v>
          </cell>
          <cell r="M1507">
            <v>43616</v>
          </cell>
        </row>
        <row r="1508">
          <cell r="A1508" t="str">
            <v>C1733CC954</v>
          </cell>
          <cell r="B1508" t="str">
            <v>Creze</v>
          </cell>
          <cell r="C1508">
            <v>0</v>
          </cell>
          <cell r="D1508">
            <v>0</v>
          </cell>
          <cell r="E1508" t="str">
            <v>CABIFLEET SA DE CV</v>
          </cell>
          <cell r="F1508" t="str">
            <v>CAB1604206A5</v>
          </cell>
          <cell r="G1508" t="str">
            <v>Sin categorÃ­a</v>
          </cell>
          <cell r="H1508" t="str">
            <v>Refinanciamiento</v>
          </cell>
          <cell r="I1508">
            <v>0.02</v>
          </cell>
          <cell r="J1508">
            <v>49999.98</v>
          </cell>
          <cell r="K1508">
            <v>0</v>
          </cell>
          <cell r="L1508">
            <v>0</v>
          </cell>
          <cell r="M1508">
            <v>43185</v>
          </cell>
        </row>
        <row r="1509">
          <cell r="A1509" t="str">
            <v>C17349CC5654</v>
          </cell>
          <cell r="B1509" t="str">
            <v>FACCORP07S</v>
          </cell>
          <cell r="C1509">
            <v>0</v>
          </cell>
          <cell r="D1509">
            <v>0</v>
          </cell>
          <cell r="E1509" t="str">
            <v>GRUPO FERRETERO ZEPEDA SAPI DE CV</v>
          </cell>
          <cell r="F1509" t="str">
            <v>GFZ200608SX2</v>
          </cell>
          <cell r="G1509" t="str">
            <v>Nuevo</v>
          </cell>
          <cell r="H1509" t="str">
            <v>Reestructura</v>
          </cell>
          <cell r="I1509">
            <v>0.02</v>
          </cell>
          <cell r="J1509">
            <v>599999.98</v>
          </cell>
          <cell r="K1509">
            <v>0</v>
          </cell>
          <cell r="L1509">
            <v>0</v>
          </cell>
          <cell r="M1509">
            <v>44484</v>
          </cell>
        </row>
        <row r="1510">
          <cell r="A1510" t="str">
            <v>C17349CC6485</v>
          </cell>
          <cell r="B1510" t="str">
            <v>Creze</v>
          </cell>
          <cell r="C1510">
            <v>0</v>
          </cell>
          <cell r="D1510">
            <v>0</v>
          </cell>
          <cell r="E1510" t="str">
            <v>GRUPO FERRETERO ZEPEDA SAPI DE CV</v>
          </cell>
          <cell r="F1510" t="str">
            <v>GFZ200608SX2</v>
          </cell>
          <cell r="G1510" t="str">
            <v>Mediacion</v>
          </cell>
          <cell r="H1510" t="str">
            <v>Pagado</v>
          </cell>
          <cell r="I1510">
            <v>0</v>
          </cell>
          <cell r="J1510">
            <v>663292.23</v>
          </cell>
          <cell r="K1510">
            <v>0</v>
          </cell>
          <cell r="L1510">
            <v>0</v>
          </cell>
          <cell r="M1510">
            <v>44711</v>
          </cell>
        </row>
        <row r="1511">
          <cell r="A1511" t="str">
            <v>C1737CC1401</v>
          </cell>
          <cell r="B1511" t="str">
            <v>Creze</v>
          </cell>
          <cell r="C1511">
            <v>0</v>
          </cell>
          <cell r="D1511">
            <v>0</v>
          </cell>
          <cell r="E1511" t="str">
            <v>LEO MARKETING MEXICO SA DE CV</v>
          </cell>
          <cell r="F1511" t="str">
            <v>LMM140225BR8</v>
          </cell>
          <cell r="G1511" t="str">
            <v>Sin categorÃ­a</v>
          </cell>
          <cell r="H1511" t="str">
            <v>Refinanciamiento</v>
          </cell>
          <cell r="I1511">
            <v>0.01</v>
          </cell>
          <cell r="J1511">
            <v>599999.99</v>
          </cell>
          <cell r="K1511">
            <v>0</v>
          </cell>
          <cell r="L1511">
            <v>0</v>
          </cell>
          <cell r="M1511">
            <v>43320</v>
          </cell>
        </row>
        <row r="1512">
          <cell r="A1512" t="str">
            <v>C1737CC2302</v>
          </cell>
          <cell r="B1512" t="str">
            <v>Creze</v>
          </cell>
          <cell r="C1512" t="str">
            <v>&gt; 270</v>
          </cell>
          <cell r="D1512">
            <v>2122</v>
          </cell>
          <cell r="E1512" t="str">
            <v>LEO MARKETING MEXICO SA DE CV</v>
          </cell>
          <cell r="F1512" t="str">
            <v>LMM140225BR8</v>
          </cell>
          <cell r="G1512" t="str">
            <v>Sin categorÃ­a</v>
          </cell>
          <cell r="H1512" t="str">
            <v>Vendido a Terceros</v>
          </cell>
          <cell r="I1512">
            <v>805521.69</v>
          </cell>
          <cell r="J1512">
            <v>194478.31</v>
          </cell>
          <cell r="K1512">
            <v>805521.69</v>
          </cell>
          <cell r="L1512">
            <v>0</v>
          </cell>
          <cell r="M1512">
            <v>43584</v>
          </cell>
        </row>
        <row r="1513">
          <cell r="A1513" t="str">
            <v>C1737CC957</v>
          </cell>
          <cell r="B1513" t="str">
            <v>Creze</v>
          </cell>
          <cell r="C1513">
            <v>0</v>
          </cell>
          <cell r="D1513">
            <v>0</v>
          </cell>
          <cell r="E1513" t="str">
            <v>LEO MARKETING MEXICO SA DE CV</v>
          </cell>
          <cell r="F1513" t="str">
            <v>LMM140225BR8</v>
          </cell>
          <cell r="G1513" t="str">
            <v>Sin categorÃ­a</v>
          </cell>
          <cell r="H1513" t="str">
            <v>Refinanciamiento</v>
          </cell>
          <cell r="I1513">
            <v>0.01</v>
          </cell>
          <cell r="J1513">
            <v>199999.99</v>
          </cell>
          <cell r="K1513">
            <v>0</v>
          </cell>
          <cell r="L1513">
            <v>0</v>
          </cell>
          <cell r="M1513">
            <v>43186</v>
          </cell>
        </row>
        <row r="1514">
          <cell r="A1514" t="str">
            <v>C173BGCC1SDHW-B</v>
          </cell>
          <cell r="B1514" t="str">
            <v>CSB13.08.2025</v>
          </cell>
          <cell r="C1514">
            <v>0</v>
          </cell>
          <cell r="D1514">
            <v>0</v>
          </cell>
          <cell r="E1514" t="str">
            <v>ABT MANUFACTURING SERVICES, S.A. DE C.V.</v>
          </cell>
          <cell r="F1514" t="str">
            <v>AMS0709188L7</v>
          </cell>
          <cell r="G1514" t="str">
            <v>Reestructura en Vencido</v>
          </cell>
          <cell r="H1514" t="str">
            <v>Vigente</v>
          </cell>
          <cell r="I1514">
            <v>788625.89</v>
          </cell>
          <cell r="J1514">
            <v>48372.3</v>
          </cell>
          <cell r="K1514">
            <v>0</v>
          </cell>
          <cell r="L1514">
            <v>788625.9</v>
          </cell>
          <cell r="M1514">
            <v>45858</v>
          </cell>
        </row>
        <row r="1515">
          <cell r="A1515" t="str">
            <v>C17418CC5633</v>
          </cell>
          <cell r="B1515" t="str">
            <v>FACCORP05S</v>
          </cell>
          <cell r="C1515">
            <v>0</v>
          </cell>
          <cell r="D1515">
            <v>0</v>
          </cell>
          <cell r="E1515" t="str">
            <v>PROMOTORA DE VIAJES Y CONVENCIONES GRUPO ARHE SA DE CV</v>
          </cell>
          <cell r="F1515" t="str">
            <v>PVC170505BW6</v>
          </cell>
          <cell r="G1515" t="str">
            <v>Nuevo</v>
          </cell>
          <cell r="H1515" t="str">
            <v>Pagado</v>
          </cell>
          <cell r="I1515">
            <v>-0.01</v>
          </cell>
          <cell r="J1515">
            <v>120000.01</v>
          </cell>
          <cell r="K1515">
            <v>0</v>
          </cell>
          <cell r="L1515">
            <v>0</v>
          </cell>
          <cell r="M1515">
            <v>44469</v>
          </cell>
        </row>
        <row r="1516">
          <cell r="A1516" t="str">
            <v>C17422CC5648</v>
          </cell>
          <cell r="B1516" t="str">
            <v>FACCORP06S</v>
          </cell>
          <cell r="C1516">
            <v>0</v>
          </cell>
          <cell r="D1516">
            <v>0</v>
          </cell>
          <cell r="E1516" t="str">
            <v>ABASTECIMIENTO TURISTICO DEL CARIBE S.A. DE C.V.</v>
          </cell>
          <cell r="F1516" t="str">
            <v>ATC171218A75</v>
          </cell>
          <cell r="G1516" t="str">
            <v>Subsecuente</v>
          </cell>
          <cell r="H1516" t="str">
            <v>LiquidaciÃ³n anticipada</v>
          </cell>
          <cell r="I1516">
            <v>0</v>
          </cell>
          <cell r="J1516">
            <v>250000</v>
          </cell>
          <cell r="K1516">
            <v>0</v>
          </cell>
          <cell r="L1516">
            <v>0</v>
          </cell>
          <cell r="M1516">
            <v>44476</v>
          </cell>
        </row>
        <row r="1517">
          <cell r="A1517" t="str">
            <v>C17422CC7475</v>
          </cell>
          <cell r="B1517" t="str">
            <v>FACCORP22S</v>
          </cell>
          <cell r="C1517">
            <v>0</v>
          </cell>
          <cell r="D1517">
            <v>0</v>
          </cell>
          <cell r="E1517" t="str">
            <v>ABASTECIMIENTO TURISTICO DEL CARIBE S.A. DE C.V.</v>
          </cell>
          <cell r="F1517" t="str">
            <v>ATC171218A75</v>
          </cell>
          <cell r="G1517" t="str">
            <v>Subsecuente</v>
          </cell>
          <cell r="H1517" t="str">
            <v>Pagado</v>
          </cell>
          <cell r="I1517">
            <v>-0.01</v>
          </cell>
          <cell r="J1517">
            <v>315000.01</v>
          </cell>
          <cell r="K1517">
            <v>0</v>
          </cell>
          <cell r="L1517">
            <v>0</v>
          </cell>
          <cell r="M1517">
            <v>44974</v>
          </cell>
        </row>
        <row r="1518">
          <cell r="A1518" t="str">
            <v>C17424CC5656</v>
          </cell>
          <cell r="B1518" t="str">
            <v>FACCORP07S</v>
          </cell>
          <cell r="C1518">
            <v>0</v>
          </cell>
          <cell r="D1518">
            <v>0</v>
          </cell>
          <cell r="E1518" t="str">
            <v>DIANA ANGELICA NUÃ‘EZ GALINDO</v>
          </cell>
          <cell r="F1518" t="str">
            <v>NUGD921201TT7</v>
          </cell>
          <cell r="G1518" t="str">
            <v>Nuevo</v>
          </cell>
          <cell r="H1518" t="str">
            <v>Reestructura</v>
          </cell>
          <cell r="I1518">
            <v>0.01</v>
          </cell>
          <cell r="J1518">
            <v>74999.990000000005</v>
          </cell>
          <cell r="K1518">
            <v>0</v>
          </cell>
          <cell r="L1518">
            <v>0</v>
          </cell>
          <cell r="M1518">
            <v>44481</v>
          </cell>
        </row>
        <row r="1519">
          <cell r="A1519" t="str">
            <v>C17424CC7328</v>
          </cell>
          <cell r="B1519" t="str">
            <v>Creze</v>
          </cell>
          <cell r="C1519">
            <v>0</v>
          </cell>
          <cell r="D1519">
            <v>0</v>
          </cell>
          <cell r="E1519" t="str">
            <v>DIANA ANGELICA NUÃ‘EZ GALINDO</v>
          </cell>
          <cell r="F1519" t="str">
            <v>NUGD921201TT7</v>
          </cell>
          <cell r="G1519" t="str">
            <v>Mediacion</v>
          </cell>
          <cell r="H1519" t="str">
            <v>Pagado</v>
          </cell>
          <cell r="I1519">
            <v>-0.19</v>
          </cell>
          <cell r="J1519">
            <v>42490.19</v>
          </cell>
          <cell r="K1519">
            <v>0</v>
          </cell>
          <cell r="L1519">
            <v>0</v>
          </cell>
          <cell r="M1519">
            <v>44921</v>
          </cell>
        </row>
        <row r="1520">
          <cell r="A1520" t="str">
            <v>C17428CC5726</v>
          </cell>
          <cell r="B1520" t="str">
            <v>CI2CSB</v>
          </cell>
          <cell r="C1520" t="str">
            <v>&gt; 270</v>
          </cell>
          <cell r="D1520">
            <v>1195</v>
          </cell>
          <cell r="E1520" t="str">
            <v>ASOCIACION HERZ MEXICO SA DE CV</v>
          </cell>
          <cell r="F1520" t="str">
            <v>AHM1607013F5</v>
          </cell>
          <cell r="G1520" t="str">
            <v>Nuevo</v>
          </cell>
          <cell r="H1520" t="str">
            <v>Vendido a Terceros</v>
          </cell>
          <cell r="I1520">
            <v>206068.25</v>
          </cell>
          <cell r="J1520">
            <v>93931.75</v>
          </cell>
          <cell r="K1520">
            <v>206068.22</v>
          </cell>
          <cell r="L1520">
            <v>0</v>
          </cell>
          <cell r="M1520">
            <v>44516</v>
          </cell>
        </row>
        <row r="1521">
          <cell r="A1521" t="str">
            <v>C17433CC5657</v>
          </cell>
          <cell r="B1521" t="str">
            <v>FACCORP07S</v>
          </cell>
          <cell r="C1521">
            <v>0</v>
          </cell>
          <cell r="D1521">
            <v>0</v>
          </cell>
          <cell r="E1521" t="str">
            <v>TKS ONLINE, S.A. DE C.V.</v>
          </cell>
          <cell r="F1521" t="str">
            <v>TON200603HQ1</v>
          </cell>
          <cell r="G1521" t="str">
            <v>Nuevo</v>
          </cell>
          <cell r="H1521" t="str">
            <v>Refinanciamiento</v>
          </cell>
          <cell r="I1521">
            <v>0</v>
          </cell>
          <cell r="J1521">
            <v>800000</v>
          </cell>
          <cell r="K1521">
            <v>0</v>
          </cell>
          <cell r="L1521">
            <v>0</v>
          </cell>
          <cell r="M1521">
            <v>44481</v>
          </cell>
        </row>
        <row r="1522">
          <cell r="A1522" t="str">
            <v>C17433CC7390</v>
          </cell>
          <cell r="B1522" t="str">
            <v>DispFaccorp03.05.2024</v>
          </cell>
          <cell r="C1522">
            <v>0</v>
          </cell>
          <cell r="D1522">
            <v>0</v>
          </cell>
          <cell r="E1522" t="str">
            <v>TKS ONLINE, S.A. DE C.V.</v>
          </cell>
          <cell r="F1522" t="str">
            <v>TON200603HQ1</v>
          </cell>
          <cell r="G1522" t="str">
            <v>Refinanciamiento Plus</v>
          </cell>
          <cell r="H1522" t="str">
            <v>Pagado</v>
          </cell>
          <cell r="I1522">
            <v>0.04</v>
          </cell>
          <cell r="J1522">
            <v>2079999.96</v>
          </cell>
          <cell r="K1522">
            <v>0</v>
          </cell>
          <cell r="L1522">
            <v>0</v>
          </cell>
          <cell r="M1522">
            <v>44970</v>
          </cell>
        </row>
        <row r="1523">
          <cell r="A1523" t="str">
            <v>C17433CC9200-A</v>
          </cell>
          <cell r="B1523" t="str">
            <v>DispFACCORP18.02.2025</v>
          </cell>
          <cell r="C1523">
            <v>0</v>
          </cell>
          <cell r="D1523">
            <v>0</v>
          </cell>
          <cell r="E1523" t="str">
            <v>TKS ONLINE, S.A. DE C.V.</v>
          </cell>
          <cell r="F1523" t="str">
            <v>TON200603HQ1</v>
          </cell>
          <cell r="G1523" t="str">
            <v>Subsecuente</v>
          </cell>
          <cell r="H1523" t="str">
            <v>Vigente</v>
          </cell>
          <cell r="I1523">
            <v>2343228.9300000002</v>
          </cell>
          <cell r="J1523">
            <v>776771.07</v>
          </cell>
          <cell r="K1523">
            <v>0</v>
          </cell>
          <cell r="L1523">
            <v>2343228.9300000002</v>
          </cell>
          <cell r="M1523">
            <v>45687</v>
          </cell>
        </row>
        <row r="1524">
          <cell r="A1524" t="str">
            <v>C17448CC5642</v>
          </cell>
          <cell r="B1524" t="str">
            <v>FACCORP07S</v>
          </cell>
          <cell r="C1524">
            <v>0</v>
          </cell>
          <cell r="D1524">
            <v>0</v>
          </cell>
          <cell r="E1524" t="str">
            <v>REFRIGERANTES TLALNEPANTLA SA DE CV</v>
          </cell>
          <cell r="F1524" t="str">
            <v>RTL8602251Q8</v>
          </cell>
          <cell r="G1524" t="str">
            <v>Nuevo</v>
          </cell>
          <cell r="H1524" t="str">
            <v>Pagado</v>
          </cell>
          <cell r="I1524">
            <v>0.04</v>
          </cell>
          <cell r="J1524">
            <v>1999999.96</v>
          </cell>
          <cell r="K1524">
            <v>0</v>
          </cell>
          <cell r="L1524">
            <v>0</v>
          </cell>
          <cell r="M1524">
            <v>44482</v>
          </cell>
        </row>
        <row r="1525">
          <cell r="A1525" t="str">
            <v>C17453CC5663</v>
          </cell>
          <cell r="B1525" t="str">
            <v>FACCORP07S</v>
          </cell>
          <cell r="C1525">
            <v>0</v>
          </cell>
          <cell r="D1525">
            <v>0</v>
          </cell>
          <cell r="E1525" t="str">
            <v>INGENIEROS Y TECNICOS ESPECIALISTAS EN MANTENIMIENTO ELECTRICO E INDUSTRIAL SA DE CV</v>
          </cell>
          <cell r="F1525" t="str">
            <v>ITE170729EN0</v>
          </cell>
          <cell r="G1525" t="str">
            <v>Nuevo</v>
          </cell>
          <cell r="H1525" t="str">
            <v>Pagado</v>
          </cell>
          <cell r="I1525">
            <v>0.03</v>
          </cell>
          <cell r="J1525">
            <v>99999.97</v>
          </cell>
          <cell r="K1525">
            <v>0</v>
          </cell>
          <cell r="L1525">
            <v>0</v>
          </cell>
          <cell r="M1525">
            <v>44481</v>
          </cell>
        </row>
        <row r="1526">
          <cell r="A1526" t="str">
            <v>C17472CC5647</v>
          </cell>
          <cell r="B1526" t="str">
            <v>FACCORPREV</v>
          </cell>
          <cell r="C1526" t="str">
            <v>&gt; 270</v>
          </cell>
          <cell r="D1526">
            <v>1353</v>
          </cell>
          <cell r="E1526" t="str">
            <v>JORGE AZPEITIA IZAGUIRRE</v>
          </cell>
          <cell r="F1526" t="str">
            <v>AEIJ770219DL7</v>
          </cell>
          <cell r="G1526" t="str">
            <v>Nuevo</v>
          </cell>
          <cell r="H1526" t="str">
            <v>Vendido a Terceros en AdministraciÃ³n</v>
          </cell>
          <cell r="I1526">
            <v>91017.11</v>
          </cell>
          <cell r="J1526">
            <v>8982.89</v>
          </cell>
          <cell r="K1526">
            <v>91017.13</v>
          </cell>
          <cell r="L1526">
            <v>0</v>
          </cell>
          <cell r="M1526">
            <v>44476</v>
          </cell>
        </row>
        <row r="1527">
          <cell r="A1527" t="str">
            <v>C17473CC6933</v>
          </cell>
          <cell r="B1527" t="str">
            <v>FACCORP19S</v>
          </cell>
          <cell r="C1527">
            <v>0</v>
          </cell>
          <cell r="D1527">
            <v>0</v>
          </cell>
          <cell r="E1527" t="str">
            <v>LUIS MAURICIO VALLADARES MENDOZA</v>
          </cell>
          <cell r="F1527" t="str">
            <v>VAML980910775</v>
          </cell>
          <cell r="G1527" t="str">
            <v>Nuevo</v>
          </cell>
          <cell r="H1527" t="str">
            <v>Pagado</v>
          </cell>
          <cell r="I1527">
            <v>0</v>
          </cell>
          <cell r="J1527">
            <v>105000</v>
          </cell>
          <cell r="K1527">
            <v>0</v>
          </cell>
          <cell r="L1527">
            <v>0</v>
          </cell>
          <cell r="M1527">
            <v>44827</v>
          </cell>
        </row>
        <row r="1528">
          <cell r="A1528" t="str">
            <v>C17485CC5672</v>
          </cell>
          <cell r="B1528" t="str">
            <v>FACCORP08S</v>
          </cell>
          <cell r="C1528">
            <v>0</v>
          </cell>
          <cell r="D1528">
            <v>0</v>
          </cell>
          <cell r="E1528" t="str">
            <v>MUUK TECHNOLOGIES S. DE R.L. DE C.V.</v>
          </cell>
          <cell r="F1528" t="str">
            <v>MTE1105301B7</v>
          </cell>
          <cell r="G1528" t="str">
            <v>Nuevo</v>
          </cell>
          <cell r="H1528" t="str">
            <v>Refinanciamiento</v>
          </cell>
          <cell r="I1528">
            <v>0.03</v>
          </cell>
          <cell r="J1528">
            <v>2099999.9700000002</v>
          </cell>
          <cell r="K1528">
            <v>0</v>
          </cell>
          <cell r="L1528">
            <v>0</v>
          </cell>
          <cell r="M1528">
            <v>44482</v>
          </cell>
        </row>
        <row r="1529">
          <cell r="A1529" t="str">
            <v>C17485CC7552</v>
          </cell>
          <cell r="B1529" t="str">
            <v>Creze</v>
          </cell>
          <cell r="C1529">
            <v>0</v>
          </cell>
          <cell r="D1529">
            <v>0</v>
          </cell>
          <cell r="E1529" t="str">
            <v>MUUK TECHNOLOGIES S. DE R.L. DE C.V.</v>
          </cell>
          <cell r="F1529" t="str">
            <v>MTE1105301B7</v>
          </cell>
          <cell r="G1529" t="str">
            <v>Refinanciamiento Plus</v>
          </cell>
          <cell r="H1529" t="str">
            <v>LiquidaciÃ³n anticipada</v>
          </cell>
          <cell r="I1529">
            <v>-0.01</v>
          </cell>
          <cell r="J1529">
            <v>3075000.01</v>
          </cell>
          <cell r="K1529">
            <v>0</v>
          </cell>
          <cell r="L1529">
            <v>0</v>
          </cell>
          <cell r="M1529">
            <v>44999</v>
          </cell>
        </row>
        <row r="1530">
          <cell r="A1530" t="str">
            <v>C17488CC5680</v>
          </cell>
          <cell r="B1530" t="str">
            <v>FACCORP08S</v>
          </cell>
          <cell r="C1530">
            <v>0</v>
          </cell>
          <cell r="D1530">
            <v>0</v>
          </cell>
          <cell r="E1530" t="str">
            <v>DSTORECO SA DE CV</v>
          </cell>
          <cell r="F1530" t="str">
            <v>DST200327FP3</v>
          </cell>
          <cell r="G1530" t="str">
            <v>Nuevo</v>
          </cell>
          <cell r="H1530" t="str">
            <v>LiquidaciÃ³n anticipada</v>
          </cell>
          <cell r="I1530">
            <v>0</v>
          </cell>
          <cell r="J1530">
            <v>2100000</v>
          </cell>
          <cell r="K1530">
            <v>0</v>
          </cell>
          <cell r="L1530">
            <v>0</v>
          </cell>
          <cell r="M1530">
            <v>44490</v>
          </cell>
        </row>
        <row r="1531">
          <cell r="A1531" t="str">
            <v>C17494CC5854</v>
          </cell>
          <cell r="B1531" t="str">
            <v>CI9CSB</v>
          </cell>
          <cell r="C1531">
            <v>0</v>
          </cell>
          <cell r="D1531">
            <v>0</v>
          </cell>
          <cell r="E1531" t="str">
            <v>SEGURIDAD INDUSTRIAL Y FERRETERA, S.A. DE C.V.</v>
          </cell>
          <cell r="F1531" t="str">
            <v>SIF971219FY7</v>
          </cell>
          <cell r="G1531" t="str">
            <v>Nuevo</v>
          </cell>
          <cell r="H1531" t="str">
            <v>Refinanciamiento</v>
          </cell>
          <cell r="I1531">
            <v>0.04</v>
          </cell>
          <cell r="J1531">
            <v>74999.960000000006</v>
          </cell>
          <cell r="K1531">
            <v>0</v>
          </cell>
          <cell r="L1531">
            <v>0</v>
          </cell>
          <cell r="M1531">
            <v>44538</v>
          </cell>
        </row>
        <row r="1532">
          <cell r="A1532" t="str">
            <v>C17494CC7693</v>
          </cell>
          <cell r="B1532" t="str">
            <v>Creze</v>
          </cell>
          <cell r="C1532">
            <v>0</v>
          </cell>
          <cell r="D1532">
            <v>0</v>
          </cell>
          <cell r="E1532" t="str">
            <v>SEGURIDAD INDUSTRIAL Y FERRETERA, S.A. DE C.V.</v>
          </cell>
          <cell r="F1532" t="str">
            <v>SIF971219FY7</v>
          </cell>
          <cell r="G1532" t="str">
            <v>Refinanciamiento</v>
          </cell>
          <cell r="H1532" t="str">
            <v>Refinanciamiento</v>
          </cell>
          <cell r="I1532">
            <v>0.03</v>
          </cell>
          <cell r="J1532">
            <v>77999.97</v>
          </cell>
          <cell r="K1532">
            <v>0</v>
          </cell>
          <cell r="L1532">
            <v>0</v>
          </cell>
          <cell r="M1532">
            <v>45043</v>
          </cell>
        </row>
        <row r="1533">
          <cell r="A1533" t="str">
            <v>C17494CC8751-A</v>
          </cell>
          <cell r="B1533" t="str">
            <v>FACCORP15.03.2024</v>
          </cell>
          <cell r="C1533" t="str">
            <v>31 a 60</v>
          </cell>
          <cell r="D1533">
            <v>51</v>
          </cell>
          <cell r="E1533" t="str">
            <v>SEGURIDAD INDUSTRIAL Y FERRETERA, S.A. DE C.V.</v>
          </cell>
          <cell r="F1533" t="str">
            <v>SIF971219FY7</v>
          </cell>
          <cell r="G1533" t="str">
            <v>Refinanciamiento</v>
          </cell>
          <cell r="H1533" t="str">
            <v>Vencido</v>
          </cell>
          <cell r="I1533">
            <v>5556.42</v>
          </cell>
          <cell r="J1533">
            <v>73193.58</v>
          </cell>
          <cell r="K1533">
            <v>5556.41</v>
          </cell>
          <cell r="L1533">
            <v>0</v>
          </cell>
          <cell r="M1533">
            <v>45352</v>
          </cell>
        </row>
        <row r="1534">
          <cell r="A1534" t="str">
            <v>C174HBCC1SDKE-B</v>
          </cell>
          <cell r="B1534" t="str">
            <v>CSB13.08.2025</v>
          </cell>
          <cell r="C1534">
            <v>0</v>
          </cell>
          <cell r="D1534">
            <v>0</v>
          </cell>
          <cell r="E1534" t="str">
            <v>TECH ENERGIE, S. DE R.L. DE C.V.</v>
          </cell>
          <cell r="F1534" t="str">
            <v>TEN120903SA7</v>
          </cell>
          <cell r="G1534" t="str">
            <v>Reestructura en Vencido</v>
          </cell>
          <cell r="H1534" t="str">
            <v>Vigente</v>
          </cell>
          <cell r="I1534">
            <v>432970.46</v>
          </cell>
          <cell r="J1534">
            <v>14560.47</v>
          </cell>
          <cell r="K1534">
            <v>0</v>
          </cell>
          <cell r="L1534">
            <v>432970.46</v>
          </cell>
          <cell r="M1534">
            <v>45859</v>
          </cell>
        </row>
        <row r="1535">
          <cell r="A1535" t="str">
            <v>C17521CC5676</v>
          </cell>
          <cell r="B1535" t="str">
            <v>FACCORP08S</v>
          </cell>
          <cell r="C1535">
            <v>0</v>
          </cell>
          <cell r="D1535">
            <v>0</v>
          </cell>
          <cell r="E1535" t="str">
            <v>GRUPO INVERMX S.A. DE C.V.</v>
          </cell>
          <cell r="F1535" t="str">
            <v>GIN171012FCA</v>
          </cell>
          <cell r="G1535" t="str">
            <v>Nuevo</v>
          </cell>
          <cell r="H1535" t="str">
            <v>Refinanciamiento</v>
          </cell>
          <cell r="I1535">
            <v>0.02</v>
          </cell>
          <cell r="J1535">
            <v>99999.98</v>
          </cell>
          <cell r="K1535">
            <v>0</v>
          </cell>
          <cell r="L1535">
            <v>0</v>
          </cell>
          <cell r="M1535">
            <v>44489</v>
          </cell>
        </row>
        <row r="1536">
          <cell r="A1536" t="str">
            <v>C17521CC7326</v>
          </cell>
          <cell r="B1536" t="str">
            <v>FACCORP20S</v>
          </cell>
          <cell r="C1536">
            <v>0</v>
          </cell>
          <cell r="D1536">
            <v>0</v>
          </cell>
          <cell r="E1536" t="str">
            <v>GRUPO INVERMX S.A. DE C.V.</v>
          </cell>
          <cell r="F1536" t="str">
            <v>GIN171012FCA</v>
          </cell>
          <cell r="G1536" t="str">
            <v>Refinanciamiento Plus</v>
          </cell>
          <cell r="H1536" t="str">
            <v>Pagado</v>
          </cell>
          <cell r="I1536">
            <v>0.03</v>
          </cell>
          <cell r="J1536">
            <v>262499.96999999997</v>
          </cell>
          <cell r="K1536">
            <v>0</v>
          </cell>
          <cell r="L1536">
            <v>0</v>
          </cell>
          <cell r="M1536">
            <v>44929</v>
          </cell>
        </row>
        <row r="1537">
          <cell r="A1537" t="str">
            <v>C17538CC5670</v>
          </cell>
          <cell r="B1537" t="str">
            <v>FACCORP07S</v>
          </cell>
          <cell r="C1537">
            <v>0</v>
          </cell>
          <cell r="D1537">
            <v>0</v>
          </cell>
          <cell r="E1537" t="str">
            <v>LEQUIMETH SA DE CV</v>
          </cell>
          <cell r="F1537" t="str">
            <v>LEQ101202TG5</v>
          </cell>
          <cell r="G1537" t="str">
            <v>Nuevo</v>
          </cell>
          <cell r="H1537" t="str">
            <v>Reestructura</v>
          </cell>
          <cell r="I1537">
            <v>0</v>
          </cell>
          <cell r="J1537">
            <v>2000000</v>
          </cell>
          <cell r="K1537">
            <v>0</v>
          </cell>
          <cell r="L1537">
            <v>0</v>
          </cell>
          <cell r="M1537">
            <v>44482</v>
          </cell>
        </row>
        <row r="1538">
          <cell r="A1538" t="str">
            <v>C17538CC6749</v>
          </cell>
          <cell r="B1538" t="str">
            <v>Creze</v>
          </cell>
          <cell r="C1538" t="str">
            <v>&gt; 270</v>
          </cell>
          <cell r="D1538">
            <v>1148</v>
          </cell>
          <cell r="E1538" t="str">
            <v>LEQUIMETH SA DE CV</v>
          </cell>
          <cell r="F1538" t="str">
            <v>LEQ101202TG5</v>
          </cell>
          <cell r="G1538" t="str">
            <v>Reestructura en Vencido</v>
          </cell>
          <cell r="H1538" t="str">
            <v>Vendido a Terceros</v>
          </cell>
          <cell r="I1538">
            <v>1477670</v>
          </cell>
          <cell r="J1538">
            <v>0</v>
          </cell>
          <cell r="K1538">
            <v>888725.65</v>
          </cell>
          <cell r="L1538">
            <v>588944.36</v>
          </cell>
          <cell r="M1538">
            <v>44771</v>
          </cell>
        </row>
        <row r="1539">
          <cell r="A1539" t="str">
            <v>C17549CC5665</v>
          </cell>
          <cell r="B1539" t="str">
            <v>FACCORP08S</v>
          </cell>
          <cell r="C1539">
            <v>0</v>
          </cell>
          <cell r="D1539">
            <v>0</v>
          </cell>
          <cell r="E1539" t="str">
            <v>LUIS ENRIQUE LOPEZ ESPINOSA</v>
          </cell>
          <cell r="F1539" t="str">
            <v>LOEL910830IH0</v>
          </cell>
          <cell r="G1539" t="str">
            <v>Nuevo</v>
          </cell>
          <cell r="H1539" t="str">
            <v>Reestructura</v>
          </cell>
          <cell r="I1539">
            <v>0.02</v>
          </cell>
          <cell r="J1539">
            <v>249999.98</v>
          </cell>
          <cell r="K1539">
            <v>0</v>
          </cell>
          <cell r="L1539">
            <v>0</v>
          </cell>
          <cell r="M1539">
            <v>44487</v>
          </cell>
        </row>
        <row r="1540">
          <cell r="A1540" t="str">
            <v>C17549CC7325</v>
          </cell>
          <cell r="B1540" t="str">
            <v>Creze</v>
          </cell>
          <cell r="C1540" t="str">
            <v>&gt; 270</v>
          </cell>
          <cell r="D1540">
            <v>907</v>
          </cell>
          <cell r="E1540" t="str">
            <v>LUIS ENRIQUE LOPEZ ESPINOSA</v>
          </cell>
          <cell r="F1540" t="str">
            <v>LOEL910830IH0</v>
          </cell>
          <cell r="G1540" t="str">
            <v>Mediacion</v>
          </cell>
          <cell r="H1540" t="str">
            <v>Vendido a Terceros</v>
          </cell>
          <cell r="I1540">
            <v>148804</v>
          </cell>
          <cell r="J1540">
            <v>13800</v>
          </cell>
          <cell r="K1540">
            <v>148804.57</v>
          </cell>
          <cell r="L1540">
            <v>0</v>
          </cell>
          <cell r="M1540">
            <v>44921</v>
          </cell>
        </row>
        <row r="1541">
          <cell r="A1541" t="str">
            <v>C17552CC5757</v>
          </cell>
          <cell r="B1541" t="str">
            <v>CSB00</v>
          </cell>
          <cell r="C1541">
            <v>0</v>
          </cell>
          <cell r="D1541">
            <v>0</v>
          </cell>
          <cell r="E1541" t="str">
            <v>EMEY WELD SA DE CV</v>
          </cell>
          <cell r="F1541" t="str">
            <v>EWE190524F16</v>
          </cell>
          <cell r="G1541" t="str">
            <v>Nuevo</v>
          </cell>
          <cell r="H1541" t="str">
            <v>LiquidaciÃ³n anticipada</v>
          </cell>
          <cell r="I1541">
            <v>0.03</v>
          </cell>
          <cell r="J1541">
            <v>74999.97</v>
          </cell>
          <cell r="K1541">
            <v>0</v>
          </cell>
          <cell r="L1541">
            <v>0</v>
          </cell>
          <cell r="M1541">
            <v>44512</v>
          </cell>
        </row>
        <row r="1542">
          <cell r="A1542" t="str">
            <v>C17553CC5662</v>
          </cell>
          <cell r="B1542" t="str">
            <v>FACCORP07S</v>
          </cell>
          <cell r="C1542">
            <v>0</v>
          </cell>
          <cell r="D1542">
            <v>0</v>
          </cell>
          <cell r="E1542" t="str">
            <v>INGENIERIA EN PLANTAS PROCESADORAS DE CITRICOS SA DE CV</v>
          </cell>
          <cell r="F1542" t="str">
            <v>IEP121208ME6</v>
          </cell>
          <cell r="G1542" t="str">
            <v>Nuevo</v>
          </cell>
          <cell r="H1542" t="str">
            <v>Pagado</v>
          </cell>
          <cell r="I1542">
            <v>0</v>
          </cell>
          <cell r="J1542">
            <v>200000</v>
          </cell>
          <cell r="K1542">
            <v>0</v>
          </cell>
          <cell r="L1542">
            <v>0</v>
          </cell>
          <cell r="M1542">
            <v>44480</v>
          </cell>
        </row>
        <row r="1543">
          <cell r="A1543" t="str">
            <v>C17559CC5664</v>
          </cell>
          <cell r="B1543" t="str">
            <v>FACCORP07S</v>
          </cell>
          <cell r="C1543">
            <v>0</v>
          </cell>
          <cell r="D1543">
            <v>0</v>
          </cell>
          <cell r="E1543" t="str">
            <v>TOMAS RODRIGUEZ CALLES</v>
          </cell>
          <cell r="F1543" t="str">
            <v>ROCT750925RB8</v>
          </cell>
          <cell r="G1543" t="str">
            <v>Nuevo</v>
          </cell>
          <cell r="H1543" t="str">
            <v>Refinanciamiento</v>
          </cell>
          <cell r="I1543">
            <v>0.02</v>
          </cell>
          <cell r="J1543">
            <v>49999.98</v>
          </cell>
          <cell r="K1543">
            <v>0</v>
          </cell>
          <cell r="L1543">
            <v>0</v>
          </cell>
          <cell r="M1543">
            <v>44482</v>
          </cell>
        </row>
        <row r="1544">
          <cell r="A1544" t="str">
            <v>C17559CC6502</v>
          </cell>
          <cell r="B1544" t="str">
            <v>Creze</v>
          </cell>
          <cell r="C1544" t="str">
            <v>&gt; 270</v>
          </cell>
          <cell r="D1544">
            <v>1171</v>
          </cell>
          <cell r="E1544" t="str">
            <v>TOMAS RODRIGUEZ CALLES</v>
          </cell>
          <cell r="F1544" t="str">
            <v>ROCT750925RB8</v>
          </cell>
          <cell r="G1544" t="str">
            <v>Refinanciamiento Plus</v>
          </cell>
          <cell r="H1544" t="str">
            <v>Vendido a Terceros</v>
          </cell>
          <cell r="I1544">
            <v>71711.839999999997</v>
          </cell>
          <cell r="J1544">
            <v>7038.16</v>
          </cell>
          <cell r="K1544">
            <v>71711.86</v>
          </cell>
          <cell r="L1544">
            <v>0</v>
          </cell>
          <cell r="M1544">
            <v>44718</v>
          </cell>
        </row>
        <row r="1545">
          <cell r="A1545" t="str">
            <v>C17591CC5668</v>
          </cell>
          <cell r="B1545" t="str">
            <v>FACCORP07S</v>
          </cell>
          <cell r="C1545">
            <v>0</v>
          </cell>
          <cell r="D1545">
            <v>0</v>
          </cell>
          <cell r="E1545" t="str">
            <v>FUERZA TELEFONICA DEL NORTE SA DE CV</v>
          </cell>
          <cell r="F1545" t="str">
            <v>FTN200924PL2</v>
          </cell>
          <cell r="G1545" t="str">
            <v>Nuevo</v>
          </cell>
          <cell r="H1545" t="str">
            <v>Refinanciamiento</v>
          </cell>
          <cell r="I1545">
            <v>0.01</v>
          </cell>
          <cell r="J1545">
            <v>349999.99</v>
          </cell>
          <cell r="K1545">
            <v>0</v>
          </cell>
          <cell r="L1545">
            <v>0</v>
          </cell>
          <cell r="M1545">
            <v>44482</v>
          </cell>
        </row>
        <row r="1546">
          <cell r="A1546" t="str">
            <v>C17591CC7033</v>
          </cell>
          <cell r="B1546" t="str">
            <v>FACCORP19S</v>
          </cell>
          <cell r="C1546">
            <v>0</v>
          </cell>
          <cell r="D1546">
            <v>0</v>
          </cell>
          <cell r="E1546" t="str">
            <v>FUERZA TELEFONICA DEL NORTE SA DE CV</v>
          </cell>
          <cell r="F1546" t="str">
            <v>FTN200924PL2</v>
          </cell>
          <cell r="G1546" t="str">
            <v>Refinanciamiento Plus</v>
          </cell>
          <cell r="H1546" t="str">
            <v>Pagado</v>
          </cell>
          <cell r="I1546">
            <v>0.01</v>
          </cell>
          <cell r="J1546">
            <v>629999.99</v>
          </cell>
          <cell r="K1546">
            <v>0</v>
          </cell>
          <cell r="L1546">
            <v>0</v>
          </cell>
          <cell r="M1546">
            <v>44852</v>
          </cell>
        </row>
        <row r="1547">
          <cell r="A1547" t="str">
            <v>C17597CC5681</v>
          </cell>
          <cell r="B1547" t="str">
            <v>FACCORP08S</v>
          </cell>
          <cell r="C1547">
            <v>0</v>
          </cell>
          <cell r="D1547">
            <v>0</v>
          </cell>
          <cell r="E1547" t="str">
            <v>SOCORRO NELLY MARTINEZ MORA</v>
          </cell>
          <cell r="F1547" t="str">
            <v>MAMS851101G74</v>
          </cell>
          <cell r="G1547" t="str">
            <v>Nuevo</v>
          </cell>
          <cell r="H1547" t="str">
            <v>Reestructura</v>
          </cell>
          <cell r="I1547">
            <v>0</v>
          </cell>
          <cell r="J1547">
            <v>50000</v>
          </cell>
          <cell r="K1547">
            <v>0</v>
          </cell>
          <cell r="L1547">
            <v>0</v>
          </cell>
          <cell r="M1547">
            <v>44484</v>
          </cell>
        </row>
        <row r="1548">
          <cell r="A1548" t="str">
            <v>C17597CC7212</v>
          </cell>
          <cell r="B1548" t="str">
            <v>Creze</v>
          </cell>
          <cell r="C1548" t="str">
            <v>&gt; 270</v>
          </cell>
          <cell r="D1548">
            <v>1002</v>
          </cell>
          <cell r="E1548" t="str">
            <v>SOCORRO NELLY MARTINEZ MORA</v>
          </cell>
          <cell r="F1548" t="str">
            <v>MAMS851101G74</v>
          </cell>
          <cell r="G1548" t="str">
            <v>Mediacion</v>
          </cell>
          <cell r="H1548" t="str">
            <v>Vendido a Terceros</v>
          </cell>
          <cell r="I1548">
            <v>29484.12</v>
          </cell>
          <cell r="J1548">
            <v>4000</v>
          </cell>
          <cell r="K1548">
            <v>29484.12</v>
          </cell>
          <cell r="L1548">
            <v>0</v>
          </cell>
          <cell r="M1548">
            <v>44890</v>
          </cell>
        </row>
        <row r="1549">
          <cell r="A1549" t="str">
            <v>C17599CC5686</v>
          </cell>
          <cell r="B1549" t="str">
            <v>FACCORP08S</v>
          </cell>
          <cell r="C1549">
            <v>0</v>
          </cell>
          <cell r="D1549">
            <v>0</v>
          </cell>
          <cell r="E1549" t="str">
            <v>LOGISTICA LOGENS SA DE CV</v>
          </cell>
          <cell r="F1549" t="str">
            <v>LLO200923KR6</v>
          </cell>
          <cell r="G1549" t="str">
            <v>Nuevo</v>
          </cell>
          <cell r="H1549" t="str">
            <v>Refinanciamiento</v>
          </cell>
          <cell r="I1549">
            <v>0.01</v>
          </cell>
          <cell r="J1549">
            <v>199999.99</v>
          </cell>
          <cell r="K1549">
            <v>0</v>
          </cell>
          <cell r="L1549">
            <v>0</v>
          </cell>
          <cell r="M1549">
            <v>44487</v>
          </cell>
        </row>
        <row r="1550">
          <cell r="A1550" t="str">
            <v>C17599CC7038</v>
          </cell>
          <cell r="B1550" t="str">
            <v>FACCORP19S</v>
          </cell>
          <cell r="C1550">
            <v>0</v>
          </cell>
          <cell r="D1550">
            <v>0</v>
          </cell>
          <cell r="E1550" t="str">
            <v>LOGISTICA LOGENS SA DE CV</v>
          </cell>
          <cell r="F1550" t="str">
            <v>LLO200923KR6</v>
          </cell>
          <cell r="G1550" t="str">
            <v>Refinanciamiento Plus</v>
          </cell>
          <cell r="H1550" t="str">
            <v>Pagado</v>
          </cell>
          <cell r="I1550">
            <v>0.01</v>
          </cell>
          <cell r="J1550">
            <v>334749.99</v>
          </cell>
          <cell r="K1550">
            <v>0</v>
          </cell>
          <cell r="L1550">
            <v>0</v>
          </cell>
          <cell r="M1550">
            <v>44852</v>
          </cell>
        </row>
        <row r="1551">
          <cell r="A1551" t="str">
            <v>C1760CC1349</v>
          </cell>
          <cell r="B1551" t="str">
            <v>Creze</v>
          </cell>
          <cell r="C1551">
            <v>0</v>
          </cell>
          <cell r="D1551">
            <v>0</v>
          </cell>
          <cell r="E1551" t="str">
            <v xml:space="preserve">ABASTECEDORA DE CARNES SAN PABLO SA DE CV </v>
          </cell>
          <cell r="F1551" t="str">
            <v>ACS160303I45</v>
          </cell>
          <cell r="G1551" t="str">
            <v>Sin categorÃ­a</v>
          </cell>
          <cell r="H1551" t="str">
            <v>Pagado</v>
          </cell>
          <cell r="I1551">
            <v>0.05</v>
          </cell>
          <cell r="J1551">
            <v>599999.94999999995</v>
          </cell>
          <cell r="K1551">
            <v>0</v>
          </cell>
          <cell r="L1551">
            <v>0</v>
          </cell>
          <cell r="M1551">
            <v>43287</v>
          </cell>
        </row>
        <row r="1552">
          <cell r="A1552" t="str">
            <v>C1760CC962</v>
          </cell>
          <cell r="B1552" t="str">
            <v>Creze</v>
          </cell>
          <cell r="C1552">
            <v>0</v>
          </cell>
          <cell r="D1552">
            <v>0</v>
          </cell>
          <cell r="E1552" t="str">
            <v xml:space="preserve">ABASTECEDORA DE CARNES SAN PABLO SA DE CV </v>
          </cell>
          <cell r="F1552" t="str">
            <v>ACS160303I45</v>
          </cell>
          <cell r="G1552" t="str">
            <v>Sin categorÃ­a</v>
          </cell>
          <cell r="H1552" t="str">
            <v>Refinanciamiento</v>
          </cell>
          <cell r="I1552">
            <v>0.01</v>
          </cell>
          <cell r="J1552">
            <v>149999.99</v>
          </cell>
          <cell r="K1552">
            <v>0</v>
          </cell>
          <cell r="L1552">
            <v>0</v>
          </cell>
          <cell r="M1552">
            <v>43186</v>
          </cell>
        </row>
        <row r="1553">
          <cell r="A1553" t="str">
            <v>C1761CC1295</v>
          </cell>
          <cell r="B1553" t="str">
            <v>Creze</v>
          </cell>
          <cell r="C1553">
            <v>0</v>
          </cell>
          <cell r="D1553">
            <v>0</v>
          </cell>
          <cell r="E1553" t="str">
            <v>HOT CHOCOLATE DESIGN MEXICO SA DE CV</v>
          </cell>
          <cell r="F1553" t="str">
            <v>HCD140813C78</v>
          </cell>
          <cell r="G1553" t="str">
            <v>Sin categorÃ­a</v>
          </cell>
          <cell r="H1553" t="str">
            <v>Pagado</v>
          </cell>
          <cell r="I1553">
            <v>0.04</v>
          </cell>
          <cell r="J1553">
            <v>549999.96</v>
          </cell>
          <cell r="K1553">
            <v>0</v>
          </cell>
          <cell r="L1553">
            <v>0</v>
          </cell>
          <cell r="M1553">
            <v>43273</v>
          </cell>
        </row>
        <row r="1554">
          <cell r="A1554" t="str">
            <v>C1761CC949</v>
          </cell>
          <cell r="B1554" t="str">
            <v>Creze</v>
          </cell>
          <cell r="C1554">
            <v>0</v>
          </cell>
          <cell r="D1554">
            <v>0</v>
          </cell>
          <cell r="E1554" t="str">
            <v>HOT CHOCOLATE DESIGN MEXICO SA DE CV</v>
          </cell>
          <cell r="F1554" t="str">
            <v>HCD140813C78</v>
          </cell>
          <cell r="G1554" t="str">
            <v>Sin categorÃ­a</v>
          </cell>
          <cell r="H1554" t="str">
            <v>Refinanciamiento</v>
          </cell>
          <cell r="I1554">
            <v>0.01</v>
          </cell>
          <cell r="J1554">
            <v>249999.99</v>
          </cell>
          <cell r="K1554">
            <v>0</v>
          </cell>
          <cell r="L1554">
            <v>0</v>
          </cell>
          <cell r="M1554">
            <v>43182</v>
          </cell>
        </row>
        <row r="1555">
          <cell r="A1555" t="str">
            <v>C17625CC5678</v>
          </cell>
          <cell r="B1555" t="str">
            <v>FACCORPREV</v>
          </cell>
          <cell r="C1555" t="str">
            <v>&gt; 270</v>
          </cell>
          <cell r="D1555">
            <v>1317</v>
          </cell>
          <cell r="E1555" t="str">
            <v>CAM GIE SA DE CV</v>
          </cell>
          <cell r="F1555" t="str">
            <v>CGI181002MH8</v>
          </cell>
          <cell r="G1555" t="str">
            <v>Nuevo</v>
          </cell>
          <cell r="H1555" t="str">
            <v>Vendido a Terceros</v>
          </cell>
          <cell r="I1555">
            <v>1245907.31</v>
          </cell>
          <cell r="J1555">
            <v>254092.69</v>
          </cell>
          <cell r="K1555">
            <v>1245907.32</v>
          </cell>
          <cell r="L1555">
            <v>0</v>
          </cell>
          <cell r="M1555">
            <v>44484</v>
          </cell>
        </row>
        <row r="1556">
          <cell r="A1556" t="str">
            <v>C1764CC8484</v>
          </cell>
          <cell r="B1556" t="str">
            <v>FACCORP20.12.23</v>
          </cell>
          <cell r="C1556">
            <v>0</v>
          </cell>
          <cell r="D1556">
            <v>0</v>
          </cell>
          <cell r="E1556" t="str">
            <v>KADENCO, S.A. DE C.V.</v>
          </cell>
          <cell r="F1556" t="str">
            <v>KAD090712PL2</v>
          </cell>
          <cell r="G1556" t="str">
            <v>Subsecuente</v>
          </cell>
          <cell r="H1556" t="str">
            <v>Pagado</v>
          </cell>
          <cell r="I1556">
            <v>0.02</v>
          </cell>
          <cell r="J1556">
            <v>207999.98</v>
          </cell>
          <cell r="K1556">
            <v>0</v>
          </cell>
          <cell r="L1556">
            <v>0</v>
          </cell>
          <cell r="M1556">
            <v>45274</v>
          </cell>
        </row>
        <row r="1557">
          <cell r="A1557" t="str">
            <v>C1764CC999</v>
          </cell>
          <cell r="B1557" t="str">
            <v>Creze</v>
          </cell>
          <cell r="C1557">
            <v>0</v>
          </cell>
          <cell r="D1557">
            <v>0</v>
          </cell>
          <cell r="E1557" t="str">
            <v>KADENCO, S.A. DE C.V.</v>
          </cell>
          <cell r="F1557" t="str">
            <v>KAD090712PL2</v>
          </cell>
          <cell r="G1557" t="str">
            <v>Sin categorÃ­a</v>
          </cell>
          <cell r="H1557" t="str">
            <v>Pagado</v>
          </cell>
          <cell r="I1557">
            <v>0.01</v>
          </cell>
          <cell r="J1557">
            <v>49999.99</v>
          </cell>
          <cell r="K1557">
            <v>0</v>
          </cell>
          <cell r="L1557">
            <v>0</v>
          </cell>
          <cell r="M1557">
            <v>43202</v>
          </cell>
        </row>
        <row r="1558">
          <cell r="A1558" t="str">
            <v>C17658CC5675</v>
          </cell>
          <cell r="B1558" t="str">
            <v>FACCORP07S</v>
          </cell>
          <cell r="C1558">
            <v>0</v>
          </cell>
          <cell r="D1558">
            <v>0</v>
          </cell>
          <cell r="E1558" t="str">
            <v>MTC PARTS, S.A. DE C.V.</v>
          </cell>
          <cell r="F1558" t="str">
            <v>MPA180424FP2</v>
          </cell>
          <cell r="G1558" t="str">
            <v>Nuevo</v>
          </cell>
          <cell r="H1558" t="str">
            <v>Refinanciamiento</v>
          </cell>
          <cell r="I1558">
            <v>0</v>
          </cell>
          <cell r="J1558">
            <v>300000</v>
          </cell>
          <cell r="K1558">
            <v>0</v>
          </cell>
          <cell r="L1558">
            <v>0</v>
          </cell>
          <cell r="M1558">
            <v>44484</v>
          </cell>
        </row>
        <row r="1559">
          <cell r="A1559" t="str">
            <v>C17658CC6081</v>
          </cell>
          <cell r="B1559" t="str">
            <v>Creze</v>
          </cell>
          <cell r="C1559" t="str">
            <v>&gt; 270</v>
          </cell>
          <cell r="D1559">
            <v>821</v>
          </cell>
          <cell r="E1559" t="str">
            <v>MTC PARTS, S.A. DE C.V.</v>
          </cell>
          <cell r="F1559" t="str">
            <v>MPA180424FP2</v>
          </cell>
          <cell r="G1559" t="str">
            <v>Nuevo</v>
          </cell>
          <cell r="H1559" t="str">
            <v>LiquidaciÃ³n anticipada</v>
          </cell>
          <cell r="I1559">
            <v>90.51</v>
          </cell>
          <cell r="J1559">
            <v>449909.49</v>
          </cell>
          <cell r="K1559">
            <v>90.5</v>
          </cell>
          <cell r="L1559">
            <v>0</v>
          </cell>
          <cell r="M1559">
            <v>44609</v>
          </cell>
        </row>
        <row r="1560">
          <cell r="A1560" t="str">
            <v>C17658CC6972</v>
          </cell>
          <cell r="B1560" t="str">
            <v>FACCORP19S</v>
          </cell>
          <cell r="C1560">
            <v>0</v>
          </cell>
          <cell r="D1560">
            <v>0</v>
          </cell>
          <cell r="E1560" t="str">
            <v>MTC PARTS, S.A. DE C.V.</v>
          </cell>
          <cell r="F1560" t="str">
            <v>MPA180424FP2</v>
          </cell>
          <cell r="G1560" t="str">
            <v>Subsecuente</v>
          </cell>
          <cell r="H1560" t="str">
            <v>LiquidaciÃ³n anticipada</v>
          </cell>
          <cell r="I1560">
            <v>-0.01</v>
          </cell>
          <cell r="J1560">
            <v>630000.01</v>
          </cell>
          <cell r="K1560">
            <v>0</v>
          </cell>
          <cell r="L1560">
            <v>0</v>
          </cell>
          <cell r="M1560">
            <v>44834</v>
          </cell>
        </row>
        <row r="1561">
          <cell r="A1561" t="str">
            <v>C17658CC7491</v>
          </cell>
          <cell r="B1561" t="str">
            <v>ACCIAL78</v>
          </cell>
          <cell r="C1561" t="str">
            <v>&gt; 270</v>
          </cell>
          <cell r="D1561">
            <v>814</v>
          </cell>
          <cell r="E1561" t="str">
            <v>MTC PARTS, S.A. DE C.V.</v>
          </cell>
          <cell r="F1561" t="str">
            <v>MPA180424FP2</v>
          </cell>
          <cell r="G1561" t="str">
            <v>Subsecuente</v>
          </cell>
          <cell r="H1561" t="str">
            <v>Pagado</v>
          </cell>
          <cell r="I1561">
            <v>0.01</v>
          </cell>
          <cell r="J1561">
            <v>831999.99</v>
          </cell>
          <cell r="K1561">
            <v>0</v>
          </cell>
          <cell r="L1561">
            <v>0</v>
          </cell>
          <cell r="M1561">
            <v>44985</v>
          </cell>
        </row>
        <row r="1562">
          <cell r="A1562" t="str">
            <v>C17658CC7939</v>
          </cell>
          <cell r="B1562" t="str">
            <v>ACCIAL90</v>
          </cell>
          <cell r="C1562" t="str">
            <v>&gt; 270</v>
          </cell>
          <cell r="D1562">
            <v>471</v>
          </cell>
          <cell r="E1562" t="str">
            <v>MTC PARTS, S.A. DE C.V.</v>
          </cell>
          <cell r="F1562" t="str">
            <v>MPA180424FP2</v>
          </cell>
          <cell r="G1562" t="str">
            <v>Subsecuente</v>
          </cell>
          <cell r="H1562" t="str">
            <v>Pagado</v>
          </cell>
          <cell r="I1562">
            <v>0.02</v>
          </cell>
          <cell r="J1562">
            <v>1039999.98</v>
          </cell>
          <cell r="K1562">
            <v>0</v>
          </cell>
          <cell r="L1562">
            <v>0</v>
          </cell>
          <cell r="M1562">
            <v>45120</v>
          </cell>
        </row>
        <row r="1563">
          <cell r="A1563" t="str">
            <v>C17658CC9205-A</v>
          </cell>
          <cell r="B1563" t="str">
            <v>CSB.DISP.05.03.2025</v>
          </cell>
          <cell r="C1563">
            <v>0</v>
          </cell>
          <cell r="D1563">
            <v>0</v>
          </cell>
          <cell r="E1563" t="str">
            <v>MTC PARTS, S.A. DE C.V.</v>
          </cell>
          <cell r="F1563" t="str">
            <v>MPA180424FP2</v>
          </cell>
          <cell r="G1563" t="str">
            <v>Subsecuente</v>
          </cell>
          <cell r="H1563" t="str">
            <v>Vigente</v>
          </cell>
          <cell r="I1563">
            <v>820564.46</v>
          </cell>
          <cell r="J1563">
            <v>739435.54</v>
          </cell>
          <cell r="K1563">
            <v>0</v>
          </cell>
          <cell r="L1563">
            <v>820564.35</v>
          </cell>
          <cell r="M1563">
            <v>45504</v>
          </cell>
        </row>
        <row r="1564">
          <cell r="A1564" t="str">
            <v>C17708CC5729</v>
          </cell>
          <cell r="B1564" t="str">
            <v>ACCIAL51</v>
          </cell>
          <cell r="C1564">
            <v>0</v>
          </cell>
          <cell r="D1564">
            <v>0</v>
          </cell>
          <cell r="E1564" t="str">
            <v>ACABADOS DN SA DE CV</v>
          </cell>
          <cell r="F1564" t="str">
            <v>ADN070227VCA</v>
          </cell>
          <cell r="G1564" t="str">
            <v>Nuevo</v>
          </cell>
          <cell r="H1564" t="str">
            <v>LiquidaciÃ³n anticipada</v>
          </cell>
          <cell r="I1564">
            <v>0.02</v>
          </cell>
          <cell r="J1564">
            <v>2099999.98</v>
          </cell>
          <cell r="K1564">
            <v>0</v>
          </cell>
          <cell r="L1564">
            <v>0</v>
          </cell>
          <cell r="M1564">
            <v>44498</v>
          </cell>
        </row>
        <row r="1565">
          <cell r="A1565" t="str">
            <v>C17713CC5868</v>
          </cell>
          <cell r="B1565" t="str">
            <v>CSB01</v>
          </cell>
          <cell r="C1565">
            <v>0</v>
          </cell>
          <cell r="D1565">
            <v>0</v>
          </cell>
          <cell r="E1565" t="str">
            <v>LIV CAMPUS S DE RL DE CV</v>
          </cell>
          <cell r="F1565" t="str">
            <v>LCA071214N54</v>
          </cell>
          <cell r="G1565" t="str">
            <v>Nuevo</v>
          </cell>
          <cell r="H1565" t="str">
            <v>LiquidaciÃ³n anticipada</v>
          </cell>
          <cell r="I1565">
            <v>0.03</v>
          </cell>
          <cell r="J1565">
            <v>299999.96999999997</v>
          </cell>
          <cell r="K1565">
            <v>0</v>
          </cell>
          <cell r="L1565">
            <v>0</v>
          </cell>
          <cell r="M1565">
            <v>44550</v>
          </cell>
        </row>
        <row r="1566">
          <cell r="A1566" t="str">
            <v>C17724CC5691</v>
          </cell>
          <cell r="B1566" t="str">
            <v>FACCORP08S</v>
          </cell>
          <cell r="C1566">
            <v>0</v>
          </cell>
          <cell r="D1566">
            <v>0</v>
          </cell>
          <cell r="E1566" t="str">
            <v>PRODUCTOS NATURISTAS DE OCCIDENTE S DE RL DE CV</v>
          </cell>
          <cell r="F1566" t="str">
            <v>PNO101215EI3</v>
          </cell>
          <cell r="G1566" t="str">
            <v>Nuevo</v>
          </cell>
          <cell r="H1566" t="str">
            <v>Reestructura</v>
          </cell>
          <cell r="I1566">
            <v>0.02</v>
          </cell>
          <cell r="J1566">
            <v>99999.98</v>
          </cell>
          <cell r="K1566">
            <v>0</v>
          </cell>
          <cell r="L1566">
            <v>0</v>
          </cell>
          <cell r="M1566">
            <v>44488</v>
          </cell>
        </row>
        <row r="1567">
          <cell r="A1567" t="str">
            <v>C17724CC6674</v>
          </cell>
          <cell r="B1567" t="str">
            <v>CSB10</v>
          </cell>
          <cell r="C1567">
            <v>0</v>
          </cell>
          <cell r="D1567">
            <v>0</v>
          </cell>
          <cell r="E1567" t="str">
            <v>PRODUCTOS NATURISTAS DE OCCIDENTE S DE RL DE CV</v>
          </cell>
          <cell r="F1567" t="str">
            <v>PNO101215EI3</v>
          </cell>
          <cell r="G1567" t="str">
            <v>Mediacion</v>
          </cell>
          <cell r="H1567" t="str">
            <v>Pagado</v>
          </cell>
          <cell r="I1567">
            <v>-0.01</v>
          </cell>
          <cell r="J1567">
            <v>98366.01</v>
          </cell>
          <cell r="K1567">
            <v>0</v>
          </cell>
          <cell r="L1567">
            <v>0</v>
          </cell>
          <cell r="M1567">
            <v>44748</v>
          </cell>
        </row>
        <row r="1568">
          <cell r="A1568" t="str">
            <v>C17730CC5693</v>
          </cell>
          <cell r="B1568" t="str">
            <v>FACCORP08S</v>
          </cell>
          <cell r="C1568">
            <v>0</v>
          </cell>
          <cell r="D1568">
            <v>0</v>
          </cell>
          <cell r="E1568" t="str">
            <v>CARLOS IVAN PALMA MENDEZ</v>
          </cell>
          <cell r="F1568" t="str">
            <v>PAMC851104L93</v>
          </cell>
          <cell r="G1568" t="str">
            <v>Nuevo</v>
          </cell>
          <cell r="H1568" t="str">
            <v>Pagado</v>
          </cell>
          <cell r="I1568">
            <v>0.02</v>
          </cell>
          <cell r="J1568">
            <v>499999.98</v>
          </cell>
          <cell r="K1568">
            <v>0</v>
          </cell>
          <cell r="L1568">
            <v>0</v>
          </cell>
          <cell r="M1568">
            <v>44489</v>
          </cell>
        </row>
        <row r="1569">
          <cell r="A1569" t="str">
            <v>C17755CC5954</v>
          </cell>
          <cell r="B1569" t="str">
            <v>ACCIALREV</v>
          </cell>
          <cell r="C1569" t="str">
            <v>&gt; 270</v>
          </cell>
          <cell r="D1569">
            <v>1171</v>
          </cell>
          <cell r="E1569" t="str">
            <v>MA DOLORES SANTANA RAMOS</v>
          </cell>
          <cell r="F1569" t="str">
            <v>SARD540505C88</v>
          </cell>
          <cell r="G1569" t="str">
            <v>Nuevo</v>
          </cell>
          <cell r="H1569" t="str">
            <v>Cartera Vencida</v>
          </cell>
          <cell r="I1569">
            <v>751908.26</v>
          </cell>
          <cell r="J1569">
            <v>248091.74</v>
          </cell>
          <cell r="K1569">
            <v>751908.27</v>
          </cell>
          <cell r="L1569">
            <v>0</v>
          </cell>
          <cell r="M1569">
            <v>44566</v>
          </cell>
        </row>
        <row r="1570">
          <cell r="A1570" t="str">
            <v>C17773CC5713</v>
          </cell>
          <cell r="B1570" t="str">
            <v>LENDAHAND01</v>
          </cell>
          <cell r="C1570">
            <v>0</v>
          </cell>
          <cell r="D1570">
            <v>0</v>
          </cell>
          <cell r="E1570" t="str">
            <v>PLAYA LINDA ZIHUATANEJO SA DE CV</v>
          </cell>
          <cell r="F1570" t="str">
            <v>PLZ120809L14</v>
          </cell>
          <cell r="G1570" t="str">
            <v>Nuevo</v>
          </cell>
          <cell r="H1570" t="str">
            <v>LiquidaciÃ³n anticipada</v>
          </cell>
          <cell r="I1570">
            <v>0.02</v>
          </cell>
          <cell r="J1570">
            <v>799999.98</v>
          </cell>
          <cell r="K1570">
            <v>0</v>
          </cell>
          <cell r="L1570">
            <v>0</v>
          </cell>
          <cell r="M1570">
            <v>44498</v>
          </cell>
        </row>
        <row r="1571">
          <cell r="A1571" t="str">
            <v>C17783CC6267</v>
          </cell>
          <cell r="B1571" t="str">
            <v>LENDAHAND09</v>
          </cell>
          <cell r="C1571">
            <v>0</v>
          </cell>
          <cell r="D1571">
            <v>0</v>
          </cell>
          <cell r="E1571" t="str">
            <v>DAVID GARCIA FLORES</v>
          </cell>
          <cell r="F1571" t="str">
            <v>GAFD590909SE1</v>
          </cell>
          <cell r="G1571" t="str">
            <v>Nuevo</v>
          </cell>
          <cell r="H1571" t="str">
            <v>Pagado</v>
          </cell>
          <cell r="I1571">
            <v>0.04</v>
          </cell>
          <cell r="J1571">
            <v>399999.96</v>
          </cell>
          <cell r="K1571">
            <v>0</v>
          </cell>
          <cell r="L1571">
            <v>0</v>
          </cell>
          <cell r="M1571">
            <v>44663</v>
          </cell>
        </row>
        <row r="1572">
          <cell r="A1572" t="str">
            <v>C17789CC5697</v>
          </cell>
          <cell r="B1572" t="str">
            <v>FACCORP08S</v>
          </cell>
          <cell r="C1572">
            <v>0</v>
          </cell>
          <cell r="D1572">
            <v>0</v>
          </cell>
          <cell r="E1572" t="str">
            <v>DESARROLLADORA DE CASAS E INFRAESTRUCTURA SA DE CV</v>
          </cell>
          <cell r="F1572" t="str">
            <v>DCI181107GC9</v>
          </cell>
          <cell r="G1572" t="str">
            <v>Nuevo</v>
          </cell>
          <cell r="H1572" t="str">
            <v>LiquidaciÃ³n anticipada</v>
          </cell>
          <cell r="I1572">
            <v>0.02</v>
          </cell>
          <cell r="J1572">
            <v>599999.98</v>
          </cell>
          <cell r="K1572">
            <v>0</v>
          </cell>
          <cell r="L1572">
            <v>0</v>
          </cell>
          <cell r="M1572">
            <v>44490</v>
          </cell>
        </row>
        <row r="1573">
          <cell r="A1573" t="str">
            <v>C17809CC5730</v>
          </cell>
          <cell r="B1573" t="str">
            <v>CI3CSB</v>
          </cell>
          <cell r="C1573" t="str">
            <v>&gt; 270</v>
          </cell>
          <cell r="D1573">
            <v>1101</v>
          </cell>
          <cell r="E1573" t="str">
            <v>FERRUMSA SA DE CV</v>
          </cell>
          <cell r="F1573" t="str">
            <v>FER120405RE0</v>
          </cell>
          <cell r="G1573" t="str">
            <v>Nuevo</v>
          </cell>
          <cell r="H1573" t="str">
            <v>Vendido a Terceros</v>
          </cell>
          <cell r="I1573">
            <v>380043.8</v>
          </cell>
          <cell r="J1573">
            <v>319956.2</v>
          </cell>
          <cell r="K1573">
            <v>380043.79</v>
          </cell>
          <cell r="L1573">
            <v>0</v>
          </cell>
          <cell r="M1573">
            <v>44498</v>
          </cell>
        </row>
        <row r="1574">
          <cell r="A1574" t="str">
            <v>C17812CC5756</v>
          </cell>
          <cell r="B1574" t="str">
            <v>CI6CSB</v>
          </cell>
          <cell r="C1574">
            <v>0</v>
          </cell>
          <cell r="D1574">
            <v>0</v>
          </cell>
          <cell r="E1574" t="str">
            <v>MSI MEXICANA DE MANTENIMIENTO SA DE CV</v>
          </cell>
          <cell r="F1574" t="str">
            <v>MMM110503CQ8</v>
          </cell>
          <cell r="G1574" t="str">
            <v>Nuevo</v>
          </cell>
          <cell r="H1574" t="str">
            <v>Pagado</v>
          </cell>
          <cell r="I1574">
            <v>0.03</v>
          </cell>
          <cell r="J1574">
            <v>799999.97</v>
          </cell>
          <cell r="K1574">
            <v>0</v>
          </cell>
          <cell r="L1574">
            <v>0</v>
          </cell>
          <cell r="M1574">
            <v>44511</v>
          </cell>
        </row>
        <row r="1575">
          <cell r="A1575" t="str">
            <v>C17842CC5746</v>
          </cell>
          <cell r="B1575" t="str">
            <v>CSB00</v>
          </cell>
          <cell r="C1575">
            <v>0</v>
          </cell>
          <cell r="D1575">
            <v>0</v>
          </cell>
          <cell r="E1575" t="str">
            <v>ASTRUM INGENIERIA SA DE CV</v>
          </cell>
          <cell r="F1575" t="str">
            <v>AIN160720B73</v>
          </cell>
          <cell r="G1575" t="str">
            <v>Nuevo</v>
          </cell>
          <cell r="H1575" t="str">
            <v>LiquidaciÃ³n anticipada</v>
          </cell>
          <cell r="I1575">
            <v>0.01</v>
          </cell>
          <cell r="J1575">
            <v>299999.99</v>
          </cell>
          <cell r="K1575">
            <v>0</v>
          </cell>
          <cell r="L1575">
            <v>0</v>
          </cell>
          <cell r="M1575">
            <v>44511</v>
          </cell>
        </row>
        <row r="1576">
          <cell r="A1576" t="str">
            <v>C17845CC5705</v>
          </cell>
          <cell r="B1576" t="str">
            <v>FACCORPREV</v>
          </cell>
          <cell r="C1576" t="str">
            <v>&gt; 270</v>
          </cell>
          <cell r="D1576">
            <v>1171</v>
          </cell>
          <cell r="E1576" t="str">
            <v>CHRISTIAN WIANEY BECERRIL SANCHEZ</v>
          </cell>
          <cell r="F1576" t="str">
            <v>BESC821020V57</v>
          </cell>
          <cell r="G1576" t="str">
            <v>Nuevo</v>
          </cell>
          <cell r="H1576" t="str">
            <v>Vendido a Terceros</v>
          </cell>
          <cell r="I1576">
            <v>61354.14</v>
          </cell>
          <cell r="J1576">
            <v>38645.86</v>
          </cell>
          <cell r="K1576">
            <v>61354.13</v>
          </cell>
          <cell r="L1576">
            <v>0</v>
          </cell>
          <cell r="M1576">
            <v>44494</v>
          </cell>
        </row>
        <row r="1577">
          <cell r="A1577" t="str">
            <v>C17848CC5706</v>
          </cell>
          <cell r="B1577" t="str">
            <v>CSB00</v>
          </cell>
          <cell r="C1577" t="str">
            <v>&gt; 270</v>
          </cell>
          <cell r="D1577">
            <v>1157</v>
          </cell>
          <cell r="E1577" t="str">
            <v>J &amp; J STEEL AND SUPPLIERS DE MEXICO SA DE CV</v>
          </cell>
          <cell r="F1577" t="str">
            <v>J&amp;J0606204T2</v>
          </cell>
          <cell r="G1577" t="str">
            <v>Nuevo</v>
          </cell>
          <cell r="H1577" t="str">
            <v>LiquidaciÃ³n anticipada</v>
          </cell>
          <cell r="I1577">
            <v>0.06</v>
          </cell>
          <cell r="J1577">
            <v>499999.94</v>
          </cell>
          <cell r="K1577">
            <v>0</v>
          </cell>
          <cell r="L1577">
            <v>0</v>
          </cell>
          <cell r="M1577">
            <v>44495</v>
          </cell>
        </row>
        <row r="1578">
          <cell r="A1578" t="str">
            <v>C17848CC7103</v>
          </cell>
          <cell r="B1578" t="str">
            <v>LENDAHAND17</v>
          </cell>
          <cell r="C1578">
            <v>0</v>
          </cell>
          <cell r="D1578">
            <v>0</v>
          </cell>
          <cell r="E1578" t="str">
            <v>J &amp; J STEEL AND SUPPLIERS DE MEXICO SA DE CV</v>
          </cell>
          <cell r="F1578" t="str">
            <v>J&amp;J0606204T2</v>
          </cell>
          <cell r="G1578" t="str">
            <v>Subsecuente</v>
          </cell>
          <cell r="H1578" t="str">
            <v>LiquidaciÃ³n anticipada</v>
          </cell>
          <cell r="I1578">
            <v>-0.01</v>
          </cell>
          <cell r="J1578">
            <v>416000.01</v>
          </cell>
          <cell r="K1578">
            <v>0</v>
          </cell>
          <cell r="L1578">
            <v>0</v>
          </cell>
          <cell r="M1578">
            <v>44862</v>
          </cell>
        </row>
        <row r="1579">
          <cell r="A1579" t="str">
            <v>C17857CC5714</v>
          </cell>
          <cell r="B1579" t="str">
            <v>ACCIAL50</v>
          </cell>
          <cell r="C1579">
            <v>0</v>
          </cell>
          <cell r="D1579">
            <v>0</v>
          </cell>
          <cell r="E1579" t="str">
            <v>CENTRAL BUZZ COMUNICACION SA DE CV</v>
          </cell>
          <cell r="F1579" t="str">
            <v>CBC150430L30</v>
          </cell>
          <cell r="G1579" t="str">
            <v>Nuevo</v>
          </cell>
          <cell r="H1579" t="str">
            <v>Pagado</v>
          </cell>
          <cell r="I1579">
            <v>0.09</v>
          </cell>
          <cell r="J1579">
            <v>2099999.91</v>
          </cell>
          <cell r="K1579">
            <v>0</v>
          </cell>
          <cell r="L1579">
            <v>0</v>
          </cell>
          <cell r="M1579">
            <v>44495</v>
          </cell>
        </row>
        <row r="1580">
          <cell r="A1580" t="str">
            <v>C17882CC5703</v>
          </cell>
          <cell r="B1580" t="str">
            <v>CSB00</v>
          </cell>
          <cell r="C1580">
            <v>0</v>
          </cell>
          <cell r="D1580">
            <v>0</v>
          </cell>
          <cell r="E1580" t="str">
            <v>LUIS LAURO LOPEZ RAMOS</v>
          </cell>
          <cell r="F1580" t="str">
            <v>LORL6903033D5</v>
          </cell>
          <cell r="G1580" t="str">
            <v>Nuevo</v>
          </cell>
          <cell r="H1580" t="str">
            <v>LiquidaciÃ³n anticipada</v>
          </cell>
          <cell r="I1580">
            <v>0.02</v>
          </cell>
          <cell r="J1580">
            <v>249999.98</v>
          </cell>
          <cell r="K1580">
            <v>0</v>
          </cell>
          <cell r="L1580">
            <v>0</v>
          </cell>
          <cell r="M1580">
            <v>44495</v>
          </cell>
        </row>
        <row r="1581">
          <cell r="A1581" t="str">
            <v>C17882CC7279</v>
          </cell>
          <cell r="B1581" t="str">
            <v>Creze</v>
          </cell>
          <cell r="C1581">
            <v>0</v>
          </cell>
          <cell r="D1581">
            <v>0</v>
          </cell>
          <cell r="E1581" t="str">
            <v>LUIS LAURO LOPEZ RAMOS</v>
          </cell>
          <cell r="F1581" t="str">
            <v>LORL6903033D5</v>
          </cell>
          <cell r="G1581" t="str">
            <v>Subsecuente</v>
          </cell>
          <cell r="H1581" t="str">
            <v>Refinanciamiento</v>
          </cell>
          <cell r="I1581">
            <v>0.04</v>
          </cell>
          <cell r="J1581">
            <v>314999.96000000002</v>
          </cell>
          <cell r="K1581">
            <v>0</v>
          </cell>
          <cell r="L1581">
            <v>0</v>
          </cell>
          <cell r="M1581">
            <v>44917</v>
          </cell>
        </row>
        <row r="1582">
          <cell r="A1582" t="str">
            <v>C17882CC8914-A</v>
          </cell>
          <cell r="B1582" t="str">
            <v>CSB_23.04.2024</v>
          </cell>
          <cell r="C1582">
            <v>0</v>
          </cell>
          <cell r="D1582">
            <v>0</v>
          </cell>
          <cell r="E1582" t="str">
            <v>LUIS LAURO LOPEZ RAMOS</v>
          </cell>
          <cell r="F1582" t="str">
            <v>LORL6903033D5</v>
          </cell>
          <cell r="G1582" t="str">
            <v>Refinanciamiento Plus</v>
          </cell>
          <cell r="H1582" t="str">
            <v>Vigente</v>
          </cell>
          <cell r="I1582">
            <v>161671.38</v>
          </cell>
          <cell r="J1582">
            <v>258328.62</v>
          </cell>
          <cell r="K1582">
            <v>0</v>
          </cell>
          <cell r="L1582">
            <v>161671.4</v>
          </cell>
          <cell r="M1582">
            <v>45404</v>
          </cell>
        </row>
        <row r="1583">
          <cell r="A1583" t="str">
            <v>C17883CC5704</v>
          </cell>
          <cell r="B1583" t="str">
            <v>CSB00</v>
          </cell>
          <cell r="C1583">
            <v>0</v>
          </cell>
          <cell r="D1583">
            <v>0</v>
          </cell>
          <cell r="E1583" t="str">
            <v>GASMA SOLUCIONES SA DE CV</v>
          </cell>
          <cell r="F1583" t="str">
            <v>GSO180727DB7</v>
          </cell>
          <cell r="G1583" t="str">
            <v>Nuevo</v>
          </cell>
          <cell r="H1583" t="str">
            <v>Pagado</v>
          </cell>
          <cell r="I1583">
            <v>0.01</v>
          </cell>
          <cell r="J1583">
            <v>299999.99</v>
          </cell>
          <cell r="K1583">
            <v>0</v>
          </cell>
          <cell r="L1583">
            <v>0</v>
          </cell>
          <cell r="M1583">
            <v>44495</v>
          </cell>
        </row>
        <row r="1584">
          <cell r="A1584" t="str">
            <v>C17889CC5856</v>
          </cell>
          <cell r="B1584" t="str">
            <v>Creze</v>
          </cell>
          <cell r="C1584">
            <v>0</v>
          </cell>
          <cell r="D1584">
            <v>0</v>
          </cell>
          <cell r="E1584" t="str">
            <v>GERATO SA DE CV</v>
          </cell>
          <cell r="F1584" t="str">
            <v>GER1801183P3</v>
          </cell>
          <cell r="G1584" t="str">
            <v>Nuevo</v>
          </cell>
          <cell r="H1584" t="str">
            <v>Pagado</v>
          </cell>
          <cell r="I1584">
            <v>0.03</v>
          </cell>
          <cell r="J1584">
            <v>49999.97</v>
          </cell>
          <cell r="K1584">
            <v>0</v>
          </cell>
          <cell r="L1584">
            <v>0</v>
          </cell>
          <cell r="M1584">
            <v>44547</v>
          </cell>
        </row>
        <row r="1585">
          <cell r="A1585" t="str">
            <v>C1788CC1247</v>
          </cell>
          <cell r="B1585" t="str">
            <v>Creze</v>
          </cell>
          <cell r="C1585">
            <v>0</v>
          </cell>
          <cell r="D1585">
            <v>0</v>
          </cell>
          <cell r="E1585" t="str">
            <v>KENNEDY HOME SA DE CV</v>
          </cell>
          <cell r="F1585" t="str">
            <v>KHO150422323</v>
          </cell>
          <cell r="G1585" t="str">
            <v>Sin categorÃ­a</v>
          </cell>
          <cell r="H1585" t="str">
            <v>Refinanciamiento</v>
          </cell>
          <cell r="I1585">
            <v>0.02</v>
          </cell>
          <cell r="J1585">
            <v>749999.98</v>
          </cell>
          <cell r="K1585">
            <v>0</v>
          </cell>
          <cell r="L1585">
            <v>0</v>
          </cell>
          <cell r="M1585">
            <v>43258</v>
          </cell>
        </row>
        <row r="1586">
          <cell r="A1586" t="str">
            <v>C1788CC963</v>
          </cell>
          <cell r="B1586" t="str">
            <v>Creze</v>
          </cell>
          <cell r="C1586">
            <v>0</v>
          </cell>
          <cell r="D1586">
            <v>0</v>
          </cell>
          <cell r="E1586" t="str">
            <v>KENNEDY HOME SA DE CV</v>
          </cell>
          <cell r="F1586" t="str">
            <v>KHO150422323</v>
          </cell>
          <cell r="G1586" t="str">
            <v>Sin categorÃ­a</v>
          </cell>
          <cell r="H1586" t="str">
            <v>Refinanciamiento</v>
          </cell>
          <cell r="I1586">
            <v>0</v>
          </cell>
          <cell r="J1586">
            <v>400000</v>
          </cell>
          <cell r="K1586">
            <v>0</v>
          </cell>
          <cell r="L1586">
            <v>0</v>
          </cell>
          <cell r="M1586">
            <v>43186</v>
          </cell>
        </row>
        <row r="1587">
          <cell r="A1587" t="str">
            <v>C1790CC1844</v>
          </cell>
          <cell r="B1587" t="str">
            <v>Creze</v>
          </cell>
          <cell r="C1587">
            <v>0</v>
          </cell>
          <cell r="D1587">
            <v>0</v>
          </cell>
          <cell r="E1587" t="str">
            <v>ADRIAN  VALENZUELA RODRIGUEZ</v>
          </cell>
          <cell r="F1587" t="str">
            <v>VARA660305CE7</v>
          </cell>
          <cell r="G1587" t="str">
            <v>Sin categorÃ­a</v>
          </cell>
          <cell r="H1587" t="str">
            <v>Refinanciamiento</v>
          </cell>
          <cell r="I1587">
            <v>0.04</v>
          </cell>
          <cell r="J1587">
            <v>399999.96</v>
          </cell>
          <cell r="K1587">
            <v>0</v>
          </cell>
          <cell r="L1587">
            <v>0</v>
          </cell>
          <cell r="M1587">
            <v>43461</v>
          </cell>
        </row>
        <row r="1588">
          <cell r="A1588" t="str">
            <v>C1790CC2497</v>
          </cell>
          <cell r="B1588" t="str">
            <v>Accial03</v>
          </cell>
          <cell r="C1588">
            <v>0</v>
          </cell>
          <cell r="D1588">
            <v>0</v>
          </cell>
          <cell r="E1588" t="str">
            <v>ADRIAN  VALENZUELA RODRIGUEZ</v>
          </cell>
          <cell r="F1588" t="str">
            <v>VARA660305CE7</v>
          </cell>
          <cell r="G1588" t="str">
            <v>Sin categorÃ­a</v>
          </cell>
          <cell r="H1588" t="str">
            <v>Refinanciamiento</v>
          </cell>
          <cell r="I1588">
            <v>0.02</v>
          </cell>
          <cell r="J1588">
            <v>499999.98</v>
          </cell>
          <cell r="K1588">
            <v>0</v>
          </cell>
          <cell r="L1588">
            <v>0</v>
          </cell>
          <cell r="M1588">
            <v>43622</v>
          </cell>
        </row>
        <row r="1589">
          <cell r="A1589" t="str">
            <v>C1790CC3848</v>
          </cell>
          <cell r="B1589" t="str">
            <v>ACCIAL12</v>
          </cell>
          <cell r="C1589">
            <v>0</v>
          </cell>
          <cell r="D1589">
            <v>0</v>
          </cell>
          <cell r="E1589" t="str">
            <v>ADRIAN  VALENZUELA RODRIGUEZ</v>
          </cell>
          <cell r="F1589" t="str">
            <v>VARA660305CE7</v>
          </cell>
          <cell r="G1589" t="str">
            <v>CrÃ©dito Regularizado</v>
          </cell>
          <cell r="H1589" t="str">
            <v>Pagado</v>
          </cell>
          <cell r="I1589">
            <v>0.01</v>
          </cell>
          <cell r="J1589">
            <v>150616.37</v>
          </cell>
          <cell r="K1589">
            <v>0</v>
          </cell>
          <cell r="L1589">
            <v>0</v>
          </cell>
          <cell r="M1589">
            <v>43928</v>
          </cell>
        </row>
        <row r="1590">
          <cell r="A1590" t="str">
            <v>C1790CC965</v>
          </cell>
          <cell r="B1590" t="str">
            <v>Creze</v>
          </cell>
          <cell r="C1590">
            <v>0</v>
          </cell>
          <cell r="D1590">
            <v>0</v>
          </cell>
          <cell r="E1590" t="str">
            <v>ADRIAN  VALENZUELA RODRIGUEZ</v>
          </cell>
          <cell r="F1590" t="str">
            <v>VARA660305CE7</v>
          </cell>
          <cell r="G1590" t="str">
            <v>Sin categorÃ­a</v>
          </cell>
          <cell r="H1590" t="str">
            <v>Refinanciamiento</v>
          </cell>
          <cell r="I1590">
            <v>0.04</v>
          </cell>
          <cell r="J1590">
            <v>149999.96</v>
          </cell>
          <cell r="K1590">
            <v>0</v>
          </cell>
          <cell r="L1590">
            <v>0</v>
          </cell>
          <cell r="M1590">
            <v>43186</v>
          </cell>
        </row>
        <row r="1591">
          <cell r="A1591" t="str">
            <v>C17923CC5709</v>
          </cell>
          <cell r="B1591" t="str">
            <v>CI4CSB</v>
          </cell>
          <cell r="C1591">
            <v>0</v>
          </cell>
          <cell r="D1591">
            <v>0</v>
          </cell>
          <cell r="E1591" t="str">
            <v>ALTER PUBLICIDAD, S. DE R.L. DE C.V.</v>
          </cell>
          <cell r="F1591" t="str">
            <v>APU040608H80</v>
          </cell>
          <cell r="G1591" t="str">
            <v>Nuevo</v>
          </cell>
          <cell r="H1591" t="str">
            <v>Refinanciamiento</v>
          </cell>
          <cell r="I1591">
            <v>0.04</v>
          </cell>
          <cell r="J1591">
            <v>1499999.96</v>
          </cell>
          <cell r="K1591">
            <v>0</v>
          </cell>
          <cell r="L1591">
            <v>0</v>
          </cell>
          <cell r="M1591">
            <v>44495</v>
          </cell>
        </row>
        <row r="1592">
          <cell r="A1592" t="str">
            <v>C17923CC7008</v>
          </cell>
          <cell r="B1592" t="str">
            <v>FACCORP18S</v>
          </cell>
          <cell r="C1592">
            <v>0</v>
          </cell>
          <cell r="D1592">
            <v>0</v>
          </cell>
          <cell r="E1592" t="str">
            <v>ALTER PUBLICIDAD, S. DE R.L. DE C.V.</v>
          </cell>
          <cell r="F1592" t="str">
            <v>APU040608H80</v>
          </cell>
          <cell r="G1592" t="str">
            <v>Refinanciamiento Plus</v>
          </cell>
          <cell r="H1592" t="str">
            <v>Refinanciamiento</v>
          </cell>
          <cell r="I1592">
            <v>0</v>
          </cell>
          <cell r="J1592">
            <v>1872000</v>
          </cell>
          <cell r="K1592">
            <v>0</v>
          </cell>
          <cell r="L1592">
            <v>0</v>
          </cell>
          <cell r="M1592">
            <v>44844</v>
          </cell>
        </row>
        <row r="1593">
          <cell r="A1593" t="str">
            <v>C17923CC8147</v>
          </cell>
          <cell r="B1593" t="str">
            <v>FACCORP27S</v>
          </cell>
          <cell r="C1593">
            <v>0</v>
          </cell>
          <cell r="D1593">
            <v>0</v>
          </cell>
          <cell r="E1593" t="str">
            <v>ALTER PUBLICIDAD, S. DE R.L. DE C.V.</v>
          </cell>
          <cell r="F1593" t="str">
            <v>APU040608H80</v>
          </cell>
          <cell r="G1593" t="str">
            <v>Refinanciamiento Plus</v>
          </cell>
          <cell r="H1593" t="str">
            <v>Refinanciamiento</v>
          </cell>
          <cell r="I1593">
            <v>-0.01</v>
          </cell>
          <cell r="J1593">
            <v>2625000.0099999998</v>
          </cell>
          <cell r="K1593">
            <v>0</v>
          </cell>
          <cell r="L1593">
            <v>0</v>
          </cell>
          <cell r="M1593">
            <v>45177</v>
          </cell>
        </row>
        <row r="1594">
          <cell r="A1594" t="str">
            <v>C17923CC9192-A</v>
          </cell>
          <cell r="B1594" t="str">
            <v>FACCORP12.08.2024</v>
          </cell>
          <cell r="C1594">
            <v>0</v>
          </cell>
          <cell r="D1594">
            <v>0</v>
          </cell>
          <cell r="E1594" t="str">
            <v>ALTER PUBLICIDAD, S. DE R.L. DE C.V.</v>
          </cell>
          <cell r="F1594" t="str">
            <v>APU040608H80</v>
          </cell>
          <cell r="G1594" t="str">
            <v>Refinanciamiento</v>
          </cell>
          <cell r="H1594" t="str">
            <v>LiquidaciÃ³n anticipada</v>
          </cell>
          <cell r="I1594">
            <v>0.13</v>
          </cell>
          <cell r="J1594">
            <v>2599999.87</v>
          </cell>
          <cell r="K1594">
            <v>0</v>
          </cell>
          <cell r="L1594">
            <v>0</v>
          </cell>
          <cell r="M1594">
            <v>45496</v>
          </cell>
        </row>
        <row r="1595">
          <cell r="A1595" t="str">
            <v>C17929CC5851</v>
          </cell>
          <cell r="B1595" t="str">
            <v>CSB01</v>
          </cell>
          <cell r="C1595">
            <v>0</v>
          </cell>
          <cell r="D1595">
            <v>0</v>
          </cell>
          <cell r="E1595" t="str">
            <v>FILO FILETTO SA DE CV</v>
          </cell>
          <cell r="F1595" t="str">
            <v>FFI2011195W7</v>
          </cell>
          <cell r="G1595" t="str">
            <v>Nuevo</v>
          </cell>
          <cell r="H1595" t="str">
            <v>Pagado</v>
          </cell>
          <cell r="I1595">
            <v>0.05</v>
          </cell>
          <cell r="J1595">
            <v>1499999.95</v>
          </cell>
          <cell r="K1595">
            <v>0</v>
          </cell>
          <cell r="L1595">
            <v>0</v>
          </cell>
          <cell r="M1595">
            <v>44537</v>
          </cell>
        </row>
        <row r="1596">
          <cell r="A1596" t="str">
            <v>C17935CC5707</v>
          </cell>
          <cell r="B1596" t="str">
            <v>CSB00</v>
          </cell>
          <cell r="C1596">
            <v>0</v>
          </cell>
          <cell r="D1596">
            <v>0</v>
          </cell>
          <cell r="E1596" t="str">
            <v>HUGO MARTIN MANZANILLA KU</v>
          </cell>
          <cell r="F1596" t="str">
            <v>MAKH8109059A4</v>
          </cell>
          <cell r="G1596" t="str">
            <v>Nuevo</v>
          </cell>
          <cell r="H1596" t="str">
            <v>Pagado</v>
          </cell>
          <cell r="I1596">
            <v>0.01</v>
          </cell>
          <cell r="J1596">
            <v>999999.99</v>
          </cell>
          <cell r="K1596">
            <v>0</v>
          </cell>
          <cell r="L1596">
            <v>0</v>
          </cell>
          <cell r="M1596">
            <v>44497</v>
          </cell>
        </row>
        <row r="1597">
          <cell r="A1597" t="str">
            <v>C17939CC5722</v>
          </cell>
          <cell r="B1597" t="str">
            <v>CSB00</v>
          </cell>
          <cell r="C1597">
            <v>0</v>
          </cell>
          <cell r="D1597">
            <v>0</v>
          </cell>
          <cell r="E1597" t="str">
            <v>RIGOBERTO FRANCO PEREZ</v>
          </cell>
          <cell r="F1597" t="str">
            <v>FAPR780213IS6</v>
          </cell>
          <cell r="G1597" t="str">
            <v>Nuevo</v>
          </cell>
          <cell r="H1597" t="str">
            <v>LiquidaciÃ³n anticipada</v>
          </cell>
          <cell r="I1597">
            <v>0</v>
          </cell>
          <cell r="J1597">
            <v>100000</v>
          </cell>
          <cell r="K1597">
            <v>0</v>
          </cell>
          <cell r="L1597">
            <v>0</v>
          </cell>
          <cell r="M1597">
            <v>44497</v>
          </cell>
        </row>
        <row r="1598">
          <cell r="A1598" t="str">
            <v>C17939CC6074</v>
          </cell>
          <cell r="B1598" t="str">
            <v>Creze</v>
          </cell>
          <cell r="C1598">
            <v>0</v>
          </cell>
          <cell r="D1598">
            <v>0</v>
          </cell>
          <cell r="E1598" t="str">
            <v>RIGOBERTO FRANCO PEREZ</v>
          </cell>
          <cell r="F1598" t="str">
            <v>FAPR780213IS6</v>
          </cell>
          <cell r="G1598" t="str">
            <v>Subsecuente</v>
          </cell>
          <cell r="H1598" t="str">
            <v>Refinanciamiento</v>
          </cell>
          <cell r="I1598">
            <v>0.01</v>
          </cell>
          <cell r="J1598">
            <v>349999.99</v>
          </cell>
          <cell r="K1598">
            <v>0</v>
          </cell>
          <cell r="L1598">
            <v>0</v>
          </cell>
          <cell r="M1598">
            <v>44606</v>
          </cell>
        </row>
        <row r="1599">
          <cell r="A1599" t="str">
            <v>C17939CC7193</v>
          </cell>
          <cell r="B1599" t="str">
            <v>FACCORP20S</v>
          </cell>
          <cell r="C1599">
            <v>0</v>
          </cell>
          <cell r="D1599">
            <v>0</v>
          </cell>
          <cell r="E1599" t="str">
            <v>RIGOBERTO FRANCO PEREZ</v>
          </cell>
          <cell r="F1599" t="str">
            <v>FAPR780213IS6</v>
          </cell>
          <cell r="G1599" t="str">
            <v>Refinanciamiento Plus</v>
          </cell>
          <cell r="H1599" t="str">
            <v>Pagado</v>
          </cell>
          <cell r="I1599">
            <v>0</v>
          </cell>
          <cell r="J1599">
            <v>520000</v>
          </cell>
          <cell r="K1599">
            <v>0</v>
          </cell>
          <cell r="L1599">
            <v>0</v>
          </cell>
          <cell r="M1599">
            <v>44889</v>
          </cell>
        </row>
        <row r="1600">
          <cell r="A1600" t="str">
            <v>C17941CC5708</v>
          </cell>
          <cell r="B1600" t="str">
            <v>FACCORP08S</v>
          </cell>
          <cell r="C1600">
            <v>0</v>
          </cell>
          <cell r="D1600">
            <v>0</v>
          </cell>
          <cell r="E1600" t="str">
            <v>NATHALIE DOLORES BENHUMEA ISLAS</v>
          </cell>
          <cell r="F1600" t="str">
            <v>BEIN880103IQ0</v>
          </cell>
          <cell r="G1600" t="str">
            <v>Nuevo</v>
          </cell>
          <cell r="H1600" t="str">
            <v>Refinanciamiento</v>
          </cell>
          <cell r="I1600">
            <v>-0.02</v>
          </cell>
          <cell r="J1600">
            <v>150000.01999999999</v>
          </cell>
          <cell r="K1600">
            <v>0</v>
          </cell>
          <cell r="L1600">
            <v>0</v>
          </cell>
          <cell r="M1600">
            <v>44495</v>
          </cell>
        </row>
        <row r="1601">
          <cell r="A1601" t="str">
            <v>C17941CC6249</v>
          </cell>
          <cell r="B1601" t="str">
            <v>Creze</v>
          </cell>
          <cell r="C1601">
            <v>0</v>
          </cell>
          <cell r="D1601">
            <v>0</v>
          </cell>
          <cell r="E1601" t="str">
            <v>NATHALIE DOLORES BENHUMEA ISLAS</v>
          </cell>
          <cell r="F1601" t="str">
            <v>BEIN880103IQ0</v>
          </cell>
          <cell r="G1601" t="str">
            <v>Refinanciamiento Plus</v>
          </cell>
          <cell r="H1601" t="str">
            <v>Refinanciamiento</v>
          </cell>
          <cell r="I1601">
            <v>0.02</v>
          </cell>
          <cell r="J1601">
            <v>249999.98</v>
          </cell>
          <cell r="K1601">
            <v>0</v>
          </cell>
          <cell r="L1601">
            <v>0</v>
          </cell>
          <cell r="M1601">
            <v>44652</v>
          </cell>
        </row>
        <row r="1602">
          <cell r="A1602" t="str">
            <v>C17941CC8435</v>
          </cell>
          <cell r="B1602" t="str">
            <v>CSB.Disp_05.12.23</v>
          </cell>
          <cell r="C1602">
            <v>0</v>
          </cell>
          <cell r="D1602">
            <v>0</v>
          </cell>
          <cell r="E1602" t="str">
            <v>NATHALIE DOLORES BENHUMEA ISLAS</v>
          </cell>
          <cell r="F1602" t="str">
            <v>BEIN880103IQ0</v>
          </cell>
          <cell r="G1602" t="str">
            <v>Refinanciamiento Plus</v>
          </cell>
          <cell r="H1602" t="str">
            <v>Pagado</v>
          </cell>
          <cell r="I1602">
            <v>0.02</v>
          </cell>
          <cell r="J1602">
            <v>514999.98</v>
          </cell>
          <cell r="K1602">
            <v>0</v>
          </cell>
          <cell r="L1602">
            <v>0</v>
          </cell>
          <cell r="M1602">
            <v>45260</v>
          </cell>
        </row>
        <row r="1603">
          <cell r="A1603" t="str">
            <v>C17960CC5717</v>
          </cell>
          <cell r="B1603" t="str">
            <v>Creze</v>
          </cell>
          <cell r="C1603">
            <v>0</v>
          </cell>
          <cell r="D1603">
            <v>0</v>
          </cell>
          <cell r="E1603" t="str">
            <v>ABARROTES EL SERRANO SA DE CV</v>
          </cell>
          <cell r="F1603" t="str">
            <v>ASE9209083V4</v>
          </cell>
          <cell r="G1603" t="str">
            <v>Nuevo</v>
          </cell>
          <cell r="H1603" t="str">
            <v>Reestructura</v>
          </cell>
          <cell r="I1603">
            <v>0.01</v>
          </cell>
          <cell r="J1603">
            <v>2099999.9900000002</v>
          </cell>
          <cell r="K1603">
            <v>0</v>
          </cell>
          <cell r="L1603">
            <v>0</v>
          </cell>
          <cell r="M1603">
            <v>44497</v>
          </cell>
        </row>
        <row r="1604">
          <cell r="A1604" t="str">
            <v>C17960CC7329</v>
          </cell>
          <cell r="B1604" t="str">
            <v>Creze</v>
          </cell>
          <cell r="C1604">
            <v>0</v>
          </cell>
          <cell r="D1604">
            <v>0</v>
          </cell>
          <cell r="E1604" t="str">
            <v>ABARROTES EL SERRANO SA DE CV</v>
          </cell>
          <cell r="F1604" t="str">
            <v>ASE9209083V4</v>
          </cell>
          <cell r="G1604" t="str">
            <v>Mediacion</v>
          </cell>
          <cell r="H1604" t="str">
            <v>Pagado</v>
          </cell>
          <cell r="I1604">
            <v>-0.08</v>
          </cell>
          <cell r="J1604">
            <v>1433656.08</v>
          </cell>
          <cell r="K1604">
            <v>0</v>
          </cell>
          <cell r="L1604">
            <v>0</v>
          </cell>
          <cell r="M1604">
            <v>44917</v>
          </cell>
        </row>
        <row r="1605">
          <cell r="A1605" t="str">
            <v>C17961CC5751</v>
          </cell>
          <cell r="B1605" t="str">
            <v>CI1CSB</v>
          </cell>
          <cell r="C1605">
            <v>0</v>
          </cell>
          <cell r="D1605">
            <v>0</v>
          </cell>
          <cell r="E1605" t="str">
            <v>AMPTRAK SA DE CV</v>
          </cell>
          <cell r="F1605" t="str">
            <v>AMP1108257F5</v>
          </cell>
          <cell r="G1605" t="str">
            <v>Nuevo</v>
          </cell>
          <cell r="H1605" t="str">
            <v>Reestructura</v>
          </cell>
          <cell r="I1605">
            <v>0.03</v>
          </cell>
          <cell r="J1605">
            <v>499999.97</v>
          </cell>
          <cell r="K1605">
            <v>0</v>
          </cell>
          <cell r="L1605">
            <v>0</v>
          </cell>
          <cell r="M1605">
            <v>44510</v>
          </cell>
        </row>
        <row r="1606">
          <cell r="A1606" t="str">
            <v>C17961CC6859</v>
          </cell>
          <cell r="B1606" t="str">
            <v>Creze</v>
          </cell>
          <cell r="C1606">
            <v>0</v>
          </cell>
          <cell r="D1606">
            <v>0</v>
          </cell>
          <cell r="E1606" t="str">
            <v>AMPTRAK SA DE CV</v>
          </cell>
          <cell r="F1606" t="str">
            <v>AMP1108257F5</v>
          </cell>
          <cell r="G1606" t="str">
            <v>Mediacion</v>
          </cell>
          <cell r="H1606" t="str">
            <v>Pagado</v>
          </cell>
          <cell r="I1606">
            <v>-30</v>
          </cell>
          <cell r="J1606">
            <v>595440</v>
          </cell>
          <cell r="K1606">
            <v>0</v>
          </cell>
          <cell r="L1606">
            <v>0</v>
          </cell>
          <cell r="M1606">
            <v>44804</v>
          </cell>
        </row>
        <row r="1607">
          <cell r="A1607" t="str">
            <v>C17963CC5725</v>
          </cell>
          <cell r="B1607" t="str">
            <v>Creze</v>
          </cell>
          <cell r="C1607">
            <v>0</v>
          </cell>
          <cell r="D1607">
            <v>0</v>
          </cell>
          <cell r="E1607" t="str">
            <v>CENTRO PSICOPEDAGOGICO LISASI SC</v>
          </cell>
          <cell r="F1607" t="str">
            <v>CPL1604113E6</v>
          </cell>
          <cell r="G1607" t="str">
            <v>Nuevo</v>
          </cell>
          <cell r="H1607" t="str">
            <v>Refinanciamiento</v>
          </cell>
          <cell r="I1607">
            <v>0.01</v>
          </cell>
          <cell r="J1607">
            <v>1499999.99</v>
          </cell>
          <cell r="K1607">
            <v>0</v>
          </cell>
          <cell r="L1607">
            <v>0</v>
          </cell>
          <cell r="M1607">
            <v>44498</v>
          </cell>
        </row>
        <row r="1608">
          <cell r="A1608" t="str">
            <v>C17963CC6788</v>
          </cell>
          <cell r="B1608" t="str">
            <v>ACCIAL68</v>
          </cell>
          <cell r="C1608">
            <v>0</v>
          </cell>
          <cell r="D1608">
            <v>0</v>
          </cell>
          <cell r="E1608" t="str">
            <v>CENTRO PSICOPEDAGOGICO LISASI SC</v>
          </cell>
          <cell r="F1608" t="str">
            <v>CPL1604113E6</v>
          </cell>
          <cell r="G1608" t="str">
            <v>Refinanciamiento Plus</v>
          </cell>
          <cell r="H1608" t="str">
            <v>Pagado</v>
          </cell>
          <cell r="I1608">
            <v>-0.03</v>
          </cell>
          <cell r="J1608">
            <v>2100000.0299999998</v>
          </cell>
          <cell r="K1608">
            <v>0</v>
          </cell>
          <cell r="L1608">
            <v>0</v>
          </cell>
          <cell r="M1608">
            <v>44785</v>
          </cell>
        </row>
        <row r="1609">
          <cell r="A1609" t="str">
            <v>C17965CC5711</v>
          </cell>
          <cell r="B1609" t="str">
            <v>CI2CSB</v>
          </cell>
          <cell r="C1609">
            <v>0</v>
          </cell>
          <cell r="D1609">
            <v>0</v>
          </cell>
          <cell r="E1609" t="str">
            <v>AQUA HEGO, S. DE R.L. DE C.V.</v>
          </cell>
          <cell r="F1609" t="str">
            <v>AHE170328ES2</v>
          </cell>
          <cell r="G1609" t="str">
            <v>Nuevo</v>
          </cell>
          <cell r="H1609" t="str">
            <v>Refinanciamiento</v>
          </cell>
          <cell r="I1609">
            <v>0.01</v>
          </cell>
          <cell r="J1609">
            <v>599999.99</v>
          </cell>
          <cell r="K1609">
            <v>0</v>
          </cell>
          <cell r="L1609">
            <v>0</v>
          </cell>
          <cell r="M1609">
            <v>44495</v>
          </cell>
        </row>
        <row r="1610">
          <cell r="A1610" t="str">
            <v>C17965CC6988</v>
          </cell>
          <cell r="B1610" t="str">
            <v>FACCORP19S</v>
          </cell>
          <cell r="C1610" t="str">
            <v>&gt; 270</v>
          </cell>
          <cell r="D1610">
            <v>936</v>
          </cell>
          <cell r="E1610" t="str">
            <v>AQUA HEGO, S. DE R.L. DE C.V.</v>
          </cell>
          <cell r="F1610" t="str">
            <v>AHE170328ES2</v>
          </cell>
          <cell r="G1610" t="str">
            <v>Refinanciamiento Plus</v>
          </cell>
          <cell r="H1610" t="str">
            <v>LiquidaciÃ³n anticipada</v>
          </cell>
          <cell r="I1610">
            <v>0.01</v>
          </cell>
          <cell r="J1610">
            <v>823999.99</v>
          </cell>
          <cell r="K1610">
            <v>0</v>
          </cell>
          <cell r="L1610">
            <v>0</v>
          </cell>
          <cell r="M1610">
            <v>44837</v>
          </cell>
        </row>
        <row r="1611">
          <cell r="A1611" t="str">
            <v>C17965CC7746</v>
          </cell>
          <cell r="B1611" t="str">
            <v>Creze</v>
          </cell>
          <cell r="C1611">
            <v>0</v>
          </cell>
          <cell r="D1611">
            <v>0</v>
          </cell>
          <cell r="E1611" t="str">
            <v>AQUA HEGO, S. DE R.L. DE C.V.</v>
          </cell>
          <cell r="F1611" t="str">
            <v>AHE170328ES2</v>
          </cell>
          <cell r="G1611" t="str">
            <v>Subsecuente</v>
          </cell>
          <cell r="H1611" t="str">
            <v>Refinanciamiento</v>
          </cell>
          <cell r="I1611">
            <v>0.01</v>
          </cell>
          <cell r="J1611">
            <v>1029999.99</v>
          </cell>
          <cell r="K1611">
            <v>0</v>
          </cell>
          <cell r="L1611">
            <v>0</v>
          </cell>
          <cell r="M1611">
            <v>45063</v>
          </cell>
        </row>
        <row r="1612">
          <cell r="A1612" t="str">
            <v>C17965CC8874-A</v>
          </cell>
          <cell r="B1612" t="str">
            <v>CSB.DISP.17.04.2024</v>
          </cell>
          <cell r="C1612">
            <v>0</v>
          </cell>
          <cell r="D1612">
            <v>0</v>
          </cell>
          <cell r="E1612" t="str">
            <v>AQUA HEGO, S. DE R.L. DE C.V.</v>
          </cell>
          <cell r="F1612" t="str">
            <v>AHE170328ES2</v>
          </cell>
          <cell r="G1612" t="str">
            <v>Refinanciamiento Plus</v>
          </cell>
          <cell r="H1612" t="str">
            <v>Reestructura</v>
          </cell>
          <cell r="I1612">
            <v>0.02</v>
          </cell>
          <cell r="J1612">
            <v>1544999.98</v>
          </cell>
          <cell r="K1612">
            <v>0</v>
          </cell>
          <cell r="L1612">
            <v>0</v>
          </cell>
          <cell r="M1612">
            <v>45393</v>
          </cell>
        </row>
        <row r="1613">
          <cell r="A1613" t="str">
            <v>C17970CC5833</v>
          </cell>
          <cell r="B1613" t="str">
            <v>ACCIAL55</v>
          </cell>
          <cell r="C1613">
            <v>0</v>
          </cell>
          <cell r="D1613">
            <v>0</v>
          </cell>
          <cell r="E1613" t="str">
            <v>CDC PHARMA SA DE CV</v>
          </cell>
          <cell r="F1613" t="str">
            <v>CPH131127AJA</v>
          </cell>
          <cell r="G1613" t="str">
            <v>Nuevo-Secured</v>
          </cell>
          <cell r="H1613" t="str">
            <v>LiquidaciÃ³n anticipada</v>
          </cell>
          <cell r="I1613">
            <v>0.05</v>
          </cell>
          <cell r="J1613">
            <v>3999999.95</v>
          </cell>
          <cell r="K1613">
            <v>0</v>
          </cell>
          <cell r="L1613">
            <v>0</v>
          </cell>
          <cell r="M1613">
            <v>44543</v>
          </cell>
        </row>
        <row r="1614">
          <cell r="A1614" t="str">
            <v>C17993CC5719</v>
          </cell>
          <cell r="B1614" t="str">
            <v>CI1CSB</v>
          </cell>
          <cell r="C1614">
            <v>0</v>
          </cell>
          <cell r="D1614">
            <v>0</v>
          </cell>
          <cell r="E1614" t="str">
            <v>ERIKA VAZQUEZ RAYA</v>
          </cell>
          <cell r="F1614" t="str">
            <v>VARE841009Q5A</v>
          </cell>
          <cell r="G1614" t="str">
            <v>Nuevo</v>
          </cell>
          <cell r="H1614" t="str">
            <v>Refinanciamiento</v>
          </cell>
          <cell r="I1614">
            <v>0.01</v>
          </cell>
          <cell r="J1614">
            <v>299999.99</v>
          </cell>
          <cell r="K1614">
            <v>0</v>
          </cell>
          <cell r="L1614">
            <v>0</v>
          </cell>
          <cell r="M1614">
            <v>44497</v>
          </cell>
        </row>
        <row r="1615">
          <cell r="A1615" t="str">
            <v>C17993CC6513</v>
          </cell>
          <cell r="B1615" t="str">
            <v>CSB04</v>
          </cell>
          <cell r="C1615">
            <v>0</v>
          </cell>
          <cell r="D1615">
            <v>0</v>
          </cell>
          <cell r="E1615" t="str">
            <v>ERIKA VAZQUEZ RAYA</v>
          </cell>
          <cell r="F1615" t="str">
            <v>VARE841009Q5A</v>
          </cell>
          <cell r="G1615" t="str">
            <v>Refinanciamiento Plus</v>
          </cell>
          <cell r="H1615" t="str">
            <v>Pagado</v>
          </cell>
          <cell r="I1615">
            <v>0.01</v>
          </cell>
          <cell r="J1615">
            <v>449999.99</v>
          </cell>
          <cell r="K1615">
            <v>0</v>
          </cell>
          <cell r="L1615">
            <v>0</v>
          </cell>
          <cell r="M1615">
            <v>44719</v>
          </cell>
        </row>
        <row r="1616">
          <cell r="A1616" t="str">
            <v>C17997CC5715</v>
          </cell>
          <cell r="B1616" t="str">
            <v>CSB00</v>
          </cell>
          <cell r="C1616">
            <v>0</v>
          </cell>
          <cell r="D1616">
            <v>0</v>
          </cell>
          <cell r="E1616" t="str">
            <v>MARIA DE JESUS RAMOS PEÃ‘A</v>
          </cell>
          <cell r="F1616" t="str">
            <v>RAPJ7612098G6</v>
          </cell>
          <cell r="G1616" t="str">
            <v>Nuevo</v>
          </cell>
          <cell r="H1616" t="str">
            <v>Pagado</v>
          </cell>
          <cell r="I1616">
            <v>0.03</v>
          </cell>
          <cell r="J1616">
            <v>99999.97</v>
          </cell>
          <cell r="K1616">
            <v>0</v>
          </cell>
          <cell r="L1616">
            <v>0</v>
          </cell>
          <cell r="M1616">
            <v>44497</v>
          </cell>
        </row>
        <row r="1617">
          <cell r="A1617" t="str">
            <v>C18003CC5723</v>
          </cell>
          <cell r="B1617" t="str">
            <v>CSB10</v>
          </cell>
          <cell r="C1617">
            <v>0</v>
          </cell>
          <cell r="D1617">
            <v>0</v>
          </cell>
          <cell r="E1617" t="str">
            <v>HECTOR RAMON GOMEZ ROBLES</v>
          </cell>
          <cell r="F1617" t="str">
            <v>GORH850507HQ4</v>
          </cell>
          <cell r="G1617" t="str">
            <v>Nuevo</v>
          </cell>
          <cell r="H1617" t="str">
            <v>Pagado</v>
          </cell>
          <cell r="I1617">
            <v>0.01</v>
          </cell>
          <cell r="J1617">
            <v>49999.99</v>
          </cell>
          <cell r="K1617">
            <v>0</v>
          </cell>
          <cell r="L1617">
            <v>0</v>
          </cell>
          <cell r="M1617">
            <v>44501</v>
          </cell>
        </row>
        <row r="1618">
          <cell r="A1618" t="str">
            <v>C18004CC5718</v>
          </cell>
          <cell r="B1618" t="str">
            <v>CSB00</v>
          </cell>
          <cell r="C1618">
            <v>0</v>
          </cell>
          <cell r="D1618">
            <v>0</v>
          </cell>
          <cell r="E1618" t="str">
            <v>JUAN DIEGO AVILES MARTINEZ</v>
          </cell>
          <cell r="F1618" t="str">
            <v>AIMJ6712049S4</v>
          </cell>
          <cell r="G1618" t="str">
            <v>Nuevo</v>
          </cell>
          <cell r="H1618" t="str">
            <v>Pagado</v>
          </cell>
          <cell r="I1618">
            <v>7.0000000000000007E-2</v>
          </cell>
          <cell r="J1618">
            <v>599999.93000000005</v>
          </cell>
          <cell r="K1618">
            <v>0</v>
          </cell>
          <cell r="L1618">
            <v>0</v>
          </cell>
          <cell r="M1618">
            <v>44497</v>
          </cell>
        </row>
        <row r="1619">
          <cell r="A1619" t="str">
            <v>C18019CC5728</v>
          </cell>
          <cell r="B1619" t="str">
            <v>CSB00</v>
          </cell>
          <cell r="C1619">
            <v>0</v>
          </cell>
          <cell r="D1619">
            <v>0</v>
          </cell>
          <cell r="E1619" t="str">
            <v>ISRAEL MEDELLIN DUARTE</v>
          </cell>
          <cell r="F1619" t="str">
            <v>MEDI820716I35</v>
          </cell>
          <cell r="G1619" t="str">
            <v>Nuevo</v>
          </cell>
          <cell r="H1619" t="str">
            <v>Pagado</v>
          </cell>
          <cell r="I1619">
            <v>0.01</v>
          </cell>
          <cell r="J1619">
            <v>699999.99</v>
          </cell>
          <cell r="K1619">
            <v>0</v>
          </cell>
          <cell r="L1619">
            <v>0</v>
          </cell>
          <cell r="M1619">
            <v>44516</v>
          </cell>
        </row>
        <row r="1620">
          <cell r="A1620" t="str">
            <v>C1802CC1090</v>
          </cell>
          <cell r="B1620" t="str">
            <v>Creze</v>
          </cell>
          <cell r="C1620">
            <v>0</v>
          </cell>
          <cell r="D1620">
            <v>0</v>
          </cell>
          <cell r="E1620" t="str">
            <v>TYSMAP S DE RL DE CV</v>
          </cell>
          <cell r="F1620" t="str">
            <v>TYS1707217R2</v>
          </cell>
          <cell r="G1620" t="str">
            <v>Sin categorÃ­a</v>
          </cell>
          <cell r="H1620" t="str">
            <v>Refinanciamiento</v>
          </cell>
          <cell r="I1620">
            <v>0.01</v>
          </cell>
          <cell r="J1620">
            <v>99999.99</v>
          </cell>
          <cell r="K1620">
            <v>0</v>
          </cell>
          <cell r="L1620">
            <v>0</v>
          </cell>
          <cell r="M1620">
            <v>43210</v>
          </cell>
        </row>
        <row r="1621">
          <cell r="A1621" t="str">
            <v>C1802CC1326</v>
          </cell>
          <cell r="B1621" t="str">
            <v>Creze</v>
          </cell>
          <cell r="C1621">
            <v>0</v>
          </cell>
          <cell r="D1621">
            <v>0</v>
          </cell>
          <cell r="E1621" t="str">
            <v>TYSMAP S DE RL DE CV</v>
          </cell>
          <cell r="F1621" t="str">
            <v>TYS1707217R2</v>
          </cell>
          <cell r="G1621" t="str">
            <v>Sin categorÃ­a</v>
          </cell>
          <cell r="H1621" t="str">
            <v>Refinanciamiento</v>
          </cell>
          <cell r="I1621">
            <v>-0.02</v>
          </cell>
          <cell r="J1621">
            <v>300000.02</v>
          </cell>
          <cell r="K1621">
            <v>0</v>
          </cell>
          <cell r="L1621">
            <v>0</v>
          </cell>
          <cell r="M1621">
            <v>43312</v>
          </cell>
        </row>
        <row r="1622">
          <cell r="A1622" t="str">
            <v>C1802CC1687</v>
          </cell>
          <cell r="B1622" t="str">
            <v>Creze</v>
          </cell>
          <cell r="C1622">
            <v>0</v>
          </cell>
          <cell r="D1622">
            <v>0</v>
          </cell>
          <cell r="E1622" t="str">
            <v>TYSMAP S DE RL DE CV</v>
          </cell>
          <cell r="F1622" t="str">
            <v>TYS1707217R2</v>
          </cell>
          <cell r="G1622" t="str">
            <v>Sin categorÃ­a</v>
          </cell>
          <cell r="H1622" t="str">
            <v>Refinanciamiento</v>
          </cell>
          <cell r="I1622">
            <v>0.01</v>
          </cell>
          <cell r="J1622">
            <v>499999.99</v>
          </cell>
          <cell r="K1622">
            <v>0</v>
          </cell>
          <cell r="L1622">
            <v>0</v>
          </cell>
          <cell r="M1622">
            <v>43412</v>
          </cell>
        </row>
        <row r="1623">
          <cell r="A1623" t="str">
            <v>C1802CC2093</v>
          </cell>
          <cell r="B1623" t="str">
            <v>Creze</v>
          </cell>
          <cell r="C1623">
            <v>0</v>
          </cell>
          <cell r="D1623">
            <v>0</v>
          </cell>
          <cell r="E1623" t="str">
            <v>TYSMAP S DE RL DE CV</v>
          </cell>
          <cell r="F1623" t="str">
            <v>TYS1707217R2</v>
          </cell>
          <cell r="G1623" t="str">
            <v>Sin categorÃ­a</v>
          </cell>
          <cell r="H1623" t="str">
            <v>LiquidaciÃ³n anticipada</v>
          </cell>
          <cell r="I1623">
            <v>0</v>
          </cell>
          <cell r="J1623">
            <v>500000</v>
          </cell>
          <cell r="K1623">
            <v>0</v>
          </cell>
          <cell r="L1623">
            <v>0</v>
          </cell>
          <cell r="M1623">
            <v>43555</v>
          </cell>
        </row>
        <row r="1624">
          <cell r="A1624" t="str">
            <v>C1804CC973</v>
          </cell>
          <cell r="B1624" t="str">
            <v>Creze</v>
          </cell>
          <cell r="C1624" t="str">
            <v>&gt; 270</v>
          </cell>
          <cell r="D1624">
            <v>2686</v>
          </cell>
          <cell r="E1624" t="str">
            <v>DANIEL GIBRAN JAIME  ALARCON</v>
          </cell>
          <cell r="F1624" t="str">
            <v>JAAD890319FYA</v>
          </cell>
          <cell r="G1624" t="str">
            <v>Sin categorÃ­a</v>
          </cell>
          <cell r="H1624" t="str">
            <v>Vendido a Terceros</v>
          </cell>
          <cell r="I1624">
            <v>33582.21</v>
          </cell>
          <cell r="J1624">
            <v>11417.79</v>
          </cell>
          <cell r="K1624">
            <v>33582.21</v>
          </cell>
          <cell r="L1624">
            <v>0</v>
          </cell>
          <cell r="M1624">
            <v>43186</v>
          </cell>
        </row>
        <row r="1625">
          <cell r="A1625" t="str">
            <v>C18056CC6637</v>
          </cell>
          <cell r="B1625" t="str">
            <v>FACCORP15S</v>
          </cell>
          <cell r="C1625">
            <v>0</v>
          </cell>
          <cell r="D1625">
            <v>0</v>
          </cell>
          <cell r="E1625" t="str">
            <v>ACEROS PENINSULARES ACEDV S. DE R.L. DE C.V.</v>
          </cell>
          <cell r="F1625" t="str">
            <v>APA2005293Z4</v>
          </cell>
          <cell r="G1625" t="str">
            <v>Nuevo</v>
          </cell>
          <cell r="H1625" t="str">
            <v>Refinanciamiento</v>
          </cell>
          <cell r="I1625">
            <v>-0.01</v>
          </cell>
          <cell r="J1625">
            <v>1050000.01</v>
          </cell>
          <cell r="K1625">
            <v>0</v>
          </cell>
          <cell r="L1625">
            <v>0</v>
          </cell>
          <cell r="M1625">
            <v>44746</v>
          </cell>
        </row>
        <row r="1626">
          <cell r="A1626" t="str">
            <v>C18056CC7571</v>
          </cell>
          <cell r="B1626" t="str">
            <v>Creze</v>
          </cell>
          <cell r="C1626" t="str">
            <v>&gt; 270</v>
          </cell>
          <cell r="D1626">
            <v>860</v>
          </cell>
          <cell r="E1626" t="str">
            <v>ACEROS PENINSULARES ACEDV S. DE R.L. DE C.V.</v>
          </cell>
          <cell r="F1626" t="str">
            <v>APA2005293Z4</v>
          </cell>
          <cell r="G1626" t="str">
            <v>Refinanciamiento Plus</v>
          </cell>
          <cell r="H1626" t="str">
            <v>Cartera Vencida</v>
          </cell>
          <cell r="I1626">
            <v>1493013.09</v>
          </cell>
          <cell r="J1626">
            <v>81986.91</v>
          </cell>
          <cell r="K1626">
            <v>1493013.09</v>
          </cell>
          <cell r="L1626">
            <v>0</v>
          </cell>
          <cell r="M1626">
            <v>45000</v>
          </cell>
        </row>
        <row r="1627">
          <cell r="A1627" t="str">
            <v>C1805CC1298</v>
          </cell>
          <cell r="B1627" t="str">
            <v>Creze</v>
          </cell>
          <cell r="C1627">
            <v>0</v>
          </cell>
          <cell r="D1627">
            <v>0</v>
          </cell>
          <cell r="E1627" t="str">
            <v>ISMAEL PEREZ GUTIERREZ</v>
          </cell>
          <cell r="F1627" t="str">
            <v>PEGI851105SKA</v>
          </cell>
          <cell r="G1627" t="str">
            <v>Sin categorÃ­a</v>
          </cell>
          <cell r="H1627" t="str">
            <v>Pagado</v>
          </cell>
          <cell r="I1627">
            <v>576.32000000000005</v>
          </cell>
          <cell r="J1627">
            <v>99423.679999999993</v>
          </cell>
          <cell r="K1627">
            <v>0</v>
          </cell>
          <cell r="L1627">
            <v>0</v>
          </cell>
          <cell r="M1627">
            <v>43281</v>
          </cell>
        </row>
        <row r="1628">
          <cell r="A1628" t="str">
            <v>C1805CC982</v>
          </cell>
          <cell r="B1628" t="str">
            <v>Creze</v>
          </cell>
          <cell r="C1628">
            <v>0</v>
          </cell>
          <cell r="D1628">
            <v>0</v>
          </cell>
          <cell r="E1628" t="str">
            <v>ISMAEL PEREZ GUTIERREZ</v>
          </cell>
          <cell r="F1628" t="str">
            <v>PEGI851105SKA</v>
          </cell>
          <cell r="G1628" t="str">
            <v>Sin categorÃ­a</v>
          </cell>
          <cell r="H1628" t="str">
            <v>Refinanciamiento</v>
          </cell>
          <cell r="I1628">
            <v>0.04</v>
          </cell>
          <cell r="J1628">
            <v>29999.96</v>
          </cell>
          <cell r="K1628">
            <v>0</v>
          </cell>
          <cell r="L1628">
            <v>0</v>
          </cell>
          <cell r="M1628">
            <v>43194</v>
          </cell>
        </row>
        <row r="1629">
          <cell r="A1629" t="str">
            <v>C18091CC5737</v>
          </cell>
          <cell r="B1629" t="str">
            <v>CI2CSB</v>
          </cell>
          <cell r="C1629" t="str">
            <v>&gt; 270</v>
          </cell>
          <cell r="D1629">
            <v>1203</v>
          </cell>
          <cell r="E1629" t="str">
            <v>TRINITY CONSULTORIA EN NEGOCIOS, TECNOLOGIA Y ADMINISTRACION SA DE CV</v>
          </cell>
          <cell r="F1629" t="str">
            <v>TCN190521UM9</v>
          </cell>
          <cell r="G1629" t="str">
            <v>Nuevo</v>
          </cell>
          <cell r="H1629" t="str">
            <v>Vendido a Terceros</v>
          </cell>
          <cell r="I1629">
            <v>370116.68</v>
          </cell>
          <cell r="J1629">
            <v>129883.32</v>
          </cell>
          <cell r="K1629">
            <v>370116.66</v>
          </cell>
          <cell r="L1629">
            <v>0</v>
          </cell>
          <cell r="M1629">
            <v>44505</v>
          </cell>
        </row>
        <row r="1630">
          <cell r="A1630" t="str">
            <v>C1809CC1741</v>
          </cell>
          <cell r="B1630" t="str">
            <v>Creze</v>
          </cell>
          <cell r="C1630">
            <v>0</v>
          </cell>
          <cell r="D1630">
            <v>0</v>
          </cell>
          <cell r="E1630" t="str">
            <v>PABLO  CARDENAS MARTINEZ</v>
          </cell>
          <cell r="F1630" t="str">
            <v>CAMP761204JI6</v>
          </cell>
          <cell r="G1630" t="str">
            <v>Sin categorÃ­a</v>
          </cell>
          <cell r="H1630" t="str">
            <v>Pagado</v>
          </cell>
          <cell r="I1630">
            <v>0.02</v>
          </cell>
          <cell r="J1630">
            <v>69999.98</v>
          </cell>
          <cell r="K1630">
            <v>0</v>
          </cell>
          <cell r="L1630">
            <v>0</v>
          </cell>
          <cell r="M1630">
            <v>43427</v>
          </cell>
        </row>
        <row r="1631">
          <cell r="A1631" t="str">
            <v>C1809CC981</v>
          </cell>
          <cell r="B1631" t="str">
            <v>Creze</v>
          </cell>
          <cell r="C1631">
            <v>0</v>
          </cell>
          <cell r="D1631">
            <v>0</v>
          </cell>
          <cell r="E1631" t="str">
            <v>PABLO  CARDENAS MARTINEZ</v>
          </cell>
          <cell r="F1631" t="str">
            <v>CAMP761204JI6</v>
          </cell>
          <cell r="G1631" t="str">
            <v>Sin categorÃ­a</v>
          </cell>
          <cell r="H1631" t="str">
            <v>Refinanciamiento</v>
          </cell>
          <cell r="I1631">
            <v>0</v>
          </cell>
          <cell r="J1631">
            <v>30000</v>
          </cell>
          <cell r="K1631">
            <v>0</v>
          </cell>
          <cell r="L1631">
            <v>0</v>
          </cell>
          <cell r="M1631">
            <v>43187</v>
          </cell>
        </row>
        <row r="1632">
          <cell r="A1632" t="str">
            <v>C18109CC5796</v>
          </cell>
          <cell r="B1632" t="str">
            <v>Creze</v>
          </cell>
          <cell r="C1632">
            <v>0</v>
          </cell>
          <cell r="D1632">
            <v>0</v>
          </cell>
          <cell r="E1632" t="str">
            <v>JOSE ANGEL ZAVALA DESEANO</v>
          </cell>
          <cell r="F1632" t="str">
            <v>ZADA830628279</v>
          </cell>
          <cell r="G1632" t="str">
            <v>Nuevo</v>
          </cell>
          <cell r="H1632" t="str">
            <v>Refinanciamiento</v>
          </cell>
          <cell r="I1632">
            <v>0.01</v>
          </cell>
          <cell r="J1632">
            <v>49999.99</v>
          </cell>
          <cell r="K1632">
            <v>0</v>
          </cell>
          <cell r="L1632">
            <v>0</v>
          </cell>
          <cell r="M1632">
            <v>44525</v>
          </cell>
        </row>
        <row r="1633">
          <cell r="A1633" t="str">
            <v>C18109CC7105</v>
          </cell>
          <cell r="B1633" t="str">
            <v>CI9CSB</v>
          </cell>
          <cell r="C1633" t="str">
            <v>&gt; 270</v>
          </cell>
          <cell r="D1633">
            <v>845</v>
          </cell>
          <cell r="E1633" t="str">
            <v>JOSE ANGEL ZAVALA DESEANO</v>
          </cell>
          <cell r="F1633" t="str">
            <v>ZADA830628279</v>
          </cell>
          <cell r="G1633" t="str">
            <v>Refinanciamiento Plus</v>
          </cell>
          <cell r="H1633" t="str">
            <v>Vendido a Terceros</v>
          </cell>
          <cell r="I1633">
            <v>54988.26</v>
          </cell>
          <cell r="J1633">
            <v>23011.74</v>
          </cell>
          <cell r="K1633">
            <v>54988.25</v>
          </cell>
          <cell r="L1633">
            <v>0</v>
          </cell>
          <cell r="M1633">
            <v>44865</v>
          </cell>
        </row>
        <row r="1634">
          <cell r="A1634" t="str">
            <v>C18119CC5736</v>
          </cell>
          <cell r="B1634" t="str">
            <v>LENDAHAND02</v>
          </cell>
          <cell r="C1634">
            <v>0</v>
          </cell>
          <cell r="D1634">
            <v>0</v>
          </cell>
          <cell r="E1634" t="str">
            <v>CAPITELL SEGURIDAD PRIVADA SA DE CV</v>
          </cell>
          <cell r="F1634" t="str">
            <v>CSP200522CG4</v>
          </cell>
          <cell r="G1634" t="str">
            <v>Nuevo</v>
          </cell>
          <cell r="H1634" t="str">
            <v>Pagado</v>
          </cell>
          <cell r="I1634">
            <v>0.03</v>
          </cell>
          <cell r="J1634">
            <v>999999.97</v>
          </cell>
          <cell r="K1634">
            <v>0</v>
          </cell>
          <cell r="L1634">
            <v>0</v>
          </cell>
          <cell r="M1634">
            <v>44529</v>
          </cell>
        </row>
        <row r="1635">
          <cell r="A1635" t="str">
            <v>C18130CC5741</v>
          </cell>
          <cell r="B1635" t="str">
            <v>LENDAHAND01</v>
          </cell>
          <cell r="C1635">
            <v>0</v>
          </cell>
          <cell r="D1635">
            <v>0</v>
          </cell>
          <cell r="E1635" t="str">
            <v>DISTRIBUIDORA EN CRISTALES Y ALUMINIO AMIEVA SA DE CV</v>
          </cell>
          <cell r="F1635" t="str">
            <v>DCA100215FS5</v>
          </cell>
          <cell r="G1635" t="str">
            <v>Nuevo</v>
          </cell>
          <cell r="H1635" t="str">
            <v>Pagado</v>
          </cell>
          <cell r="I1635">
            <v>0.05</v>
          </cell>
          <cell r="J1635">
            <v>499999.95</v>
          </cell>
          <cell r="K1635">
            <v>0</v>
          </cell>
          <cell r="L1635">
            <v>0</v>
          </cell>
          <cell r="M1635">
            <v>44504</v>
          </cell>
        </row>
        <row r="1636">
          <cell r="A1636" t="str">
            <v>C18132CC5731</v>
          </cell>
          <cell r="B1636" t="str">
            <v>CI1CSB</v>
          </cell>
          <cell r="C1636">
            <v>0</v>
          </cell>
          <cell r="D1636">
            <v>0</v>
          </cell>
          <cell r="E1636" t="str">
            <v>GABRIEL HERNANDEZ ARIAS</v>
          </cell>
          <cell r="F1636" t="str">
            <v>HEAG891118QB1</v>
          </cell>
          <cell r="G1636" t="str">
            <v>Nuevo</v>
          </cell>
          <cell r="H1636" t="str">
            <v>Reestructura</v>
          </cell>
          <cell r="I1636">
            <v>0.01</v>
          </cell>
          <cell r="J1636">
            <v>599999.99</v>
          </cell>
          <cell r="K1636">
            <v>0</v>
          </cell>
          <cell r="L1636">
            <v>0</v>
          </cell>
          <cell r="M1636">
            <v>44503</v>
          </cell>
        </row>
        <row r="1637">
          <cell r="A1637" t="str">
            <v>C18132CC6758</v>
          </cell>
          <cell r="B1637" t="str">
            <v>Creze</v>
          </cell>
          <cell r="C1637" t="str">
            <v>&gt; 270</v>
          </cell>
          <cell r="D1637">
            <v>1087</v>
          </cell>
          <cell r="E1637" t="str">
            <v>GABRIEL HERNANDEZ ARIAS</v>
          </cell>
          <cell r="F1637" t="str">
            <v>HEAG891118QB1</v>
          </cell>
          <cell r="G1637" t="str">
            <v>Mediacion</v>
          </cell>
          <cell r="H1637" t="str">
            <v>Vendido a Terceros</v>
          </cell>
          <cell r="I1637">
            <v>544398.09</v>
          </cell>
          <cell r="J1637">
            <v>20811.91</v>
          </cell>
          <cell r="K1637">
            <v>500856.24</v>
          </cell>
          <cell r="L1637">
            <v>43541.85</v>
          </cell>
          <cell r="M1637">
            <v>44770</v>
          </cell>
        </row>
        <row r="1638">
          <cell r="A1638" t="str">
            <v>C18134CC5747</v>
          </cell>
          <cell r="B1638" t="str">
            <v>LENDAHAND01</v>
          </cell>
          <cell r="C1638">
            <v>0</v>
          </cell>
          <cell r="D1638">
            <v>0</v>
          </cell>
          <cell r="E1638" t="str">
            <v>HLS GROUP SA DE CV</v>
          </cell>
          <cell r="F1638" t="str">
            <v>HGR13011615A</v>
          </cell>
          <cell r="G1638" t="str">
            <v>Nuevo</v>
          </cell>
          <cell r="H1638" t="str">
            <v>LiquidaciÃ³n anticipada</v>
          </cell>
          <cell r="I1638">
            <v>7.0000000000000007E-2</v>
          </cell>
          <cell r="J1638">
            <v>1999999.93</v>
          </cell>
          <cell r="K1638">
            <v>0</v>
          </cell>
          <cell r="L1638">
            <v>0</v>
          </cell>
          <cell r="M1638">
            <v>44512</v>
          </cell>
        </row>
        <row r="1639">
          <cell r="A1639" t="str">
            <v>C18138CC5732</v>
          </cell>
          <cell r="B1639" t="str">
            <v>CI6CSB</v>
          </cell>
          <cell r="C1639">
            <v>0</v>
          </cell>
          <cell r="D1639">
            <v>0</v>
          </cell>
          <cell r="E1639" t="str">
            <v>JUAN DIEGO SALAS GARCIA</v>
          </cell>
          <cell r="F1639" t="str">
            <v>SAGJ850224HS0</v>
          </cell>
          <cell r="G1639" t="str">
            <v>Nuevo</v>
          </cell>
          <cell r="H1639" t="str">
            <v>Refinanciamiento</v>
          </cell>
          <cell r="I1639">
            <v>0.08</v>
          </cell>
          <cell r="J1639">
            <v>199999.92</v>
          </cell>
          <cell r="K1639">
            <v>0</v>
          </cell>
          <cell r="L1639">
            <v>0</v>
          </cell>
          <cell r="M1639">
            <v>44503</v>
          </cell>
        </row>
        <row r="1640">
          <cell r="A1640" t="str">
            <v>C18138CC7425</v>
          </cell>
          <cell r="B1640" t="str">
            <v>Creze</v>
          </cell>
          <cell r="C1640">
            <v>0</v>
          </cell>
          <cell r="D1640">
            <v>0</v>
          </cell>
          <cell r="E1640" t="str">
            <v>JUAN DIEGO SALAS GARCIA</v>
          </cell>
          <cell r="F1640" t="str">
            <v>SAGJ850224HS0</v>
          </cell>
          <cell r="G1640" t="str">
            <v>Refinanciamiento Plus</v>
          </cell>
          <cell r="H1640" t="str">
            <v>Refinanciamiento</v>
          </cell>
          <cell r="I1640">
            <v>0</v>
          </cell>
          <cell r="J1640">
            <v>416000</v>
          </cell>
          <cell r="K1640">
            <v>0</v>
          </cell>
          <cell r="L1640">
            <v>0</v>
          </cell>
          <cell r="M1640">
            <v>44957</v>
          </cell>
        </row>
        <row r="1641">
          <cell r="A1641" t="str">
            <v>C18138CC9005-A</v>
          </cell>
          <cell r="B1641" t="str">
            <v>CSB22.05.2024</v>
          </cell>
          <cell r="C1641">
            <v>0</v>
          </cell>
          <cell r="D1641">
            <v>0</v>
          </cell>
          <cell r="E1641" t="str">
            <v>JUAN DIEGO SALAS GARCIA</v>
          </cell>
          <cell r="F1641" t="str">
            <v>SAGJ850224HS0</v>
          </cell>
          <cell r="G1641" t="str">
            <v>Refinanciamiento Plus</v>
          </cell>
          <cell r="H1641" t="str">
            <v>Refinanciamiento</v>
          </cell>
          <cell r="I1641">
            <v>0</v>
          </cell>
          <cell r="J1641">
            <v>682500</v>
          </cell>
          <cell r="K1641">
            <v>0</v>
          </cell>
          <cell r="L1641">
            <v>0</v>
          </cell>
          <cell r="M1641">
            <v>45426</v>
          </cell>
        </row>
        <row r="1642">
          <cell r="A1642" t="str">
            <v>C18138CC9922-A</v>
          </cell>
          <cell r="B1642" t="str">
            <v>CSB27.06.2025</v>
          </cell>
          <cell r="C1642">
            <v>0</v>
          </cell>
          <cell r="D1642">
            <v>0</v>
          </cell>
          <cell r="E1642" t="str">
            <v>JUAN DIEGO SALAS GARCIA</v>
          </cell>
          <cell r="F1642" t="str">
            <v>SAGJ850224HS0</v>
          </cell>
          <cell r="G1642" t="str">
            <v>Refinanciamiento</v>
          </cell>
          <cell r="H1642" t="str">
            <v>Vigente</v>
          </cell>
          <cell r="I1642">
            <v>581953.4</v>
          </cell>
          <cell r="J1642">
            <v>80028.800000000003</v>
          </cell>
          <cell r="K1642">
            <v>0</v>
          </cell>
          <cell r="L1642">
            <v>581953.42000000004</v>
          </cell>
          <cell r="M1642">
            <v>45835</v>
          </cell>
        </row>
        <row r="1643">
          <cell r="A1643" t="str">
            <v>C18142CC5735</v>
          </cell>
          <cell r="B1643" t="str">
            <v>CSB00</v>
          </cell>
          <cell r="C1643">
            <v>0</v>
          </cell>
          <cell r="D1643">
            <v>0</v>
          </cell>
          <cell r="E1643" t="str">
            <v>GRUPO GAMERC SA DE CV</v>
          </cell>
          <cell r="F1643" t="str">
            <v>GGA190710E54</v>
          </cell>
          <cell r="G1643" t="str">
            <v>Nuevo</v>
          </cell>
          <cell r="H1643" t="str">
            <v>LiquidaciÃ³n anticipada</v>
          </cell>
          <cell r="I1643">
            <v>0.02</v>
          </cell>
          <cell r="J1643">
            <v>249999.98</v>
          </cell>
          <cell r="K1643">
            <v>0</v>
          </cell>
          <cell r="L1643">
            <v>0</v>
          </cell>
          <cell r="M1643">
            <v>44508</v>
          </cell>
        </row>
        <row r="1644">
          <cell r="A1644" t="str">
            <v>C18151CC5769</v>
          </cell>
          <cell r="B1644" t="str">
            <v>Creze</v>
          </cell>
          <cell r="C1644">
            <v>0</v>
          </cell>
          <cell r="D1644">
            <v>0</v>
          </cell>
          <cell r="E1644" t="str">
            <v>AKOPET INDUSTRIES SA DE CV</v>
          </cell>
          <cell r="F1644" t="str">
            <v>AIN1203106I2</v>
          </cell>
          <cell r="G1644" t="str">
            <v>Nuevo</v>
          </cell>
          <cell r="H1644" t="str">
            <v>LiquidaciÃ³n anticipada</v>
          </cell>
          <cell r="I1644">
            <v>0.06</v>
          </cell>
          <cell r="J1644">
            <v>1499999.94</v>
          </cell>
          <cell r="K1644">
            <v>0</v>
          </cell>
          <cell r="L1644">
            <v>0</v>
          </cell>
          <cell r="M1644">
            <v>44519</v>
          </cell>
        </row>
        <row r="1645">
          <cell r="A1645" t="str">
            <v>C18156CC5768</v>
          </cell>
          <cell r="B1645" t="str">
            <v>ACCIALBOUS</v>
          </cell>
          <cell r="C1645">
            <v>0</v>
          </cell>
          <cell r="D1645">
            <v>0</v>
          </cell>
          <cell r="E1645" t="str">
            <v>TAPIA TAXSAT Y ASOCIADOS SC</v>
          </cell>
          <cell r="F1645" t="str">
            <v>TTA2103016W5</v>
          </cell>
          <cell r="G1645" t="str">
            <v>Nuevo</v>
          </cell>
          <cell r="H1645" t="str">
            <v>Pagado</v>
          </cell>
          <cell r="I1645">
            <v>0.04</v>
          </cell>
          <cell r="J1645">
            <v>49999.96</v>
          </cell>
          <cell r="K1645">
            <v>0</v>
          </cell>
          <cell r="L1645">
            <v>0</v>
          </cell>
          <cell r="M1645">
            <v>44526</v>
          </cell>
        </row>
        <row r="1646">
          <cell r="A1646" t="str">
            <v>C18157CC5793</v>
          </cell>
          <cell r="B1646" t="str">
            <v>CSB00</v>
          </cell>
          <cell r="C1646">
            <v>0</v>
          </cell>
          <cell r="D1646">
            <v>0</v>
          </cell>
          <cell r="E1646" t="str">
            <v>ENERGIA INTEGRADA DEL SURESTE SA DE CV</v>
          </cell>
          <cell r="F1646" t="str">
            <v>EIS140122JC4</v>
          </cell>
          <cell r="G1646" t="str">
            <v>Nuevo</v>
          </cell>
          <cell r="H1646" t="str">
            <v>LiquidaciÃ³n anticipada</v>
          </cell>
          <cell r="I1646">
            <v>0.01</v>
          </cell>
          <cell r="J1646">
            <v>299999.99</v>
          </cell>
          <cell r="K1646">
            <v>0</v>
          </cell>
          <cell r="L1646">
            <v>0</v>
          </cell>
          <cell r="M1646">
            <v>44525</v>
          </cell>
        </row>
        <row r="1647">
          <cell r="A1647" t="str">
            <v>C18167CC5743</v>
          </cell>
          <cell r="B1647" t="str">
            <v>LENDAHAND01</v>
          </cell>
          <cell r="C1647">
            <v>0</v>
          </cell>
          <cell r="D1647">
            <v>0</v>
          </cell>
          <cell r="E1647" t="str">
            <v>MIRNA MIREYA JUAREZ LEIJA</v>
          </cell>
          <cell r="F1647" t="str">
            <v>JULM780723E65</v>
          </cell>
          <cell r="G1647" t="str">
            <v>Nuevo</v>
          </cell>
          <cell r="H1647" t="str">
            <v>Reestructura</v>
          </cell>
          <cell r="I1647">
            <v>0</v>
          </cell>
          <cell r="J1647">
            <v>1000000</v>
          </cell>
          <cell r="K1647">
            <v>0</v>
          </cell>
          <cell r="L1647">
            <v>0</v>
          </cell>
          <cell r="M1647">
            <v>44510</v>
          </cell>
        </row>
        <row r="1648">
          <cell r="A1648" t="str">
            <v>C18167CC6177</v>
          </cell>
          <cell r="B1648" t="str">
            <v>Creze</v>
          </cell>
          <cell r="C1648">
            <v>0</v>
          </cell>
          <cell r="D1648">
            <v>0</v>
          </cell>
          <cell r="E1648" t="str">
            <v>MIRNA MIREYA JUAREZ LEIJA</v>
          </cell>
          <cell r="F1648" t="str">
            <v>JULM780723E65</v>
          </cell>
          <cell r="G1648" t="str">
            <v>COVID INTERES</v>
          </cell>
          <cell r="H1648" t="str">
            <v>LiquidaciÃ³n anticipada</v>
          </cell>
          <cell r="I1648">
            <v>0.04</v>
          </cell>
          <cell r="J1648">
            <v>1016342.72</v>
          </cell>
          <cell r="K1648">
            <v>0</v>
          </cell>
          <cell r="L1648">
            <v>0</v>
          </cell>
          <cell r="M1648">
            <v>44639</v>
          </cell>
        </row>
        <row r="1649">
          <cell r="A1649" t="str">
            <v>C18168CC5752</v>
          </cell>
          <cell r="B1649" t="str">
            <v>CSB01</v>
          </cell>
          <cell r="C1649">
            <v>0</v>
          </cell>
          <cell r="D1649">
            <v>0</v>
          </cell>
          <cell r="E1649" t="str">
            <v>FRANCO-VAL REFACCIONES S DE RL DE CV</v>
          </cell>
          <cell r="F1649" t="str">
            <v>FRE170819EW4</v>
          </cell>
          <cell r="G1649" t="str">
            <v>Nuevo</v>
          </cell>
          <cell r="H1649" t="str">
            <v>Pagado</v>
          </cell>
          <cell r="I1649">
            <v>0</v>
          </cell>
          <cell r="J1649">
            <v>350000</v>
          </cell>
          <cell r="K1649">
            <v>0</v>
          </cell>
          <cell r="L1649">
            <v>0</v>
          </cell>
          <cell r="M1649">
            <v>44516</v>
          </cell>
        </row>
        <row r="1650">
          <cell r="A1650" t="str">
            <v>C1817CC1307</v>
          </cell>
          <cell r="B1650" t="str">
            <v>Creze</v>
          </cell>
          <cell r="C1650">
            <v>0</v>
          </cell>
          <cell r="D1650">
            <v>0</v>
          </cell>
          <cell r="E1650" t="str">
            <v>PET CARE GROUP S DE RL DE CV</v>
          </cell>
          <cell r="F1650" t="str">
            <v>PCG150216IG4</v>
          </cell>
          <cell r="G1650" t="str">
            <v>Sin categorÃ­a</v>
          </cell>
          <cell r="H1650" t="str">
            <v>Refinanciamiento</v>
          </cell>
          <cell r="I1650">
            <v>0.02</v>
          </cell>
          <cell r="J1650">
            <v>349999.98</v>
          </cell>
          <cell r="K1650">
            <v>0</v>
          </cell>
          <cell r="L1650">
            <v>0</v>
          </cell>
          <cell r="M1650">
            <v>43278</v>
          </cell>
        </row>
        <row r="1651">
          <cell r="A1651" t="str">
            <v>C1817CC1552</v>
          </cell>
          <cell r="B1651" t="str">
            <v>Creze</v>
          </cell>
          <cell r="C1651">
            <v>0</v>
          </cell>
          <cell r="D1651">
            <v>0</v>
          </cell>
          <cell r="E1651" t="str">
            <v>PET CARE GROUP S DE RL DE CV</v>
          </cell>
          <cell r="F1651" t="str">
            <v>PCG150216IG4</v>
          </cell>
          <cell r="G1651" t="str">
            <v>Sin categorÃ­a</v>
          </cell>
          <cell r="H1651" t="str">
            <v>Refinanciamiento</v>
          </cell>
          <cell r="I1651">
            <v>-0.02</v>
          </cell>
          <cell r="J1651">
            <v>500000.02</v>
          </cell>
          <cell r="K1651">
            <v>0</v>
          </cell>
          <cell r="L1651">
            <v>0</v>
          </cell>
          <cell r="M1651">
            <v>43371</v>
          </cell>
        </row>
        <row r="1652">
          <cell r="A1652" t="str">
            <v>C1817CC1964</v>
          </cell>
          <cell r="B1652" t="str">
            <v>FACCORP15</v>
          </cell>
          <cell r="C1652">
            <v>0</v>
          </cell>
          <cell r="D1652">
            <v>0</v>
          </cell>
          <cell r="E1652" t="str">
            <v>PET CARE GROUP S DE RL DE CV</v>
          </cell>
          <cell r="F1652" t="str">
            <v>PCG150216IG4</v>
          </cell>
          <cell r="G1652" t="str">
            <v>Sin categorÃ­a</v>
          </cell>
          <cell r="H1652" t="str">
            <v>Pagado</v>
          </cell>
          <cell r="I1652">
            <v>4003.34</v>
          </cell>
          <cell r="J1652">
            <v>795996.66</v>
          </cell>
          <cell r="K1652">
            <v>0</v>
          </cell>
          <cell r="L1652">
            <v>0</v>
          </cell>
          <cell r="M1652">
            <v>43516</v>
          </cell>
        </row>
        <row r="1653">
          <cell r="A1653" t="str">
            <v>C1817CC985</v>
          </cell>
          <cell r="B1653" t="str">
            <v>Creze</v>
          </cell>
          <cell r="C1653">
            <v>0</v>
          </cell>
          <cell r="D1653">
            <v>0</v>
          </cell>
          <cell r="E1653" t="str">
            <v>PET CARE GROUP S DE RL DE CV</v>
          </cell>
          <cell r="F1653" t="str">
            <v>PCG150216IG4</v>
          </cell>
          <cell r="G1653" t="str">
            <v>Sin categorÃ­a</v>
          </cell>
          <cell r="H1653" t="str">
            <v>Refinanciamiento</v>
          </cell>
          <cell r="I1653">
            <v>0.01</v>
          </cell>
          <cell r="J1653">
            <v>149999.99</v>
          </cell>
          <cell r="K1653">
            <v>0</v>
          </cell>
          <cell r="L1653">
            <v>0</v>
          </cell>
          <cell r="M1653">
            <v>43189</v>
          </cell>
        </row>
        <row r="1654">
          <cell r="A1654" t="str">
            <v>C18181CC5794</v>
          </cell>
          <cell r="B1654" t="str">
            <v>CI3CSB</v>
          </cell>
          <cell r="C1654" t="str">
            <v>&gt; 270</v>
          </cell>
          <cell r="D1654">
            <v>1141</v>
          </cell>
          <cell r="E1654" t="str">
            <v>PROMEX SEGURIDAD PRIVADA SA DE CV</v>
          </cell>
          <cell r="F1654" t="str">
            <v>PSP190911N77</v>
          </cell>
          <cell r="G1654" t="str">
            <v>Nuevo</v>
          </cell>
          <cell r="H1654" t="str">
            <v>Vendido a Terceros</v>
          </cell>
          <cell r="I1654">
            <v>48650.05</v>
          </cell>
          <cell r="J1654">
            <v>51349.95</v>
          </cell>
          <cell r="K1654">
            <v>48650.02</v>
          </cell>
          <cell r="L1654">
            <v>0</v>
          </cell>
          <cell r="M1654">
            <v>44525</v>
          </cell>
        </row>
        <row r="1655">
          <cell r="A1655" t="str">
            <v>C18191CC7534</v>
          </cell>
          <cell r="B1655" t="str">
            <v>CSB15</v>
          </cell>
          <cell r="C1655">
            <v>0</v>
          </cell>
          <cell r="D1655">
            <v>0</v>
          </cell>
          <cell r="E1655" t="str">
            <v>JOSE EMILIO RANGEL ARRIAGA</v>
          </cell>
          <cell r="F1655" t="str">
            <v>RAAE7511285Q7</v>
          </cell>
          <cell r="G1655" t="str">
            <v>Nuevo</v>
          </cell>
          <cell r="H1655" t="str">
            <v>Pagado</v>
          </cell>
          <cell r="I1655">
            <v>-0.03</v>
          </cell>
          <cell r="J1655">
            <v>210000.03</v>
          </cell>
          <cell r="K1655">
            <v>0</v>
          </cell>
          <cell r="L1655">
            <v>0</v>
          </cell>
          <cell r="M1655">
            <v>44998</v>
          </cell>
        </row>
        <row r="1656">
          <cell r="A1656" t="str">
            <v>C18192CC5744</v>
          </cell>
          <cell r="B1656" t="str">
            <v>Creze</v>
          </cell>
          <cell r="C1656">
            <v>0</v>
          </cell>
          <cell r="D1656">
            <v>0</v>
          </cell>
          <cell r="E1656" t="str">
            <v>CHRISTIAN EDUARDO CABA SALVATIERRA</v>
          </cell>
          <cell r="F1656" t="str">
            <v>CASC870602543</v>
          </cell>
          <cell r="G1656" t="str">
            <v>Nuevo</v>
          </cell>
          <cell r="H1656" t="str">
            <v>Refinanciamiento</v>
          </cell>
          <cell r="I1656">
            <v>0.03</v>
          </cell>
          <cell r="J1656">
            <v>49999.97</v>
          </cell>
          <cell r="K1656">
            <v>0</v>
          </cell>
          <cell r="L1656">
            <v>0</v>
          </cell>
          <cell r="M1656">
            <v>44509</v>
          </cell>
        </row>
        <row r="1657">
          <cell r="A1657" t="str">
            <v>C18192CC6644</v>
          </cell>
          <cell r="B1657" t="str">
            <v>CI6CSB</v>
          </cell>
          <cell r="C1657" t="str">
            <v>&gt; 270</v>
          </cell>
          <cell r="D1657">
            <v>1017</v>
          </cell>
          <cell r="E1657" t="str">
            <v>CHRISTIAN EDUARDO CABA SALVATIERRA</v>
          </cell>
          <cell r="F1657" t="str">
            <v>CASC870602543</v>
          </cell>
          <cell r="G1657" t="str">
            <v>Refinanciamiento</v>
          </cell>
          <cell r="H1657" t="str">
            <v>Vendido a Terceros</v>
          </cell>
          <cell r="I1657">
            <v>41426.339999999997</v>
          </cell>
          <cell r="J1657">
            <v>10073.66</v>
          </cell>
          <cell r="K1657">
            <v>41426.33</v>
          </cell>
          <cell r="L1657">
            <v>0</v>
          </cell>
          <cell r="M1657">
            <v>44749</v>
          </cell>
        </row>
        <row r="1658">
          <cell r="A1658" t="str">
            <v>C18195CC5774</v>
          </cell>
          <cell r="B1658" t="str">
            <v>Creze</v>
          </cell>
          <cell r="C1658" t="str">
            <v>&gt; 270</v>
          </cell>
          <cell r="D1658">
            <v>1171</v>
          </cell>
          <cell r="E1658" t="str">
            <v>DORA MARIA ALMAGUER CANTU</v>
          </cell>
          <cell r="F1658" t="str">
            <v>AACD770801IF3</v>
          </cell>
          <cell r="G1658" t="str">
            <v>Nuevo</v>
          </cell>
          <cell r="H1658" t="str">
            <v>Vendido a Terceros</v>
          </cell>
          <cell r="I1658">
            <v>28307.43</v>
          </cell>
          <cell r="J1658">
            <v>21692.57</v>
          </cell>
          <cell r="K1658">
            <v>28307.43</v>
          </cell>
          <cell r="L1658">
            <v>0</v>
          </cell>
          <cell r="M1658">
            <v>44519</v>
          </cell>
        </row>
        <row r="1659">
          <cell r="A1659" t="str">
            <v>C18223CC5771</v>
          </cell>
          <cell r="B1659" t="str">
            <v>CSB01</v>
          </cell>
          <cell r="C1659">
            <v>0</v>
          </cell>
          <cell r="D1659">
            <v>0</v>
          </cell>
          <cell r="E1659" t="str">
            <v>ASESORIA Y GESTION HOSPITALARIA PROSALUD SA DE CV</v>
          </cell>
          <cell r="F1659" t="str">
            <v>AGH2010086K5</v>
          </cell>
          <cell r="G1659" t="str">
            <v>Nuevo</v>
          </cell>
          <cell r="H1659" t="str">
            <v>Pagado</v>
          </cell>
          <cell r="I1659">
            <v>0.03</v>
          </cell>
          <cell r="J1659">
            <v>499999.97</v>
          </cell>
          <cell r="K1659">
            <v>0</v>
          </cell>
          <cell r="L1659">
            <v>0</v>
          </cell>
          <cell r="M1659">
            <v>44530</v>
          </cell>
        </row>
        <row r="1660">
          <cell r="A1660" t="str">
            <v>C18227CC5753</v>
          </cell>
          <cell r="B1660" t="str">
            <v>Creze</v>
          </cell>
          <cell r="C1660" t="str">
            <v>&gt; 270</v>
          </cell>
          <cell r="D1660">
            <v>1407</v>
          </cell>
          <cell r="E1660" t="str">
            <v>BEN ZEN PRODUCTOS AROMATICOS SA DE CV</v>
          </cell>
          <cell r="F1660" t="str">
            <v>BZP950718J97</v>
          </cell>
          <cell r="G1660" t="str">
            <v>Nuevo</v>
          </cell>
          <cell r="H1660" t="str">
            <v>Vendido a Terceros en AdministraciÃ³n</v>
          </cell>
          <cell r="I1660">
            <v>600000</v>
          </cell>
          <cell r="J1660">
            <v>0</v>
          </cell>
          <cell r="K1660">
            <v>599999.98</v>
          </cell>
          <cell r="L1660">
            <v>0</v>
          </cell>
          <cell r="M1660">
            <v>44529</v>
          </cell>
        </row>
        <row r="1661">
          <cell r="A1661" t="str">
            <v>C18232CC5772</v>
          </cell>
          <cell r="B1661" t="str">
            <v>CSB00</v>
          </cell>
          <cell r="C1661">
            <v>0</v>
          </cell>
          <cell r="D1661">
            <v>0</v>
          </cell>
          <cell r="E1661" t="str">
            <v>IA2 VEI SAS DE CV</v>
          </cell>
          <cell r="F1661" t="str">
            <v>IAV200617RL2</v>
          </cell>
          <cell r="G1661" t="str">
            <v>Nuevo</v>
          </cell>
          <cell r="H1661" t="str">
            <v>LiquidaciÃ³n anticipada</v>
          </cell>
          <cell r="I1661">
            <v>0.03</v>
          </cell>
          <cell r="J1661">
            <v>249999.97</v>
          </cell>
          <cell r="K1661">
            <v>0</v>
          </cell>
          <cell r="L1661">
            <v>0</v>
          </cell>
          <cell r="M1661">
            <v>44518</v>
          </cell>
        </row>
        <row r="1662">
          <cell r="A1662" t="str">
            <v>C18232CC6918</v>
          </cell>
          <cell r="B1662" t="str">
            <v>CI8CSB</v>
          </cell>
          <cell r="C1662" t="str">
            <v>&gt; 270</v>
          </cell>
          <cell r="D1662">
            <v>919</v>
          </cell>
          <cell r="E1662" t="str">
            <v>IA2 VEI SAS DE CV</v>
          </cell>
          <cell r="F1662" t="str">
            <v>IAV200617RL2</v>
          </cell>
          <cell r="G1662" t="str">
            <v>Subsecuente</v>
          </cell>
          <cell r="H1662" t="str">
            <v>Vendido a Terceros</v>
          </cell>
          <cell r="I1662">
            <v>316048.43</v>
          </cell>
          <cell r="J1662">
            <v>103951.57</v>
          </cell>
          <cell r="K1662">
            <v>316048.43</v>
          </cell>
          <cell r="L1662">
            <v>0</v>
          </cell>
          <cell r="M1662">
            <v>44819</v>
          </cell>
        </row>
        <row r="1663">
          <cell r="A1663" t="str">
            <v>C18239CC5758</v>
          </cell>
          <cell r="B1663" t="str">
            <v>CSB00</v>
          </cell>
          <cell r="C1663">
            <v>0</v>
          </cell>
          <cell r="D1663">
            <v>0</v>
          </cell>
          <cell r="E1663" t="str">
            <v>JEGASA SOLUCIONES INDUSTRIALES SA DE CV</v>
          </cell>
          <cell r="F1663" t="str">
            <v>JSI190201MW4</v>
          </cell>
          <cell r="G1663" t="str">
            <v>Nuevo</v>
          </cell>
          <cell r="H1663" t="str">
            <v>LiquidaciÃ³n anticipada</v>
          </cell>
          <cell r="I1663">
            <v>0.02</v>
          </cell>
          <cell r="J1663">
            <v>399999.98</v>
          </cell>
          <cell r="K1663">
            <v>0</v>
          </cell>
          <cell r="L1663">
            <v>0</v>
          </cell>
          <cell r="M1663">
            <v>44516</v>
          </cell>
        </row>
        <row r="1664">
          <cell r="A1664" t="str">
            <v>C18240CC5761</v>
          </cell>
          <cell r="B1664" t="str">
            <v>CSB01</v>
          </cell>
          <cell r="C1664">
            <v>0</v>
          </cell>
          <cell r="D1664">
            <v>0</v>
          </cell>
          <cell r="E1664" t="str">
            <v>CONSULTORIA INTEGRAL PROFESIONAL KAIZENCIP SA DE CV</v>
          </cell>
          <cell r="F1664" t="str">
            <v>CIP1710297BA</v>
          </cell>
          <cell r="G1664" t="str">
            <v>Nuevo</v>
          </cell>
          <cell r="H1664" t="str">
            <v>Pagado</v>
          </cell>
          <cell r="I1664">
            <v>0.02</v>
          </cell>
          <cell r="J1664">
            <v>149999.98000000001</v>
          </cell>
          <cell r="K1664">
            <v>0</v>
          </cell>
          <cell r="L1664">
            <v>0</v>
          </cell>
          <cell r="M1664">
            <v>44517</v>
          </cell>
        </row>
        <row r="1665">
          <cell r="A1665" t="str">
            <v>C18265CC5763</v>
          </cell>
          <cell r="B1665" t="str">
            <v>CI9CSB</v>
          </cell>
          <cell r="C1665" t="str">
            <v>&gt; 270</v>
          </cell>
          <cell r="D1665">
            <v>884</v>
          </cell>
          <cell r="E1665" t="str">
            <v>R. PACK FILMS EQUIPMENT SA DE CV</v>
          </cell>
          <cell r="F1665" t="str">
            <v>RPF1109214H2</v>
          </cell>
          <cell r="G1665" t="str">
            <v>Nuevo</v>
          </cell>
          <cell r="H1665" t="str">
            <v>Vendido a Terceros</v>
          </cell>
          <cell r="I1665">
            <v>131440.97</v>
          </cell>
          <cell r="J1665">
            <v>368559.03</v>
          </cell>
          <cell r="K1665">
            <v>131440.95999999999</v>
          </cell>
          <cell r="L1665">
            <v>0</v>
          </cell>
          <cell r="M1665">
            <v>44522</v>
          </cell>
        </row>
        <row r="1666">
          <cell r="A1666" t="str">
            <v>C18267CC5755</v>
          </cell>
          <cell r="B1666" t="str">
            <v>Creze</v>
          </cell>
          <cell r="C1666">
            <v>0</v>
          </cell>
          <cell r="D1666">
            <v>0</v>
          </cell>
          <cell r="E1666" t="str">
            <v>SERGIO VELAZQUEZ ANDRADE</v>
          </cell>
          <cell r="F1666" t="str">
            <v>VEAS840105HF4</v>
          </cell>
          <cell r="G1666" t="str">
            <v>Nuevo</v>
          </cell>
          <cell r="H1666" t="str">
            <v>Refinanciamiento</v>
          </cell>
          <cell r="I1666">
            <v>0</v>
          </cell>
          <cell r="J1666">
            <v>50000</v>
          </cell>
          <cell r="K1666">
            <v>0</v>
          </cell>
          <cell r="L1666">
            <v>0</v>
          </cell>
          <cell r="M1666">
            <v>44511</v>
          </cell>
        </row>
        <row r="1667">
          <cell r="A1667" t="str">
            <v>C18267CC6691</v>
          </cell>
          <cell r="B1667" t="str">
            <v>CI7CSB</v>
          </cell>
          <cell r="C1667" t="str">
            <v>&gt; 270</v>
          </cell>
          <cell r="D1667">
            <v>980</v>
          </cell>
          <cell r="E1667" t="str">
            <v>SERGIO VELAZQUEZ ANDRADE</v>
          </cell>
          <cell r="F1667" t="str">
            <v>VEAS840105HF4</v>
          </cell>
          <cell r="G1667" t="str">
            <v>Refinanciamiento Plus</v>
          </cell>
          <cell r="H1667" t="str">
            <v>Vendido a Terceros</v>
          </cell>
          <cell r="I1667">
            <v>92551.53</v>
          </cell>
          <cell r="J1667">
            <v>42648.47</v>
          </cell>
          <cell r="K1667">
            <v>92551.55</v>
          </cell>
          <cell r="L1667">
            <v>0</v>
          </cell>
          <cell r="M1667">
            <v>44756</v>
          </cell>
        </row>
        <row r="1668">
          <cell r="A1668" t="str">
            <v>C18281CC5765</v>
          </cell>
          <cell r="B1668" t="str">
            <v>CSB00</v>
          </cell>
          <cell r="C1668">
            <v>0</v>
          </cell>
          <cell r="D1668">
            <v>0</v>
          </cell>
          <cell r="E1668" t="str">
            <v>CESAR LARA GARCIA</v>
          </cell>
          <cell r="F1668" t="str">
            <v>LAGC720819486</v>
          </cell>
          <cell r="G1668" t="str">
            <v>Nuevo</v>
          </cell>
          <cell r="H1668" t="str">
            <v>LiquidaciÃ³n anticipada</v>
          </cell>
          <cell r="I1668">
            <v>0.01</v>
          </cell>
          <cell r="J1668">
            <v>499999.99</v>
          </cell>
          <cell r="K1668">
            <v>0</v>
          </cell>
          <cell r="L1668">
            <v>0</v>
          </cell>
          <cell r="M1668">
            <v>44516</v>
          </cell>
        </row>
        <row r="1669">
          <cell r="A1669" t="str">
            <v>C18307CC5773</v>
          </cell>
          <cell r="B1669" t="str">
            <v>LENDAHAND01</v>
          </cell>
          <cell r="C1669">
            <v>0</v>
          </cell>
          <cell r="D1669">
            <v>0</v>
          </cell>
          <cell r="E1669" t="str">
            <v>PROCEMEC SA DE CV</v>
          </cell>
          <cell r="F1669" t="str">
            <v>PRO990415572</v>
          </cell>
          <cell r="G1669" t="str">
            <v>Nuevo</v>
          </cell>
          <cell r="H1669" t="str">
            <v>Pagado</v>
          </cell>
          <cell r="I1669">
            <v>0.04</v>
          </cell>
          <cell r="J1669">
            <v>2499999.96</v>
          </cell>
          <cell r="K1669">
            <v>0</v>
          </cell>
          <cell r="L1669">
            <v>0</v>
          </cell>
          <cell r="M1669">
            <v>44519</v>
          </cell>
        </row>
        <row r="1670">
          <cell r="A1670" t="str">
            <v>C1830CC2193</v>
          </cell>
          <cell r="B1670" t="str">
            <v>ACCIAL16</v>
          </cell>
          <cell r="C1670">
            <v>0</v>
          </cell>
          <cell r="D1670">
            <v>0</v>
          </cell>
          <cell r="E1670" t="str">
            <v>MEDIFIN LEASING SAPI DE CV</v>
          </cell>
          <cell r="F1670" t="str">
            <v>MLE180112975</v>
          </cell>
          <cell r="G1670" t="str">
            <v>Sin categorÃ­a</v>
          </cell>
          <cell r="H1670" t="str">
            <v>Pagado</v>
          </cell>
          <cell r="I1670">
            <v>0.06</v>
          </cell>
          <cell r="J1670">
            <v>1749999.94</v>
          </cell>
          <cell r="K1670">
            <v>0</v>
          </cell>
          <cell r="L1670">
            <v>0</v>
          </cell>
          <cell r="M1670">
            <v>43560</v>
          </cell>
        </row>
        <row r="1671">
          <cell r="A1671" t="str">
            <v>C1830CC6424</v>
          </cell>
          <cell r="B1671" t="str">
            <v>FACCORP15S</v>
          </cell>
          <cell r="C1671">
            <v>0</v>
          </cell>
          <cell r="D1671">
            <v>0</v>
          </cell>
          <cell r="E1671" t="str">
            <v>MEDIFIN LEASING SAPI DE CV</v>
          </cell>
          <cell r="F1671" t="str">
            <v>MLE180112975</v>
          </cell>
          <cell r="G1671" t="str">
            <v>Nuevo</v>
          </cell>
          <cell r="H1671" t="str">
            <v>Pagado</v>
          </cell>
          <cell r="I1671">
            <v>0.01</v>
          </cell>
          <cell r="J1671">
            <v>760499.99</v>
          </cell>
          <cell r="K1671">
            <v>0</v>
          </cell>
          <cell r="L1671">
            <v>0</v>
          </cell>
          <cell r="M1671">
            <v>44700</v>
          </cell>
        </row>
        <row r="1672">
          <cell r="A1672" t="str">
            <v>C1830CC988</v>
          </cell>
          <cell r="B1672" t="str">
            <v>Creze</v>
          </cell>
          <cell r="C1672">
            <v>0</v>
          </cell>
          <cell r="D1672">
            <v>0</v>
          </cell>
          <cell r="E1672" t="str">
            <v>MEDIFIN LEASING SAPI DE CV</v>
          </cell>
          <cell r="F1672" t="str">
            <v>MLE180112975</v>
          </cell>
          <cell r="G1672" t="str">
            <v>Sin categorÃ­a</v>
          </cell>
          <cell r="H1672" t="str">
            <v>LiquidaciÃ³n anticipada</v>
          </cell>
          <cell r="I1672">
            <v>-0.01</v>
          </cell>
          <cell r="J1672">
            <v>800000.01</v>
          </cell>
          <cell r="K1672">
            <v>0</v>
          </cell>
          <cell r="L1672">
            <v>0</v>
          </cell>
          <cell r="M1672">
            <v>43192</v>
          </cell>
        </row>
        <row r="1673">
          <cell r="A1673" t="str">
            <v>C18330CC5784</v>
          </cell>
          <cell r="B1673" t="str">
            <v>LENDAHAND03</v>
          </cell>
          <cell r="C1673">
            <v>0</v>
          </cell>
          <cell r="D1673">
            <v>0</v>
          </cell>
          <cell r="E1673" t="str">
            <v>CONSTRUCCIONES EMPRESARIALES DE COAHUILA, S.A. DE C.V.</v>
          </cell>
          <cell r="F1673" t="str">
            <v>CEC080911TB6</v>
          </cell>
          <cell r="G1673" t="str">
            <v>Nuevo</v>
          </cell>
          <cell r="H1673" t="str">
            <v>Pagado</v>
          </cell>
          <cell r="I1673">
            <v>0.01</v>
          </cell>
          <cell r="J1673">
            <v>399999.99</v>
          </cell>
          <cell r="K1673">
            <v>0</v>
          </cell>
          <cell r="L1673">
            <v>0</v>
          </cell>
          <cell r="M1673">
            <v>44522</v>
          </cell>
        </row>
        <row r="1674">
          <cell r="A1674" t="str">
            <v>C18330CC7954</v>
          </cell>
          <cell r="B1674" t="str">
            <v>CSB.DISP.05.03.2025</v>
          </cell>
          <cell r="C1674">
            <v>0</v>
          </cell>
          <cell r="D1674">
            <v>0</v>
          </cell>
          <cell r="E1674" t="str">
            <v>CONSTRUCCIONES EMPRESARIALES DE COAHUILA, S.A. DE C.V.</v>
          </cell>
          <cell r="F1674" t="str">
            <v>CEC080911TB6</v>
          </cell>
          <cell r="G1674" t="str">
            <v>Subsecuente</v>
          </cell>
          <cell r="H1674" t="str">
            <v>Pagado</v>
          </cell>
          <cell r="I1674">
            <v>0.01</v>
          </cell>
          <cell r="J1674">
            <v>727999.99</v>
          </cell>
          <cell r="K1674">
            <v>0</v>
          </cell>
          <cell r="L1674">
            <v>0</v>
          </cell>
          <cell r="M1674">
            <v>45124</v>
          </cell>
        </row>
        <row r="1675">
          <cell r="A1675" t="str">
            <v>C18336CC6512</v>
          </cell>
          <cell r="B1675" t="str">
            <v>FACCORP13S</v>
          </cell>
          <cell r="C1675">
            <v>0</v>
          </cell>
          <cell r="D1675">
            <v>0</v>
          </cell>
          <cell r="E1675" t="str">
            <v>TECNOLOGIA EN TELECOMUNICACIONES DEL CENTRO, S.A. DE C.V.</v>
          </cell>
          <cell r="F1675" t="str">
            <v>TTC160712M72</v>
          </cell>
          <cell r="G1675" t="str">
            <v>Nuevo</v>
          </cell>
          <cell r="H1675" t="str">
            <v>Refinanciamiento</v>
          </cell>
          <cell r="I1675">
            <v>0.02</v>
          </cell>
          <cell r="J1675">
            <v>889999.98</v>
          </cell>
          <cell r="K1675">
            <v>0</v>
          </cell>
          <cell r="L1675">
            <v>0</v>
          </cell>
          <cell r="M1675">
            <v>44719</v>
          </cell>
        </row>
        <row r="1676">
          <cell r="A1676" t="str">
            <v>C18336CC8031</v>
          </cell>
          <cell r="B1676" t="str">
            <v>CSB27</v>
          </cell>
          <cell r="C1676">
            <v>0</v>
          </cell>
          <cell r="D1676">
            <v>0</v>
          </cell>
          <cell r="E1676" t="str">
            <v>TECNOLOGIA EN TELECOMUNICACIONES DEL CENTRO, S.A. DE C.V.</v>
          </cell>
          <cell r="F1676" t="str">
            <v>TTC160712M72</v>
          </cell>
          <cell r="G1676" t="str">
            <v>Nuevo</v>
          </cell>
          <cell r="H1676" t="str">
            <v>Pagado</v>
          </cell>
          <cell r="I1676">
            <v>-0.01</v>
          </cell>
          <cell r="J1676">
            <v>1260000.01</v>
          </cell>
          <cell r="K1676">
            <v>0</v>
          </cell>
          <cell r="L1676">
            <v>0</v>
          </cell>
          <cell r="M1676">
            <v>45145</v>
          </cell>
        </row>
        <row r="1677">
          <cell r="A1677" t="str">
            <v>C18346CC5829</v>
          </cell>
          <cell r="B1677" t="str">
            <v>LENDAHAND02</v>
          </cell>
          <cell r="C1677">
            <v>0</v>
          </cell>
          <cell r="D1677">
            <v>0</v>
          </cell>
          <cell r="E1677" t="str">
            <v>FRESH GAM FOODS SPR DE RL DE CV</v>
          </cell>
          <cell r="F1677" t="str">
            <v>FGF190313AK4</v>
          </cell>
          <cell r="G1677" t="str">
            <v>Nuevo</v>
          </cell>
          <cell r="H1677" t="str">
            <v>Refinanciamiento</v>
          </cell>
          <cell r="I1677">
            <v>-0.02</v>
          </cell>
          <cell r="J1677">
            <v>1500000.02</v>
          </cell>
          <cell r="K1677">
            <v>0</v>
          </cell>
          <cell r="L1677">
            <v>0</v>
          </cell>
          <cell r="M1677">
            <v>44530</v>
          </cell>
        </row>
        <row r="1678">
          <cell r="A1678" t="str">
            <v>C18346CC5842</v>
          </cell>
          <cell r="B1678" t="str">
            <v>ACCIAL55</v>
          </cell>
          <cell r="C1678">
            <v>0</v>
          </cell>
          <cell r="D1678">
            <v>0</v>
          </cell>
          <cell r="E1678" t="str">
            <v>FRESH GAM FOODS SPR DE RL DE CV</v>
          </cell>
          <cell r="F1678" t="str">
            <v>FGF190313AK4</v>
          </cell>
          <cell r="G1678" t="str">
            <v>Nuevo-Secured</v>
          </cell>
          <cell r="H1678" t="str">
            <v>LiquidaciÃ³n anticipada</v>
          </cell>
          <cell r="I1678">
            <v>0.04</v>
          </cell>
          <cell r="J1678">
            <v>5499999.96</v>
          </cell>
          <cell r="K1678">
            <v>0</v>
          </cell>
          <cell r="L1678">
            <v>0</v>
          </cell>
          <cell r="M1678">
            <v>44547</v>
          </cell>
        </row>
        <row r="1679">
          <cell r="A1679" t="str">
            <v>C18349CC5849</v>
          </cell>
          <cell r="B1679" t="str">
            <v>CSB01</v>
          </cell>
          <cell r="C1679">
            <v>0</v>
          </cell>
          <cell r="D1679">
            <v>0</v>
          </cell>
          <cell r="E1679" t="str">
            <v>INTERIO MUEBLES SAS</v>
          </cell>
          <cell r="F1679" t="str">
            <v>IMU201009PU2</v>
          </cell>
          <cell r="G1679" t="str">
            <v>Nuevo</v>
          </cell>
          <cell r="H1679" t="str">
            <v>Pagado</v>
          </cell>
          <cell r="I1679">
            <v>0.05</v>
          </cell>
          <cell r="J1679">
            <v>149999.95000000001</v>
          </cell>
          <cell r="K1679">
            <v>0</v>
          </cell>
          <cell r="L1679">
            <v>0</v>
          </cell>
          <cell r="M1679">
            <v>44536</v>
          </cell>
        </row>
        <row r="1680">
          <cell r="A1680" t="str">
            <v>C1835CC994</v>
          </cell>
          <cell r="B1680" t="str">
            <v>Creze</v>
          </cell>
          <cell r="C1680">
            <v>0</v>
          </cell>
          <cell r="D1680">
            <v>0</v>
          </cell>
          <cell r="E1680" t="str">
            <v>I&amp;F PRINT SA DE CV</v>
          </cell>
          <cell r="F1680" t="str">
            <v>IAF161112UD7</v>
          </cell>
          <cell r="G1680" t="str">
            <v>Sin categorÃ­a</v>
          </cell>
          <cell r="H1680" t="str">
            <v>Pagado</v>
          </cell>
          <cell r="I1680">
            <v>0.02</v>
          </cell>
          <cell r="J1680">
            <v>99999.98</v>
          </cell>
          <cell r="K1680">
            <v>0</v>
          </cell>
          <cell r="L1680">
            <v>0</v>
          </cell>
          <cell r="M1680">
            <v>43201</v>
          </cell>
        </row>
        <row r="1681">
          <cell r="A1681" t="str">
            <v>C18366CC5786</v>
          </cell>
          <cell r="B1681" t="str">
            <v>LENDAHAND01</v>
          </cell>
          <cell r="C1681">
            <v>0</v>
          </cell>
          <cell r="D1681">
            <v>0</v>
          </cell>
          <cell r="E1681" t="str">
            <v>TRANSPORTES TYASA SA DE CV</v>
          </cell>
          <cell r="F1681" t="str">
            <v>TTY1903208Y3</v>
          </cell>
          <cell r="G1681" t="str">
            <v>Nuevo</v>
          </cell>
          <cell r="H1681" t="str">
            <v>Pagado</v>
          </cell>
          <cell r="I1681">
            <v>-0.01</v>
          </cell>
          <cell r="J1681">
            <v>500000.01</v>
          </cell>
          <cell r="K1681">
            <v>0</v>
          </cell>
          <cell r="L1681">
            <v>0</v>
          </cell>
          <cell r="M1681">
            <v>44522</v>
          </cell>
        </row>
        <row r="1682">
          <cell r="A1682" t="str">
            <v>C18367CC5776</v>
          </cell>
          <cell r="B1682" t="str">
            <v>CI6CSB</v>
          </cell>
          <cell r="C1682">
            <v>0</v>
          </cell>
          <cell r="D1682">
            <v>0</v>
          </cell>
          <cell r="E1682" t="str">
            <v>MARIO MENDOZA SANCHEZ</v>
          </cell>
          <cell r="F1682" t="str">
            <v>MESM810113KD6</v>
          </cell>
          <cell r="G1682" t="str">
            <v>Nuevo</v>
          </cell>
          <cell r="H1682" t="str">
            <v>Refinanciamiento</v>
          </cell>
          <cell r="I1682">
            <v>0.03</v>
          </cell>
          <cell r="J1682">
            <v>499999.97</v>
          </cell>
          <cell r="K1682">
            <v>0</v>
          </cell>
          <cell r="L1682">
            <v>0</v>
          </cell>
          <cell r="M1682">
            <v>44525</v>
          </cell>
        </row>
        <row r="1683">
          <cell r="A1683" t="str">
            <v>C18367CC7360</v>
          </cell>
          <cell r="B1683" t="str">
            <v>DispFACCORP14.03.24</v>
          </cell>
          <cell r="C1683">
            <v>0</v>
          </cell>
          <cell r="D1683">
            <v>0</v>
          </cell>
          <cell r="E1683" t="str">
            <v>MARIO MENDOZA SANCHEZ</v>
          </cell>
          <cell r="F1683" t="str">
            <v>MESM810113KD6</v>
          </cell>
          <cell r="G1683" t="str">
            <v>Refinanciamiento Plus</v>
          </cell>
          <cell r="H1683" t="str">
            <v>Pagado</v>
          </cell>
          <cell r="I1683">
            <v>0.01</v>
          </cell>
          <cell r="J1683">
            <v>787499.99</v>
          </cell>
          <cell r="K1683">
            <v>0</v>
          </cell>
          <cell r="L1683">
            <v>0</v>
          </cell>
          <cell r="M1683">
            <v>44944</v>
          </cell>
        </row>
        <row r="1684">
          <cell r="A1684" t="str">
            <v>C18373CC5767</v>
          </cell>
          <cell r="B1684" t="str">
            <v>CI7CSB</v>
          </cell>
          <cell r="C1684">
            <v>0</v>
          </cell>
          <cell r="D1684">
            <v>0</v>
          </cell>
          <cell r="E1684" t="str">
            <v>BANQUETES Y SERVICIOS LRX S.A. DE C.V.</v>
          </cell>
          <cell r="F1684" t="str">
            <v>BSL180201176</v>
          </cell>
          <cell r="G1684" t="str">
            <v>Nuevo</v>
          </cell>
          <cell r="H1684" t="str">
            <v>Refinanciamiento</v>
          </cell>
          <cell r="I1684">
            <v>0.04</v>
          </cell>
          <cell r="J1684">
            <v>99999.96</v>
          </cell>
          <cell r="K1684">
            <v>0</v>
          </cell>
          <cell r="L1684">
            <v>0</v>
          </cell>
          <cell r="M1684">
            <v>44517</v>
          </cell>
        </row>
        <row r="1685">
          <cell r="A1685" t="str">
            <v>C18373CC7520</v>
          </cell>
          <cell r="B1685" t="str">
            <v>CSB17</v>
          </cell>
          <cell r="C1685">
            <v>0</v>
          </cell>
          <cell r="D1685">
            <v>0</v>
          </cell>
          <cell r="E1685" t="str">
            <v>BANQUETES Y SERVICIOS LRX S.A. DE C.V.</v>
          </cell>
          <cell r="F1685" t="str">
            <v>BSL180201176</v>
          </cell>
          <cell r="G1685" t="str">
            <v>Refinanciamiento Plus</v>
          </cell>
          <cell r="H1685" t="str">
            <v>Pagado</v>
          </cell>
          <cell r="I1685">
            <v>0</v>
          </cell>
          <cell r="J1685">
            <v>156000</v>
          </cell>
          <cell r="K1685">
            <v>0</v>
          </cell>
          <cell r="L1685">
            <v>0</v>
          </cell>
          <cell r="M1685">
            <v>44998</v>
          </cell>
        </row>
        <row r="1686">
          <cell r="A1686" t="str">
            <v>C18376CC5781</v>
          </cell>
          <cell r="B1686" t="str">
            <v>CSB00</v>
          </cell>
          <cell r="C1686">
            <v>0</v>
          </cell>
          <cell r="D1686">
            <v>0</v>
          </cell>
          <cell r="E1686" t="str">
            <v>ASESORIAS ESTRATEGICAS ARMABLES SA DE CV</v>
          </cell>
          <cell r="F1686" t="str">
            <v>AEA200529DA4</v>
          </cell>
          <cell r="G1686" t="str">
            <v>Nuevo</v>
          </cell>
          <cell r="H1686" t="str">
            <v>LiquidaciÃ³n anticipada</v>
          </cell>
          <cell r="I1686">
            <v>0</v>
          </cell>
          <cell r="J1686">
            <v>250000</v>
          </cell>
          <cell r="K1686">
            <v>0</v>
          </cell>
          <cell r="L1686">
            <v>0</v>
          </cell>
          <cell r="M1686">
            <v>44519</v>
          </cell>
        </row>
        <row r="1687">
          <cell r="A1687" t="str">
            <v>C18376CC6905</v>
          </cell>
          <cell r="B1687" t="str">
            <v>FACCORP19S</v>
          </cell>
          <cell r="C1687">
            <v>0</v>
          </cell>
          <cell r="D1687">
            <v>0</v>
          </cell>
          <cell r="E1687" t="str">
            <v>ASESORIAS ESTRATEGICAS ARMABLES SA DE CV</v>
          </cell>
          <cell r="F1687" t="str">
            <v>AEA200529DA4</v>
          </cell>
          <cell r="G1687" t="str">
            <v>Subsecuente</v>
          </cell>
          <cell r="H1687" t="str">
            <v>LiquidaciÃ³n anticipada</v>
          </cell>
          <cell r="I1687">
            <v>0</v>
          </cell>
          <cell r="J1687">
            <v>500000</v>
          </cell>
          <cell r="K1687">
            <v>0</v>
          </cell>
          <cell r="L1687">
            <v>0</v>
          </cell>
          <cell r="M1687">
            <v>44823</v>
          </cell>
        </row>
        <row r="1688">
          <cell r="A1688" t="str">
            <v>C18376CC8789-A</v>
          </cell>
          <cell r="B1688" t="str">
            <v>CSB.DISP.11.04.2024</v>
          </cell>
          <cell r="C1688" t="str">
            <v>15 a 21</v>
          </cell>
          <cell r="D1688">
            <v>15</v>
          </cell>
          <cell r="E1688" t="str">
            <v>ASESORIAS ESTRATEGICAS ARMABLES SA DE CV</v>
          </cell>
          <cell r="F1688" t="str">
            <v>AEA200529DA4</v>
          </cell>
          <cell r="G1688" t="str">
            <v>Subsecuente</v>
          </cell>
          <cell r="H1688" t="str">
            <v>Atraso</v>
          </cell>
          <cell r="I1688">
            <v>367681.05</v>
          </cell>
          <cell r="J1688">
            <v>672318.95</v>
          </cell>
          <cell r="K1688">
            <v>54870.93</v>
          </cell>
          <cell r="L1688">
            <v>312810.11</v>
          </cell>
          <cell r="M1688">
            <v>45365</v>
          </cell>
        </row>
        <row r="1689">
          <cell r="A1689" t="str">
            <v>C18382CC5770</v>
          </cell>
          <cell r="B1689" t="str">
            <v>Creze</v>
          </cell>
          <cell r="C1689" t="str">
            <v>&gt; 270</v>
          </cell>
          <cell r="D1689">
            <v>1384</v>
          </cell>
          <cell r="E1689" t="str">
            <v>LUIS FERNANDO VACA SANCHEZ</v>
          </cell>
          <cell r="F1689" t="str">
            <v>VASL700614R23</v>
          </cell>
          <cell r="G1689" t="str">
            <v>Nuevo</v>
          </cell>
          <cell r="H1689" t="str">
            <v>Vendido a Terceros en AdministraciÃ³n</v>
          </cell>
          <cell r="I1689">
            <v>47235</v>
          </cell>
          <cell r="J1689">
            <v>2765</v>
          </cell>
          <cell r="K1689">
            <v>47235.02</v>
          </cell>
          <cell r="L1689">
            <v>0</v>
          </cell>
          <cell r="M1689">
            <v>44518</v>
          </cell>
        </row>
        <row r="1690">
          <cell r="A1690" t="str">
            <v>C18388CC5782</v>
          </cell>
          <cell r="B1690" t="str">
            <v>Creze</v>
          </cell>
          <cell r="C1690">
            <v>0</v>
          </cell>
          <cell r="D1690">
            <v>0</v>
          </cell>
          <cell r="E1690" t="str">
            <v>CONSTRUCTORA BGVIPECA SA DE CV</v>
          </cell>
          <cell r="F1690" t="str">
            <v>CBG990830K49</v>
          </cell>
          <cell r="G1690" t="str">
            <v>Nuevo</v>
          </cell>
          <cell r="H1690" t="str">
            <v>Reestructura</v>
          </cell>
          <cell r="I1690">
            <v>0.03</v>
          </cell>
          <cell r="J1690">
            <v>749999.97</v>
          </cell>
          <cell r="K1690">
            <v>0</v>
          </cell>
          <cell r="L1690">
            <v>0</v>
          </cell>
          <cell r="M1690">
            <v>44524</v>
          </cell>
        </row>
        <row r="1691">
          <cell r="A1691" t="str">
            <v>C18388CC7999</v>
          </cell>
          <cell r="B1691" t="str">
            <v>Creze</v>
          </cell>
          <cell r="C1691" t="str">
            <v>&gt; 270</v>
          </cell>
          <cell r="D1691">
            <v>562</v>
          </cell>
          <cell r="E1691" t="str">
            <v>CONSTRUCTORA BGVIPECA SA DE CV</v>
          </cell>
          <cell r="F1691" t="str">
            <v>CBG990830K49</v>
          </cell>
          <cell r="G1691" t="str">
            <v>Mediacion</v>
          </cell>
          <cell r="H1691" t="str">
            <v>Vendido a Terceros</v>
          </cell>
          <cell r="I1691">
            <v>118467.43</v>
          </cell>
          <cell r="J1691">
            <v>201644.06</v>
          </cell>
          <cell r="K1691">
            <v>118467.42</v>
          </cell>
          <cell r="L1691">
            <v>0</v>
          </cell>
          <cell r="M1691">
            <v>45130</v>
          </cell>
        </row>
        <row r="1692">
          <cell r="A1692" t="str">
            <v>C18390CC6498</v>
          </cell>
          <cell r="B1692" t="str">
            <v>LENDAHAND12</v>
          </cell>
          <cell r="C1692">
            <v>0</v>
          </cell>
          <cell r="D1692">
            <v>0</v>
          </cell>
          <cell r="E1692" t="str">
            <v>GRUPO INDUSTRIAL EL PALMAR SA DE CV</v>
          </cell>
          <cell r="F1692" t="str">
            <v>GIP0602207C8</v>
          </cell>
          <cell r="G1692" t="str">
            <v>Nuevo</v>
          </cell>
          <cell r="H1692" t="str">
            <v>Pagado</v>
          </cell>
          <cell r="I1692">
            <v>0.05</v>
          </cell>
          <cell r="J1692">
            <v>2039999.95</v>
          </cell>
          <cell r="K1692">
            <v>0</v>
          </cell>
          <cell r="L1692">
            <v>0</v>
          </cell>
          <cell r="M1692">
            <v>44761</v>
          </cell>
        </row>
        <row r="1693">
          <cell r="A1693" t="str">
            <v>C18407CC5798</v>
          </cell>
          <cell r="B1693" t="str">
            <v>CI1CSB</v>
          </cell>
          <cell r="C1693" t="str">
            <v>&gt; 270</v>
          </cell>
          <cell r="D1693">
            <v>1065</v>
          </cell>
          <cell r="E1693" t="str">
            <v>ANDRES ISAAC BENAVIDES GOMEZ</v>
          </cell>
          <cell r="F1693" t="str">
            <v>BEGA6405217I7</v>
          </cell>
          <cell r="G1693" t="str">
            <v>Nuevo</v>
          </cell>
          <cell r="H1693" t="str">
            <v>LiquidaciÃ³n anticipada</v>
          </cell>
          <cell r="I1693">
            <v>0.03</v>
          </cell>
          <cell r="J1693">
            <v>149999.97</v>
          </cell>
          <cell r="K1693">
            <v>0</v>
          </cell>
          <cell r="L1693">
            <v>0</v>
          </cell>
          <cell r="M1693">
            <v>44525</v>
          </cell>
        </row>
        <row r="1694">
          <cell r="A1694" t="str">
            <v>C18417CC5785</v>
          </cell>
          <cell r="B1694" t="str">
            <v>LENDAHAND02</v>
          </cell>
          <cell r="C1694">
            <v>0</v>
          </cell>
          <cell r="D1694">
            <v>0</v>
          </cell>
          <cell r="E1694" t="str">
            <v>GEA CONSTRUCCIONES EXACTAS SA DE CV</v>
          </cell>
          <cell r="F1694" t="str">
            <v>GCE030515Q49</v>
          </cell>
          <cell r="G1694" t="str">
            <v>Nuevo</v>
          </cell>
          <cell r="H1694" t="str">
            <v>LiquidaciÃ³n anticipada</v>
          </cell>
          <cell r="I1694">
            <v>0</v>
          </cell>
          <cell r="J1694">
            <v>500000</v>
          </cell>
          <cell r="K1694">
            <v>0</v>
          </cell>
          <cell r="L1694">
            <v>0</v>
          </cell>
          <cell r="M1694">
            <v>44525</v>
          </cell>
        </row>
        <row r="1695">
          <cell r="A1695" t="str">
            <v>C18441CC5778</v>
          </cell>
          <cell r="B1695" t="str">
            <v>Creze</v>
          </cell>
          <cell r="C1695">
            <v>0</v>
          </cell>
          <cell r="D1695">
            <v>0</v>
          </cell>
          <cell r="E1695" t="str">
            <v>ROTOMOLDEO DE SAN LUIS S DE RL DE CV</v>
          </cell>
          <cell r="F1695" t="str">
            <v>RSL160628GA2</v>
          </cell>
          <cell r="G1695" t="str">
            <v>Nuevo</v>
          </cell>
          <cell r="H1695" t="str">
            <v>Refinanciamiento</v>
          </cell>
          <cell r="I1695">
            <v>0</v>
          </cell>
          <cell r="J1695">
            <v>750000</v>
          </cell>
          <cell r="K1695">
            <v>0</v>
          </cell>
          <cell r="L1695">
            <v>0</v>
          </cell>
          <cell r="M1695">
            <v>44522</v>
          </cell>
        </row>
        <row r="1696">
          <cell r="A1696" t="str">
            <v>C18441CC7342</v>
          </cell>
          <cell r="B1696" t="str">
            <v>Creze</v>
          </cell>
          <cell r="C1696" t="str">
            <v>&gt; 270</v>
          </cell>
          <cell r="D1696">
            <v>715</v>
          </cell>
          <cell r="E1696" t="str">
            <v>ROTOMOLDEO DE SAN LUIS S DE RL DE CV</v>
          </cell>
          <cell r="F1696" t="str">
            <v>RSL160628GA2</v>
          </cell>
          <cell r="G1696" t="str">
            <v>Refinanciamiento Plus</v>
          </cell>
          <cell r="H1696" t="str">
            <v>Cartera Vencida</v>
          </cell>
          <cell r="I1696">
            <v>638797.1</v>
          </cell>
          <cell r="J1696">
            <v>401202.9</v>
          </cell>
          <cell r="K1696">
            <v>638797.11</v>
          </cell>
          <cell r="L1696">
            <v>0</v>
          </cell>
          <cell r="M1696">
            <v>44935</v>
          </cell>
        </row>
        <row r="1697">
          <cell r="A1697" t="str">
            <v>C18450CC6166</v>
          </cell>
          <cell r="B1697" t="str">
            <v>ACCIAL57</v>
          </cell>
          <cell r="C1697">
            <v>0</v>
          </cell>
          <cell r="D1697">
            <v>0</v>
          </cell>
          <cell r="E1697" t="str">
            <v>FORMACION PERSONALIZADA EN VIGILANCIA SA DE CV</v>
          </cell>
          <cell r="F1697" t="str">
            <v>FPV150324JU6</v>
          </cell>
          <cell r="G1697" t="str">
            <v>Nuevo</v>
          </cell>
          <cell r="H1697" t="str">
            <v>LiquidaciÃ³n anticipada</v>
          </cell>
          <cell r="I1697">
            <v>0</v>
          </cell>
          <cell r="J1697">
            <v>1000000</v>
          </cell>
          <cell r="K1697">
            <v>0</v>
          </cell>
          <cell r="L1697">
            <v>0</v>
          </cell>
          <cell r="M1697">
            <v>44631</v>
          </cell>
        </row>
        <row r="1698">
          <cell r="A1698" t="str">
            <v>C18476CC5806</v>
          </cell>
          <cell r="B1698" t="str">
            <v>LENDAHAND02</v>
          </cell>
          <cell r="C1698">
            <v>0</v>
          </cell>
          <cell r="D1698">
            <v>0</v>
          </cell>
          <cell r="E1698" t="str">
            <v>DAYANA SARAHI ZAYNOS CRUZ</v>
          </cell>
          <cell r="F1698" t="str">
            <v>ZACD850712GC0</v>
          </cell>
          <cell r="G1698" t="str">
            <v>Nuevo</v>
          </cell>
          <cell r="H1698" t="str">
            <v>LiquidaciÃ³n anticipada</v>
          </cell>
          <cell r="I1698">
            <v>0.01</v>
          </cell>
          <cell r="J1698">
            <v>199999.99</v>
          </cell>
          <cell r="K1698">
            <v>0</v>
          </cell>
          <cell r="L1698">
            <v>0</v>
          </cell>
          <cell r="M1698">
            <v>44530</v>
          </cell>
        </row>
        <row r="1699">
          <cell r="A1699" t="str">
            <v>C18489CC5800</v>
          </cell>
          <cell r="B1699" t="str">
            <v>CI3CSB</v>
          </cell>
          <cell r="C1699" t="str">
            <v>&gt; 270</v>
          </cell>
          <cell r="D1699">
            <v>1141</v>
          </cell>
          <cell r="E1699" t="str">
            <v>OSCAR PIÃ‘ON ACOSTA</v>
          </cell>
          <cell r="F1699" t="str">
            <v>PIAO860123NIA</v>
          </cell>
          <cell r="G1699" t="str">
            <v>Nuevo</v>
          </cell>
          <cell r="H1699" t="str">
            <v>Vendido a Terceros</v>
          </cell>
          <cell r="I1699">
            <v>126272.42</v>
          </cell>
          <cell r="J1699">
            <v>73727.58</v>
          </cell>
          <cell r="K1699">
            <v>126272.14</v>
          </cell>
          <cell r="L1699">
            <v>0</v>
          </cell>
          <cell r="M1699">
            <v>44538</v>
          </cell>
        </row>
        <row r="1700">
          <cell r="A1700" t="str">
            <v>C18501CC5869</v>
          </cell>
          <cell r="B1700" t="str">
            <v>FACCORP09S</v>
          </cell>
          <cell r="C1700">
            <v>0</v>
          </cell>
          <cell r="D1700">
            <v>0</v>
          </cell>
          <cell r="E1700" t="str">
            <v>VANTIS, S. DE R.L. DE C.V.</v>
          </cell>
          <cell r="F1700" t="str">
            <v>VAN1201126U2</v>
          </cell>
          <cell r="G1700" t="str">
            <v>Nuevo</v>
          </cell>
          <cell r="H1700" t="str">
            <v>LiquidaciÃ³n anticipada</v>
          </cell>
          <cell r="I1700">
            <v>-0.02</v>
          </cell>
          <cell r="J1700">
            <v>800000.02</v>
          </cell>
          <cell r="K1700">
            <v>0</v>
          </cell>
          <cell r="L1700">
            <v>0</v>
          </cell>
          <cell r="M1700">
            <v>44539</v>
          </cell>
        </row>
        <row r="1701">
          <cell r="A1701" t="str">
            <v>C18501CC6114</v>
          </cell>
          <cell r="B1701" t="str">
            <v>Creze</v>
          </cell>
          <cell r="C1701">
            <v>0</v>
          </cell>
          <cell r="D1701">
            <v>0</v>
          </cell>
          <cell r="E1701" t="str">
            <v>VANTIS, S. DE R.L. DE C.V.</v>
          </cell>
          <cell r="F1701" t="str">
            <v>VAN1201126U2</v>
          </cell>
          <cell r="G1701" t="str">
            <v>Subsecuente</v>
          </cell>
          <cell r="H1701" t="str">
            <v>Refinanciamiento</v>
          </cell>
          <cell r="I1701">
            <v>0</v>
          </cell>
          <cell r="J1701">
            <v>1500000</v>
          </cell>
          <cell r="K1701">
            <v>0</v>
          </cell>
          <cell r="L1701">
            <v>0</v>
          </cell>
          <cell r="M1701">
            <v>44617</v>
          </cell>
        </row>
        <row r="1702">
          <cell r="A1702" t="str">
            <v>C18501CC7801</v>
          </cell>
          <cell r="B1702" t="str">
            <v>Creze</v>
          </cell>
          <cell r="C1702">
            <v>0</v>
          </cell>
          <cell r="D1702">
            <v>0</v>
          </cell>
          <cell r="E1702" t="str">
            <v>VANTIS, S. DE R.L. DE C.V.</v>
          </cell>
          <cell r="F1702" t="str">
            <v>VAN1201126U2</v>
          </cell>
          <cell r="G1702" t="str">
            <v>Refinanciamiento</v>
          </cell>
          <cell r="H1702" t="str">
            <v>Reestructura</v>
          </cell>
          <cell r="I1702">
            <v>0.02</v>
          </cell>
          <cell r="J1702">
            <v>1559999.98</v>
          </cell>
          <cell r="K1702">
            <v>0</v>
          </cell>
          <cell r="L1702">
            <v>0</v>
          </cell>
          <cell r="M1702">
            <v>45076</v>
          </cell>
        </row>
        <row r="1703">
          <cell r="A1703" t="str">
            <v>C18501CC9153-A</v>
          </cell>
          <cell r="B1703" t="str">
            <v>CSB.DISP.05.03.2025</v>
          </cell>
          <cell r="C1703">
            <v>0</v>
          </cell>
          <cell r="D1703">
            <v>0</v>
          </cell>
          <cell r="E1703" t="str">
            <v>VANTIS, S. DE R.L. DE C.V.</v>
          </cell>
          <cell r="F1703" t="str">
            <v>VAN1201126U2</v>
          </cell>
          <cell r="G1703" t="str">
            <v>Mediacion</v>
          </cell>
          <cell r="H1703" t="str">
            <v>Vigente</v>
          </cell>
          <cell r="I1703">
            <v>745436.94</v>
          </cell>
          <cell r="J1703">
            <v>412284.06</v>
          </cell>
          <cell r="K1703">
            <v>0</v>
          </cell>
          <cell r="L1703">
            <v>745436.96</v>
          </cell>
          <cell r="M1703">
            <v>45470</v>
          </cell>
        </row>
        <row r="1704">
          <cell r="A1704" t="str">
            <v>C18515CC5795</v>
          </cell>
          <cell r="B1704" t="str">
            <v>CSB00</v>
          </cell>
          <cell r="C1704">
            <v>0</v>
          </cell>
          <cell r="D1704">
            <v>0</v>
          </cell>
          <cell r="E1704" t="str">
            <v>SERVANDO CISNEROS CUELLAR</v>
          </cell>
          <cell r="F1704" t="str">
            <v>CICS740404D19</v>
          </cell>
          <cell r="G1704" t="str">
            <v>Nuevo</v>
          </cell>
          <cell r="H1704" t="str">
            <v>Pagado</v>
          </cell>
          <cell r="I1704">
            <v>0.01</v>
          </cell>
          <cell r="J1704">
            <v>1499999.99</v>
          </cell>
          <cell r="K1704">
            <v>0</v>
          </cell>
          <cell r="L1704">
            <v>0</v>
          </cell>
          <cell r="M1704">
            <v>44524</v>
          </cell>
        </row>
        <row r="1705">
          <cell r="A1705" t="str">
            <v>C18515CC9076-A</v>
          </cell>
          <cell r="B1705" t="str">
            <v>CSB19.06.2024</v>
          </cell>
          <cell r="C1705" t="str">
            <v>15 a 21</v>
          </cell>
          <cell r="D1705">
            <v>15</v>
          </cell>
          <cell r="E1705" t="str">
            <v>SERVANDO CISNEROS CUELLAR</v>
          </cell>
          <cell r="F1705" t="str">
            <v>CICS740404D19</v>
          </cell>
          <cell r="G1705" t="str">
            <v>Subsecuente</v>
          </cell>
          <cell r="H1705" t="str">
            <v>Atraso</v>
          </cell>
          <cell r="I1705">
            <v>736409.12</v>
          </cell>
          <cell r="J1705">
            <v>838590.88</v>
          </cell>
          <cell r="K1705">
            <v>71668.84</v>
          </cell>
          <cell r="L1705">
            <v>664740.29</v>
          </cell>
          <cell r="M1705">
            <v>45453</v>
          </cell>
        </row>
        <row r="1706">
          <cell r="A1706" t="str">
            <v>C18540CC5887</v>
          </cell>
          <cell r="B1706" t="str">
            <v>LENDAHANDREV</v>
          </cell>
          <cell r="C1706" t="str">
            <v>&gt; 270</v>
          </cell>
          <cell r="D1706">
            <v>1164</v>
          </cell>
          <cell r="E1706" t="str">
            <v>DISTRIBUIDORA SAN IGNACIO, S.A. DE C.V.</v>
          </cell>
          <cell r="F1706" t="str">
            <v>DSI970124T7A</v>
          </cell>
          <cell r="G1706" t="str">
            <v>Nuevo</v>
          </cell>
          <cell r="H1706" t="str">
            <v>LiquidaciÃ³n anticipada</v>
          </cell>
          <cell r="I1706">
            <v>0.01</v>
          </cell>
          <cell r="J1706">
            <v>2499999.9900000002</v>
          </cell>
          <cell r="K1706">
            <v>0</v>
          </cell>
          <cell r="L1706">
            <v>0</v>
          </cell>
          <cell r="M1706">
            <v>44546</v>
          </cell>
        </row>
        <row r="1707">
          <cell r="A1707" t="str">
            <v>C18540CC6782</v>
          </cell>
          <cell r="B1707" t="str">
            <v>CSB09</v>
          </cell>
          <cell r="C1707">
            <v>0</v>
          </cell>
          <cell r="D1707">
            <v>0</v>
          </cell>
          <cell r="E1707" t="str">
            <v>DISTRIBUIDORA SAN IGNACIO, S.A. DE C.V.</v>
          </cell>
          <cell r="F1707" t="str">
            <v>DSI970124T7A</v>
          </cell>
          <cell r="G1707" t="str">
            <v>Subsecuente</v>
          </cell>
          <cell r="H1707" t="str">
            <v>LiquidaciÃ³n anticipada</v>
          </cell>
          <cell r="I1707">
            <v>0.03</v>
          </cell>
          <cell r="J1707">
            <v>3089999.97</v>
          </cell>
          <cell r="K1707">
            <v>0</v>
          </cell>
          <cell r="L1707">
            <v>0</v>
          </cell>
          <cell r="M1707">
            <v>44788</v>
          </cell>
        </row>
        <row r="1708">
          <cell r="A1708" t="str">
            <v>C18540CC7768</v>
          </cell>
          <cell r="B1708" t="str">
            <v>Creze</v>
          </cell>
          <cell r="C1708" t="str">
            <v>151 a 180</v>
          </cell>
          <cell r="D1708">
            <v>153</v>
          </cell>
          <cell r="E1708" t="str">
            <v>DISTRIBUIDORA SAN IGNACIO, S.A. DE C.V.</v>
          </cell>
          <cell r="F1708" t="str">
            <v>DSI970124T7A</v>
          </cell>
          <cell r="G1708" t="str">
            <v>Subsecuente</v>
          </cell>
          <cell r="H1708" t="str">
            <v>Cartera Vencida</v>
          </cell>
          <cell r="I1708">
            <v>111367.67</v>
          </cell>
          <cell r="J1708">
            <v>3038632.33</v>
          </cell>
          <cell r="K1708">
            <v>111367.67999999999</v>
          </cell>
          <cell r="L1708">
            <v>0</v>
          </cell>
          <cell r="M1708">
            <v>45069</v>
          </cell>
        </row>
        <row r="1709">
          <cell r="A1709" t="str">
            <v>C18557CC6028</v>
          </cell>
          <cell r="B1709" t="str">
            <v>LENDAHAND06</v>
          </cell>
          <cell r="C1709">
            <v>0</v>
          </cell>
          <cell r="D1709">
            <v>0</v>
          </cell>
          <cell r="E1709" t="str">
            <v>USED GERMAN MACHINES AMERICAS SA DE CV</v>
          </cell>
          <cell r="F1709" t="str">
            <v>UGM1407303N6</v>
          </cell>
          <cell r="G1709" t="str">
            <v>Nuevo</v>
          </cell>
          <cell r="H1709" t="str">
            <v>Pagado</v>
          </cell>
          <cell r="I1709">
            <v>0.01</v>
          </cell>
          <cell r="J1709">
            <v>799999.99</v>
          </cell>
          <cell r="K1709">
            <v>0</v>
          </cell>
          <cell r="L1709">
            <v>0</v>
          </cell>
          <cell r="M1709">
            <v>44593</v>
          </cell>
        </row>
        <row r="1710">
          <cell r="A1710" t="str">
            <v>C18563CC6218</v>
          </cell>
          <cell r="B1710" t="str">
            <v>ACCIALBOUS</v>
          </cell>
          <cell r="C1710">
            <v>0</v>
          </cell>
          <cell r="D1710">
            <v>0</v>
          </cell>
          <cell r="E1710" t="str">
            <v>CONSTRUCCIONES Y PROYECTOS GEOSMA SA DE CV</v>
          </cell>
          <cell r="F1710" t="str">
            <v>CPG150129HJ4</v>
          </cell>
          <cell r="G1710" t="str">
            <v>Nuevo</v>
          </cell>
          <cell r="H1710" t="str">
            <v>Pagado</v>
          </cell>
          <cell r="I1710">
            <v>0.03</v>
          </cell>
          <cell r="J1710">
            <v>149999.97</v>
          </cell>
          <cell r="K1710">
            <v>0</v>
          </cell>
          <cell r="L1710">
            <v>0</v>
          </cell>
          <cell r="M1710">
            <v>44648</v>
          </cell>
        </row>
        <row r="1711">
          <cell r="A1711" t="str">
            <v>C18565CC5817</v>
          </cell>
          <cell r="B1711" t="str">
            <v>Creze</v>
          </cell>
          <cell r="C1711">
            <v>0</v>
          </cell>
          <cell r="D1711">
            <v>0</v>
          </cell>
          <cell r="E1711" t="str">
            <v>E11EVEN GYM SA DE CV</v>
          </cell>
          <cell r="F1711" t="str">
            <v>EGY200131N94</v>
          </cell>
          <cell r="G1711" t="str">
            <v>Nuevo</v>
          </cell>
          <cell r="H1711" t="str">
            <v>Refinanciamiento</v>
          </cell>
          <cell r="I1711">
            <v>0.01</v>
          </cell>
          <cell r="J1711">
            <v>49999.99</v>
          </cell>
          <cell r="K1711">
            <v>0</v>
          </cell>
          <cell r="L1711">
            <v>0</v>
          </cell>
          <cell r="M1711">
            <v>44532</v>
          </cell>
        </row>
        <row r="1712">
          <cell r="A1712" t="str">
            <v>C18565CC6411</v>
          </cell>
          <cell r="B1712" t="str">
            <v>Creze</v>
          </cell>
          <cell r="C1712" t="str">
            <v>&gt; 270</v>
          </cell>
          <cell r="D1712">
            <v>1188</v>
          </cell>
          <cell r="E1712" t="str">
            <v>E11EVEN GYM SA DE CV</v>
          </cell>
          <cell r="F1712" t="str">
            <v>EGY200131N94</v>
          </cell>
          <cell r="G1712" t="str">
            <v>Refinanciamiento Plus</v>
          </cell>
          <cell r="H1712" t="str">
            <v>Vendido a Terceros</v>
          </cell>
          <cell r="I1712">
            <v>96954.18</v>
          </cell>
          <cell r="J1712">
            <v>3045.82</v>
          </cell>
          <cell r="K1712">
            <v>96954.16</v>
          </cell>
          <cell r="L1712">
            <v>0</v>
          </cell>
          <cell r="M1712">
            <v>44700</v>
          </cell>
        </row>
        <row r="1713">
          <cell r="A1713" t="str">
            <v>C18569CC6834</v>
          </cell>
          <cell r="B1713" t="str">
            <v>ACCIAL66</v>
          </cell>
          <cell r="C1713">
            <v>0</v>
          </cell>
          <cell r="D1713">
            <v>0</v>
          </cell>
          <cell r="E1713" t="str">
            <v>SETRIC BEST, S. DE R.L. DE C.V.</v>
          </cell>
          <cell r="F1713" t="str">
            <v>SBE110525KB5</v>
          </cell>
          <cell r="G1713" t="str">
            <v>Nuevo</v>
          </cell>
          <cell r="H1713" t="str">
            <v>Pagado</v>
          </cell>
          <cell r="I1713">
            <v>0</v>
          </cell>
          <cell r="J1713">
            <v>2100000</v>
          </cell>
          <cell r="K1713">
            <v>0</v>
          </cell>
          <cell r="L1713">
            <v>0</v>
          </cell>
          <cell r="M1713">
            <v>44799</v>
          </cell>
        </row>
        <row r="1714">
          <cell r="A1714" t="str">
            <v>C18569CC9223-A</v>
          </cell>
          <cell r="B1714" t="str">
            <v>Creze</v>
          </cell>
          <cell r="C1714" t="str">
            <v>&gt; 270</v>
          </cell>
          <cell r="D1714">
            <v>272</v>
          </cell>
          <cell r="E1714" t="str">
            <v>SETRIC BEST, S. DE R.L. DE C.V.</v>
          </cell>
          <cell r="F1714" t="str">
            <v>SBE110525KB5</v>
          </cell>
          <cell r="G1714" t="str">
            <v>Subsecuente</v>
          </cell>
          <cell r="H1714" t="str">
            <v>Cartera Vencida</v>
          </cell>
          <cell r="I1714">
            <v>679060.49</v>
          </cell>
          <cell r="J1714">
            <v>160939.51</v>
          </cell>
          <cell r="K1714">
            <v>351122.07</v>
          </cell>
          <cell r="L1714">
            <v>327938.40000000002</v>
          </cell>
          <cell r="M1714">
            <v>45496</v>
          </cell>
        </row>
        <row r="1715">
          <cell r="A1715" t="str">
            <v>C18575CC5801</v>
          </cell>
          <cell r="B1715" t="str">
            <v>Creze</v>
          </cell>
          <cell r="C1715">
            <v>0</v>
          </cell>
          <cell r="D1715">
            <v>0</v>
          </cell>
          <cell r="E1715" t="str">
            <v>VEMA INGENIERIA Y PROYECTOS SA DE CV</v>
          </cell>
          <cell r="F1715" t="str">
            <v>VIP130925BS9</v>
          </cell>
          <cell r="G1715" t="str">
            <v>Nuevo</v>
          </cell>
          <cell r="H1715" t="str">
            <v>Refinanciamiento</v>
          </cell>
          <cell r="I1715">
            <v>0</v>
          </cell>
          <cell r="J1715">
            <v>2500000</v>
          </cell>
          <cell r="K1715">
            <v>0</v>
          </cell>
          <cell r="L1715">
            <v>0</v>
          </cell>
          <cell r="M1715">
            <v>44526</v>
          </cell>
        </row>
        <row r="1716">
          <cell r="A1716" t="str">
            <v>C18575CC7298</v>
          </cell>
          <cell r="B1716" t="str">
            <v>CSB12</v>
          </cell>
          <cell r="C1716">
            <v>0</v>
          </cell>
          <cell r="D1716">
            <v>0</v>
          </cell>
          <cell r="E1716" t="str">
            <v>VEMA INGENIERIA Y PROYECTOS SA DE CV</v>
          </cell>
          <cell r="F1716" t="str">
            <v>VIP130925BS9</v>
          </cell>
          <cell r="G1716" t="str">
            <v>Refinanciamiento Plus</v>
          </cell>
          <cell r="H1716" t="str">
            <v>LiquidaciÃ³n anticipada</v>
          </cell>
          <cell r="I1716">
            <v>0.08</v>
          </cell>
          <cell r="J1716">
            <v>3074999.92</v>
          </cell>
          <cell r="K1716">
            <v>0</v>
          </cell>
          <cell r="L1716">
            <v>0</v>
          </cell>
          <cell r="M1716">
            <v>44921</v>
          </cell>
        </row>
        <row r="1717">
          <cell r="A1717" t="str">
            <v>C18580CC5834</v>
          </cell>
          <cell r="B1717" t="str">
            <v>LENDAHAND03</v>
          </cell>
          <cell r="C1717">
            <v>0</v>
          </cell>
          <cell r="D1717">
            <v>0</v>
          </cell>
          <cell r="E1717" t="str">
            <v>RUBEN ESPINOLA MARQUEZ</v>
          </cell>
          <cell r="F1717" t="str">
            <v>EIMR740321FU1</v>
          </cell>
          <cell r="G1717" t="str">
            <v>Nuevo</v>
          </cell>
          <cell r="H1717" t="str">
            <v>Pagado</v>
          </cell>
          <cell r="I1717">
            <v>0</v>
          </cell>
          <cell r="J1717">
            <v>500000</v>
          </cell>
          <cell r="K1717">
            <v>0</v>
          </cell>
          <cell r="L1717">
            <v>0</v>
          </cell>
          <cell r="M1717">
            <v>44537</v>
          </cell>
        </row>
        <row r="1718">
          <cell r="A1718" t="str">
            <v>C18588CC5802</v>
          </cell>
          <cell r="B1718" t="str">
            <v>Creze</v>
          </cell>
          <cell r="C1718">
            <v>0</v>
          </cell>
          <cell r="D1718">
            <v>0</v>
          </cell>
          <cell r="E1718" t="str">
            <v>DURO SOLUCIONES, S.A. DE C.V.</v>
          </cell>
          <cell r="F1718" t="str">
            <v>DSO110607TB9</v>
          </cell>
          <cell r="G1718" t="str">
            <v>Nuevo</v>
          </cell>
          <cell r="H1718" t="str">
            <v>Reestructura</v>
          </cell>
          <cell r="I1718">
            <v>0.02</v>
          </cell>
          <cell r="J1718">
            <v>499999.98</v>
          </cell>
          <cell r="K1718">
            <v>0</v>
          </cell>
          <cell r="L1718">
            <v>0</v>
          </cell>
          <cell r="M1718">
            <v>44525</v>
          </cell>
        </row>
        <row r="1719">
          <cell r="A1719" t="str">
            <v>C18588CC6318</v>
          </cell>
          <cell r="B1719" t="str">
            <v>Creze</v>
          </cell>
          <cell r="C1719">
            <v>0</v>
          </cell>
          <cell r="D1719">
            <v>0</v>
          </cell>
          <cell r="E1719" t="str">
            <v>DURO SOLUCIONES, S.A. DE C.V.</v>
          </cell>
          <cell r="F1719" t="str">
            <v>DSO110607TB9</v>
          </cell>
          <cell r="G1719" t="str">
            <v>COVID INTERES</v>
          </cell>
          <cell r="H1719" t="str">
            <v>Reestructura</v>
          </cell>
          <cell r="I1719">
            <v>0</v>
          </cell>
          <cell r="J1719">
            <v>516503.02</v>
          </cell>
          <cell r="K1719">
            <v>0</v>
          </cell>
          <cell r="L1719">
            <v>0</v>
          </cell>
          <cell r="M1719">
            <v>44685</v>
          </cell>
        </row>
        <row r="1720">
          <cell r="A1720" t="str">
            <v>C18588CC7225</v>
          </cell>
          <cell r="B1720" t="str">
            <v>Creze</v>
          </cell>
          <cell r="C1720">
            <v>0</v>
          </cell>
          <cell r="D1720">
            <v>0</v>
          </cell>
          <cell r="E1720" t="str">
            <v>DURO SOLUCIONES, S.A. DE C.V.</v>
          </cell>
          <cell r="F1720" t="str">
            <v>DSO110607TB9</v>
          </cell>
          <cell r="G1720" t="str">
            <v>Mediacion</v>
          </cell>
          <cell r="H1720" t="str">
            <v>Reestructura</v>
          </cell>
          <cell r="I1720">
            <v>-0.91</v>
          </cell>
          <cell r="J1720">
            <v>641958.91</v>
          </cell>
          <cell r="K1720">
            <v>0</v>
          </cell>
          <cell r="L1720">
            <v>0</v>
          </cell>
          <cell r="M1720">
            <v>44894</v>
          </cell>
        </row>
        <row r="1721">
          <cell r="A1721" t="str">
            <v>C18588CC9090-A</v>
          </cell>
          <cell r="B1721" t="str">
            <v>Creze</v>
          </cell>
          <cell r="C1721" t="str">
            <v>211 a 240</v>
          </cell>
          <cell r="D1721">
            <v>236</v>
          </cell>
          <cell r="E1721" t="str">
            <v>DURO SOLUCIONES, S.A. DE C.V.</v>
          </cell>
          <cell r="F1721" t="str">
            <v>DSO110607TB9</v>
          </cell>
          <cell r="G1721" t="str">
            <v>Mediacion</v>
          </cell>
          <cell r="H1721" t="str">
            <v>Cartera Vencida</v>
          </cell>
          <cell r="I1721">
            <v>449943.31</v>
          </cell>
          <cell r="J1721">
            <v>95763.69</v>
          </cell>
          <cell r="K1721">
            <v>110313.55</v>
          </cell>
          <cell r="L1721">
            <v>339630</v>
          </cell>
          <cell r="M1721">
            <v>45443</v>
          </cell>
        </row>
        <row r="1722">
          <cell r="A1722" t="str">
            <v>C18592CC5821</v>
          </cell>
          <cell r="B1722" t="str">
            <v>CI8CSB</v>
          </cell>
          <cell r="C1722">
            <v>0</v>
          </cell>
          <cell r="D1722">
            <v>0</v>
          </cell>
          <cell r="E1722" t="str">
            <v>DISTRIBUIDORA OBREGON DE FRUTAS Y LEGUMBRES, S. DE R.L. DE C.V.</v>
          </cell>
          <cell r="F1722" t="str">
            <v>DOF210427IV8</v>
          </cell>
          <cell r="G1722" t="str">
            <v>Nuevo</v>
          </cell>
          <cell r="H1722" t="str">
            <v>Refinanciamiento</v>
          </cell>
          <cell r="I1722">
            <v>7.0000000000000007E-2</v>
          </cell>
          <cell r="J1722">
            <v>399999.93</v>
          </cell>
          <cell r="K1722">
            <v>0</v>
          </cell>
          <cell r="L1722">
            <v>0</v>
          </cell>
          <cell r="M1722">
            <v>44537</v>
          </cell>
        </row>
        <row r="1723">
          <cell r="A1723" t="str">
            <v>C18592CC7640</v>
          </cell>
          <cell r="B1723" t="str">
            <v>Creze</v>
          </cell>
          <cell r="C1723">
            <v>0</v>
          </cell>
          <cell r="D1723">
            <v>0</v>
          </cell>
          <cell r="E1723" t="str">
            <v>DISTRIBUIDORA OBREGON DE FRUTAS Y LEGUMBRES, S. DE R.L. DE C.V.</v>
          </cell>
          <cell r="F1723" t="str">
            <v>DOF210427IV8</v>
          </cell>
          <cell r="G1723" t="str">
            <v>Refinanciamiento Plus</v>
          </cell>
          <cell r="H1723" t="str">
            <v>Refinanciamiento</v>
          </cell>
          <cell r="I1723">
            <v>0.04</v>
          </cell>
          <cell r="J1723">
            <v>1039999.96</v>
          </cell>
          <cell r="K1723">
            <v>0</v>
          </cell>
          <cell r="L1723">
            <v>0</v>
          </cell>
          <cell r="M1723">
            <v>45028</v>
          </cell>
        </row>
        <row r="1724">
          <cell r="A1724" t="str">
            <v>C18592CC8525</v>
          </cell>
          <cell r="B1724" t="str">
            <v>CSB.D.3.1.23</v>
          </cell>
          <cell r="C1724" t="str">
            <v>1 a 7</v>
          </cell>
          <cell r="D1724">
            <v>7</v>
          </cell>
          <cell r="E1724" t="str">
            <v>DISTRIBUIDORA OBREGON DE FRUTAS Y LEGUMBRES, S. DE R.L. DE C.V.</v>
          </cell>
          <cell r="F1724" t="str">
            <v>DOF210427IV8</v>
          </cell>
          <cell r="G1724" t="str">
            <v>Refinanciamiento Plus</v>
          </cell>
          <cell r="H1724" t="str">
            <v>Atraso</v>
          </cell>
          <cell r="I1724">
            <v>258215.14</v>
          </cell>
          <cell r="J1724">
            <v>1301784.8600000001</v>
          </cell>
          <cell r="K1724">
            <v>73087.5</v>
          </cell>
          <cell r="L1724">
            <v>185127.61</v>
          </cell>
          <cell r="M1724">
            <v>45281</v>
          </cell>
        </row>
        <row r="1725">
          <cell r="A1725" t="str">
            <v>C18593CC5808</v>
          </cell>
          <cell r="B1725" t="str">
            <v>CI4CSB</v>
          </cell>
          <cell r="C1725">
            <v>0</v>
          </cell>
          <cell r="D1725">
            <v>0</v>
          </cell>
          <cell r="E1725" t="str">
            <v>MARGARITA SANCHEZ ROMERO</v>
          </cell>
          <cell r="F1725" t="str">
            <v>SARM700610GI8</v>
          </cell>
          <cell r="G1725" t="str">
            <v>Nuevo</v>
          </cell>
          <cell r="H1725" t="str">
            <v>Pagado</v>
          </cell>
          <cell r="I1725">
            <v>-0.01</v>
          </cell>
          <cell r="J1725">
            <v>100000.01</v>
          </cell>
          <cell r="K1725">
            <v>0</v>
          </cell>
          <cell r="L1725">
            <v>0</v>
          </cell>
          <cell r="M1725">
            <v>44529</v>
          </cell>
        </row>
        <row r="1726">
          <cell r="A1726" t="str">
            <v>C18602CC5816</v>
          </cell>
          <cell r="B1726" t="str">
            <v>LENDAHAND02</v>
          </cell>
          <cell r="C1726">
            <v>0</v>
          </cell>
          <cell r="D1726">
            <v>0</v>
          </cell>
          <cell r="E1726" t="str">
            <v>INSTALACIONES EAR SA DE CV</v>
          </cell>
          <cell r="F1726" t="str">
            <v>IEA130524KHA</v>
          </cell>
          <cell r="G1726" t="str">
            <v>Nuevo</v>
          </cell>
          <cell r="H1726" t="str">
            <v>Pagado</v>
          </cell>
          <cell r="I1726">
            <v>-0.01</v>
          </cell>
          <cell r="J1726">
            <v>600000.01</v>
          </cell>
          <cell r="K1726">
            <v>0</v>
          </cell>
          <cell r="L1726">
            <v>0</v>
          </cell>
          <cell r="M1726">
            <v>44530</v>
          </cell>
        </row>
        <row r="1727">
          <cell r="A1727" t="str">
            <v>C18627CC5831</v>
          </cell>
          <cell r="B1727" t="str">
            <v>CI1CSB</v>
          </cell>
          <cell r="C1727" t="str">
            <v>&gt; 270</v>
          </cell>
          <cell r="D1727">
            <v>744</v>
          </cell>
          <cell r="E1727" t="str">
            <v>SALVADOR ZEPEDA CAPILLA</v>
          </cell>
          <cell r="F1727" t="str">
            <v>ZECS670318AA3</v>
          </cell>
          <cell r="G1727" t="str">
            <v>Nuevo</v>
          </cell>
          <cell r="H1727" t="str">
            <v>Vendido a Terceros</v>
          </cell>
          <cell r="I1727">
            <v>35061.56</v>
          </cell>
          <cell r="J1727">
            <v>164938.44</v>
          </cell>
          <cell r="K1727">
            <v>35061.56</v>
          </cell>
          <cell r="L1727">
            <v>0</v>
          </cell>
          <cell r="M1727">
            <v>44536</v>
          </cell>
        </row>
        <row r="1728">
          <cell r="A1728" t="str">
            <v>C1862CC1002</v>
          </cell>
          <cell r="B1728" t="str">
            <v>Creze</v>
          </cell>
          <cell r="C1728" t="str">
            <v>&gt; 270</v>
          </cell>
          <cell r="D1728">
            <v>2694</v>
          </cell>
          <cell r="E1728" t="str">
            <v xml:space="preserve">BLANCA IVETE  VÃZQUEZ  GAMIÃ‘O </v>
          </cell>
          <cell r="F1728" t="str">
            <v>VAGB870117LN2</v>
          </cell>
          <cell r="G1728" t="str">
            <v>Sin categorÃ­a</v>
          </cell>
          <cell r="H1728" t="str">
            <v>Vendido a Terceros</v>
          </cell>
          <cell r="I1728">
            <v>168782.22</v>
          </cell>
          <cell r="J1728">
            <v>31217.78</v>
          </cell>
          <cell r="K1728">
            <v>168782.23</v>
          </cell>
          <cell r="L1728">
            <v>0</v>
          </cell>
          <cell r="M1728">
            <v>43202</v>
          </cell>
        </row>
        <row r="1729">
          <cell r="A1729" t="str">
            <v>C1863CC1004</v>
          </cell>
          <cell r="B1729" t="str">
            <v>Creze</v>
          </cell>
          <cell r="C1729">
            <v>0</v>
          </cell>
          <cell r="D1729">
            <v>0</v>
          </cell>
          <cell r="E1729" t="str">
            <v>CYNTHIA ELIZABETH  ABREGO  PEREZ</v>
          </cell>
          <cell r="F1729" t="str">
            <v>AEPC880806JN8</v>
          </cell>
          <cell r="G1729" t="str">
            <v>Sin categorÃ­a</v>
          </cell>
          <cell r="H1729" t="str">
            <v>Pagado</v>
          </cell>
          <cell r="I1729">
            <v>0.03</v>
          </cell>
          <cell r="J1729">
            <v>49999.97</v>
          </cell>
          <cell r="K1729">
            <v>0</v>
          </cell>
          <cell r="L1729">
            <v>0</v>
          </cell>
          <cell r="M1729">
            <v>43209</v>
          </cell>
        </row>
        <row r="1730">
          <cell r="A1730" t="str">
            <v>C1863CC2627</v>
          </cell>
          <cell r="B1730" t="str">
            <v>Creze</v>
          </cell>
          <cell r="C1730" t="str">
            <v>&gt; 270</v>
          </cell>
          <cell r="D1730">
            <v>2107</v>
          </cell>
          <cell r="E1730" t="str">
            <v>CYNTHIA ELIZABETH  ABREGO  PEREZ</v>
          </cell>
          <cell r="F1730" t="str">
            <v>AEPC880806JN8</v>
          </cell>
          <cell r="G1730" t="str">
            <v>Sin categorÃ­a</v>
          </cell>
          <cell r="H1730" t="str">
            <v>Vendido a Terceros</v>
          </cell>
          <cell r="I1730">
            <v>54400.160000000003</v>
          </cell>
          <cell r="J1730">
            <v>45599.839999999997</v>
          </cell>
          <cell r="K1730">
            <v>54400.160000000003</v>
          </cell>
          <cell r="L1730">
            <v>0</v>
          </cell>
          <cell r="M1730">
            <v>43647</v>
          </cell>
        </row>
        <row r="1731">
          <cell r="A1731" t="str">
            <v>C18644CC5843</v>
          </cell>
          <cell r="B1731" t="str">
            <v>CI2CSB</v>
          </cell>
          <cell r="C1731">
            <v>0</v>
          </cell>
          <cell r="D1731">
            <v>0</v>
          </cell>
          <cell r="E1731" t="str">
            <v>MARIA CAROLINA VAZQUEZ DEL TORO</v>
          </cell>
          <cell r="F1731" t="str">
            <v>VATC740509MF0</v>
          </cell>
          <cell r="G1731" t="str">
            <v>Subsecuente</v>
          </cell>
          <cell r="H1731" t="str">
            <v>Refinanciamiento</v>
          </cell>
          <cell r="I1731">
            <v>0.03</v>
          </cell>
          <cell r="J1731">
            <v>599999.97</v>
          </cell>
          <cell r="K1731">
            <v>0</v>
          </cell>
          <cell r="L1731">
            <v>0</v>
          </cell>
          <cell r="M1731">
            <v>44533</v>
          </cell>
        </row>
        <row r="1732">
          <cell r="A1732" t="str">
            <v>C18644CC6796</v>
          </cell>
          <cell r="B1732" t="str">
            <v>CI9CSB</v>
          </cell>
          <cell r="C1732">
            <v>0</v>
          </cell>
          <cell r="D1732">
            <v>0</v>
          </cell>
          <cell r="E1732" t="str">
            <v>MARIA CAROLINA VAZQUEZ DEL TORO</v>
          </cell>
          <cell r="F1732" t="str">
            <v>VATC740509MF0</v>
          </cell>
          <cell r="G1732" t="str">
            <v>Refinanciamiento Plus</v>
          </cell>
          <cell r="H1732" t="str">
            <v>Refinanciamiento</v>
          </cell>
          <cell r="I1732">
            <v>0</v>
          </cell>
          <cell r="J1732">
            <v>840000</v>
          </cell>
          <cell r="K1732">
            <v>0</v>
          </cell>
          <cell r="L1732">
            <v>0</v>
          </cell>
          <cell r="M1732">
            <v>44790</v>
          </cell>
        </row>
        <row r="1733">
          <cell r="A1733" t="str">
            <v>C18644CC7742</v>
          </cell>
          <cell r="B1733" t="str">
            <v>Creze</v>
          </cell>
          <cell r="C1733">
            <v>0</v>
          </cell>
          <cell r="D1733">
            <v>0</v>
          </cell>
          <cell r="E1733" t="str">
            <v>MARIA CAROLINA VAZQUEZ DEL TORO</v>
          </cell>
          <cell r="F1733" t="str">
            <v>VATC740509MF0</v>
          </cell>
          <cell r="G1733" t="str">
            <v>Refinanciamiento Plus</v>
          </cell>
          <cell r="H1733" t="str">
            <v>Refinanciamiento</v>
          </cell>
          <cell r="I1733">
            <v>0</v>
          </cell>
          <cell r="J1733">
            <v>1040000</v>
          </cell>
          <cell r="K1733">
            <v>0</v>
          </cell>
          <cell r="L1733">
            <v>0</v>
          </cell>
          <cell r="M1733">
            <v>45062</v>
          </cell>
        </row>
        <row r="1734">
          <cell r="A1734" t="str">
            <v>C18644CC8872-A</v>
          </cell>
          <cell r="B1734" t="str">
            <v>Creze</v>
          </cell>
          <cell r="C1734" t="str">
            <v>&gt; 270</v>
          </cell>
          <cell r="D1734">
            <v>408</v>
          </cell>
          <cell r="E1734" t="str">
            <v>MARIA CAROLINA VAZQUEZ DEL TORO</v>
          </cell>
          <cell r="F1734" t="str">
            <v>VATC740509MF0</v>
          </cell>
          <cell r="G1734" t="str">
            <v>Refinanciamiento</v>
          </cell>
          <cell r="H1734" t="str">
            <v>Cartera Vencida</v>
          </cell>
          <cell r="I1734">
            <v>934775.37</v>
          </cell>
          <cell r="J1734">
            <v>115224.63</v>
          </cell>
          <cell r="K1734">
            <v>575977.11</v>
          </cell>
          <cell r="L1734">
            <v>358798.27</v>
          </cell>
          <cell r="M1734">
            <v>45393</v>
          </cell>
        </row>
        <row r="1735">
          <cell r="A1735" t="str">
            <v>C18655CC5828</v>
          </cell>
          <cell r="B1735" t="str">
            <v>CSB01</v>
          </cell>
          <cell r="C1735">
            <v>0</v>
          </cell>
          <cell r="D1735">
            <v>0</v>
          </cell>
          <cell r="E1735" t="str">
            <v>GRANOS Y FERTILIZANTES CUXTEPEQUES, S.A. DE C.V.</v>
          </cell>
          <cell r="F1735" t="str">
            <v>GFC1603219A6</v>
          </cell>
          <cell r="G1735" t="str">
            <v>Nuevo</v>
          </cell>
          <cell r="H1735" t="str">
            <v>Pagado</v>
          </cell>
          <cell r="I1735">
            <v>0.06</v>
          </cell>
          <cell r="J1735">
            <v>1499999.94</v>
          </cell>
          <cell r="K1735">
            <v>0</v>
          </cell>
          <cell r="L1735">
            <v>0</v>
          </cell>
          <cell r="M1735">
            <v>44530</v>
          </cell>
        </row>
        <row r="1736">
          <cell r="A1736" t="str">
            <v>C18655CC8330</v>
          </cell>
          <cell r="B1736" t="str">
            <v>Creze</v>
          </cell>
          <cell r="C1736">
            <v>0</v>
          </cell>
          <cell r="D1736">
            <v>0</v>
          </cell>
          <cell r="E1736" t="str">
            <v>GRANOS Y FERTILIZANTES CUXTEPEQUES, S.A. DE C.V.</v>
          </cell>
          <cell r="F1736" t="str">
            <v>GFC1603219A6</v>
          </cell>
          <cell r="G1736" t="str">
            <v>Refinanciamiento Plus</v>
          </cell>
          <cell r="H1736" t="str">
            <v>Refinanciamiento</v>
          </cell>
          <cell r="I1736">
            <v>0</v>
          </cell>
          <cell r="J1736">
            <v>1040000</v>
          </cell>
          <cell r="K1736">
            <v>0</v>
          </cell>
          <cell r="L1736">
            <v>0</v>
          </cell>
          <cell r="M1736">
            <v>45229</v>
          </cell>
        </row>
        <row r="1737">
          <cell r="A1737" t="str">
            <v>C18655CC9646-A</v>
          </cell>
          <cell r="B1737" t="str">
            <v>Creze</v>
          </cell>
          <cell r="C1737" t="str">
            <v>211 a 240</v>
          </cell>
          <cell r="D1737">
            <v>214</v>
          </cell>
          <cell r="E1737" t="str">
            <v>GRANOS Y FERTILIZANTES CUXTEPEQUES, S.A. DE C.V.</v>
          </cell>
          <cell r="F1737" t="str">
            <v>GFC1603219A6</v>
          </cell>
          <cell r="G1737" t="str">
            <v>Refinanciamiento Plus</v>
          </cell>
          <cell r="H1737" t="str">
            <v>Cartera Vencida</v>
          </cell>
          <cell r="I1737">
            <v>1214113.08</v>
          </cell>
          <cell r="J1737">
            <v>33886.92</v>
          </cell>
          <cell r="K1737">
            <v>273225.64</v>
          </cell>
          <cell r="L1737">
            <v>940887.44</v>
          </cell>
          <cell r="M1737">
            <v>45686</v>
          </cell>
        </row>
        <row r="1738">
          <cell r="A1738" t="str">
            <v>C1865CC1001</v>
          </cell>
          <cell r="B1738" t="str">
            <v>Creze</v>
          </cell>
          <cell r="C1738">
            <v>0</v>
          </cell>
          <cell r="D1738">
            <v>0</v>
          </cell>
          <cell r="E1738" t="str">
            <v>JOSE ANTONIO BANDA ESPINO</v>
          </cell>
          <cell r="F1738" t="str">
            <v>BAEA830401LY7</v>
          </cell>
          <cell r="G1738" t="str">
            <v>Sin categorÃ­a</v>
          </cell>
          <cell r="H1738" t="str">
            <v>Pagado</v>
          </cell>
          <cell r="I1738">
            <v>0</v>
          </cell>
          <cell r="J1738">
            <v>150000</v>
          </cell>
          <cell r="K1738">
            <v>0</v>
          </cell>
          <cell r="L1738">
            <v>0</v>
          </cell>
          <cell r="M1738">
            <v>43201</v>
          </cell>
        </row>
        <row r="1739">
          <cell r="A1739" t="str">
            <v>C18662CC6110</v>
          </cell>
          <cell r="B1739" t="str">
            <v>CSB09</v>
          </cell>
          <cell r="C1739">
            <v>0</v>
          </cell>
          <cell r="D1739">
            <v>0</v>
          </cell>
          <cell r="E1739" t="str">
            <v>LUIS ALFONSO FONSECA VALDEZ</v>
          </cell>
          <cell r="F1739" t="str">
            <v>FOVL910805678</v>
          </cell>
          <cell r="G1739" t="str">
            <v>Nuevo</v>
          </cell>
          <cell r="H1739" t="str">
            <v>Pagado</v>
          </cell>
          <cell r="I1739">
            <v>0.03</v>
          </cell>
          <cell r="J1739">
            <v>499999.97</v>
          </cell>
          <cell r="K1739">
            <v>0</v>
          </cell>
          <cell r="L1739">
            <v>0</v>
          </cell>
          <cell r="M1739">
            <v>44617</v>
          </cell>
        </row>
        <row r="1740">
          <cell r="A1740" t="str">
            <v>C18665CC5847</v>
          </cell>
          <cell r="B1740" t="str">
            <v>CI2CSB</v>
          </cell>
          <cell r="C1740">
            <v>0</v>
          </cell>
          <cell r="D1740">
            <v>0</v>
          </cell>
          <cell r="E1740" t="str">
            <v>MEDIOS DIGITALES ENFOCADOS, S.A.P.I. DE C.V.</v>
          </cell>
          <cell r="F1740" t="str">
            <v>MDE1506024P3</v>
          </cell>
          <cell r="G1740" t="str">
            <v>Nuevo</v>
          </cell>
          <cell r="H1740" t="str">
            <v>Refinanciamiento</v>
          </cell>
          <cell r="I1740">
            <v>0.03</v>
          </cell>
          <cell r="J1740">
            <v>699999.97</v>
          </cell>
          <cell r="K1740">
            <v>0</v>
          </cell>
          <cell r="L1740">
            <v>0</v>
          </cell>
          <cell r="M1740">
            <v>44536</v>
          </cell>
        </row>
        <row r="1741">
          <cell r="A1741" t="str">
            <v>C18665CC6804</v>
          </cell>
          <cell r="B1741" t="str">
            <v>FACCORP17S</v>
          </cell>
          <cell r="C1741">
            <v>0</v>
          </cell>
          <cell r="D1741">
            <v>0</v>
          </cell>
          <cell r="E1741" t="str">
            <v>MEDIOS DIGITALES ENFOCADOS, S.A.P.I. DE C.V.</v>
          </cell>
          <cell r="F1741" t="str">
            <v>MDE1506024P3</v>
          </cell>
          <cell r="G1741" t="str">
            <v>Refinanciamiento Plus</v>
          </cell>
          <cell r="H1741" t="str">
            <v>Refinanciamiento</v>
          </cell>
          <cell r="I1741">
            <v>0.13</v>
          </cell>
          <cell r="J1741">
            <v>1544999.87</v>
          </cell>
          <cell r="K1741">
            <v>0</v>
          </cell>
          <cell r="L1741">
            <v>0</v>
          </cell>
          <cell r="M1741">
            <v>44791</v>
          </cell>
        </row>
        <row r="1742">
          <cell r="A1742" t="str">
            <v>C18688CC5826</v>
          </cell>
          <cell r="B1742" t="str">
            <v>CI4CSB</v>
          </cell>
          <cell r="C1742">
            <v>0</v>
          </cell>
          <cell r="D1742">
            <v>0</v>
          </cell>
          <cell r="E1742" t="str">
            <v>SISTEMA RENOVABLES DEL NORTE S DE RL DE CV</v>
          </cell>
          <cell r="F1742" t="str">
            <v>SRN171018HIA</v>
          </cell>
          <cell r="G1742" t="str">
            <v>Nuevo</v>
          </cell>
          <cell r="H1742" t="str">
            <v>Refinanciamiento</v>
          </cell>
          <cell r="I1742">
            <v>0.28999999999999998</v>
          </cell>
          <cell r="J1742">
            <v>399999.71</v>
          </cell>
          <cell r="K1742">
            <v>0</v>
          </cell>
          <cell r="L1742">
            <v>0</v>
          </cell>
          <cell r="M1742">
            <v>44530</v>
          </cell>
        </row>
        <row r="1743">
          <cell r="A1743" t="str">
            <v>C18688CC6897</v>
          </cell>
          <cell r="B1743" t="str">
            <v>CI8CSB</v>
          </cell>
          <cell r="C1743" t="str">
            <v>&gt; 270</v>
          </cell>
          <cell r="D1743">
            <v>919</v>
          </cell>
          <cell r="E1743" t="str">
            <v>SISTEMA RENOVABLES DEL NORTE S DE RL DE CV</v>
          </cell>
          <cell r="F1743" t="str">
            <v>SRN171018HIA</v>
          </cell>
          <cell r="G1743" t="str">
            <v>Refinanciamiento Plus</v>
          </cell>
          <cell r="H1743" t="str">
            <v>Vendido a Terceros</v>
          </cell>
          <cell r="I1743">
            <v>589746.38</v>
          </cell>
          <cell r="J1743">
            <v>110253.62</v>
          </cell>
          <cell r="K1743">
            <v>589746.36</v>
          </cell>
          <cell r="L1743">
            <v>0</v>
          </cell>
          <cell r="M1743">
            <v>44816</v>
          </cell>
        </row>
        <row r="1744">
          <cell r="A1744" t="str">
            <v>C18699CC5858</v>
          </cell>
          <cell r="B1744" t="str">
            <v>CSB01</v>
          </cell>
          <cell r="C1744">
            <v>0</v>
          </cell>
          <cell r="D1744">
            <v>0</v>
          </cell>
          <cell r="E1744" t="str">
            <v>ELVIA ISABEL CHAVEZ PEREZ</v>
          </cell>
          <cell r="F1744" t="str">
            <v>CAPE5711197X0</v>
          </cell>
          <cell r="G1744" t="str">
            <v>Nuevo</v>
          </cell>
          <cell r="H1744" t="str">
            <v>Pagado</v>
          </cell>
          <cell r="I1744">
            <v>0.01</v>
          </cell>
          <cell r="J1744">
            <v>299999.99</v>
          </cell>
          <cell r="K1744">
            <v>0</v>
          </cell>
          <cell r="L1744">
            <v>0</v>
          </cell>
          <cell r="M1744">
            <v>44539</v>
          </cell>
        </row>
        <row r="1745">
          <cell r="A1745" t="str">
            <v>C18702CC5839</v>
          </cell>
          <cell r="B1745" t="str">
            <v>CSB01</v>
          </cell>
          <cell r="C1745">
            <v>0</v>
          </cell>
          <cell r="D1745">
            <v>0</v>
          </cell>
          <cell r="E1745" t="str">
            <v>CRISTINA INES MENDEZ PEREZ</v>
          </cell>
          <cell r="F1745" t="str">
            <v>MEPC8701213X4</v>
          </cell>
          <cell r="G1745" t="str">
            <v>Nuevo</v>
          </cell>
          <cell r="H1745" t="str">
            <v>Pagado</v>
          </cell>
          <cell r="I1745">
            <v>0.01</v>
          </cell>
          <cell r="J1745">
            <v>199999.99</v>
          </cell>
          <cell r="K1745">
            <v>0</v>
          </cell>
          <cell r="L1745">
            <v>0</v>
          </cell>
          <cell r="M1745">
            <v>44536</v>
          </cell>
        </row>
        <row r="1746">
          <cell r="A1746" t="str">
            <v>C18728CC6584</v>
          </cell>
          <cell r="B1746" t="str">
            <v>CI6CSB</v>
          </cell>
          <cell r="C1746">
            <v>0</v>
          </cell>
          <cell r="D1746">
            <v>0</v>
          </cell>
          <cell r="E1746" t="str">
            <v>JOSE AGUSTIN GOMEZ BECERRIL</v>
          </cell>
          <cell r="F1746" t="str">
            <v>GOBA610828QG7</v>
          </cell>
          <cell r="G1746" t="str">
            <v>Nuevo</v>
          </cell>
          <cell r="H1746" t="str">
            <v>Refinanciamiento</v>
          </cell>
          <cell r="I1746">
            <v>0.01</v>
          </cell>
          <cell r="J1746">
            <v>78749.990000000005</v>
          </cell>
          <cell r="K1746">
            <v>0</v>
          </cell>
          <cell r="L1746">
            <v>0</v>
          </cell>
          <cell r="M1746">
            <v>44736</v>
          </cell>
        </row>
        <row r="1747">
          <cell r="A1747" t="str">
            <v>C18728CC7365</v>
          </cell>
          <cell r="B1747" t="str">
            <v>LENDAHAND22</v>
          </cell>
          <cell r="C1747">
            <v>0</v>
          </cell>
          <cell r="D1747">
            <v>0</v>
          </cell>
          <cell r="E1747" t="str">
            <v>JOSE AGUSTIN GOMEZ BECERRIL</v>
          </cell>
          <cell r="F1747" t="str">
            <v>GOBA610828QG7</v>
          </cell>
          <cell r="G1747" t="str">
            <v>Refinanciamiento Plus</v>
          </cell>
          <cell r="H1747" t="str">
            <v>Pagado</v>
          </cell>
          <cell r="I1747">
            <v>0.01</v>
          </cell>
          <cell r="J1747">
            <v>124799.99</v>
          </cell>
          <cell r="K1747">
            <v>0</v>
          </cell>
          <cell r="L1747">
            <v>0</v>
          </cell>
          <cell r="M1747">
            <v>44945</v>
          </cell>
        </row>
        <row r="1748">
          <cell r="A1748" t="str">
            <v>C18728CC8952-A</v>
          </cell>
          <cell r="B1748" t="str">
            <v>Creze</v>
          </cell>
          <cell r="C1748" t="str">
            <v>181 a 210</v>
          </cell>
          <cell r="D1748">
            <v>183</v>
          </cell>
          <cell r="E1748" t="str">
            <v>JOSE AGUSTIN GOMEZ BECERRIL</v>
          </cell>
          <cell r="F1748" t="str">
            <v>GOBA610828QG7</v>
          </cell>
          <cell r="G1748" t="str">
            <v>Subsecuente</v>
          </cell>
          <cell r="H1748" t="str">
            <v>Cartera Vencida</v>
          </cell>
          <cell r="I1748">
            <v>38896.720000000001</v>
          </cell>
          <cell r="J1748">
            <v>117103.28</v>
          </cell>
          <cell r="K1748">
            <v>38896.71</v>
          </cell>
          <cell r="L1748">
            <v>0</v>
          </cell>
          <cell r="M1748">
            <v>45407</v>
          </cell>
        </row>
        <row r="1749">
          <cell r="A1749" t="str">
            <v>C18740CC5840</v>
          </cell>
          <cell r="B1749" t="str">
            <v>CI2CSB</v>
          </cell>
          <cell r="C1749">
            <v>0</v>
          </cell>
          <cell r="D1749">
            <v>0</v>
          </cell>
          <cell r="E1749" t="str">
            <v>LAURA CASTELLANOS RAMIREZ</v>
          </cell>
          <cell r="F1749" t="str">
            <v>CARL8807181S8</v>
          </cell>
          <cell r="G1749" t="str">
            <v>Nuevo</v>
          </cell>
          <cell r="H1749" t="str">
            <v>Refinanciamiento</v>
          </cell>
          <cell r="I1749">
            <v>0</v>
          </cell>
          <cell r="J1749">
            <v>100000</v>
          </cell>
          <cell r="K1749">
            <v>0</v>
          </cell>
          <cell r="L1749">
            <v>0</v>
          </cell>
          <cell r="M1749">
            <v>44537</v>
          </cell>
        </row>
        <row r="1750">
          <cell r="A1750" t="str">
            <v>C18740CC6765</v>
          </cell>
          <cell r="B1750" t="str">
            <v>CI9CSB</v>
          </cell>
          <cell r="C1750">
            <v>0</v>
          </cell>
          <cell r="D1750">
            <v>0</v>
          </cell>
          <cell r="E1750" t="str">
            <v>LAURA CASTELLANOS RAMIREZ</v>
          </cell>
          <cell r="F1750" t="str">
            <v>CARL8807181S8</v>
          </cell>
          <cell r="G1750" t="str">
            <v>Refinanciamiento Plus</v>
          </cell>
          <cell r="H1750" t="str">
            <v>Refinanciamiento</v>
          </cell>
          <cell r="I1750">
            <v>-0.01</v>
          </cell>
          <cell r="J1750">
            <v>157500.01</v>
          </cell>
          <cell r="K1750">
            <v>0</v>
          </cell>
          <cell r="L1750">
            <v>0</v>
          </cell>
          <cell r="M1750">
            <v>44777</v>
          </cell>
        </row>
        <row r="1751">
          <cell r="A1751" t="str">
            <v>C18740CC7906</v>
          </cell>
          <cell r="B1751" t="str">
            <v>Creze</v>
          </cell>
          <cell r="C1751" t="str">
            <v>&gt; 270</v>
          </cell>
          <cell r="D1751">
            <v>730</v>
          </cell>
          <cell r="E1751" t="str">
            <v>LAURA CASTELLANOS RAMIREZ</v>
          </cell>
          <cell r="F1751" t="str">
            <v>CARL8807181S8</v>
          </cell>
          <cell r="G1751" t="str">
            <v>Refinanciamiento</v>
          </cell>
          <cell r="H1751" t="str">
            <v>Cartera Vencida</v>
          </cell>
          <cell r="I1751">
            <v>139667.85</v>
          </cell>
          <cell r="J1751">
            <v>17832.150000000001</v>
          </cell>
          <cell r="K1751">
            <v>139667.82999999999</v>
          </cell>
          <cell r="L1751">
            <v>0</v>
          </cell>
          <cell r="M1751">
            <v>45106</v>
          </cell>
        </row>
        <row r="1752">
          <cell r="A1752" t="str">
            <v>C18745CC5844</v>
          </cell>
          <cell r="B1752" t="str">
            <v>CSB01</v>
          </cell>
          <cell r="C1752">
            <v>0</v>
          </cell>
          <cell r="D1752">
            <v>0</v>
          </cell>
          <cell r="E1752" t="str">
            <v>PRODUCTOS ALIMENTICIOS LA FINCA SA DE CV</v>
          </cell>
          <cell r="F1752" t="str">
            <v>PAF080930924</v>
          </cell>
          <cell r="G1752" t="str">
            <v>Nuevo</v>
          </cell>
          <cell r="H1752" t="str">
            <v>Pagado</v>
          </cell>
          <cell r="I1752">
            <v>0.02</v>
          </cell>
          <cell r="J1752">
            <v>199999.98</v>
          </cell>
          <cell r="K1752">
            <v>0</v>
          </cell>
          <cell r="L1752">
            <v>0</v>
          </cell>
          <cell r="M1752">
            <v>44540</v>
          </cell>
        </row>
        <row r="1753">
          <cell r="A1753" t="str">
            <v>C18755CC5866</v>
          </cell>
          <cell r="B1753" t="str">
            <v>LENDAHAND04</v>
          </cell>
          <cell r="C1753">
            <v>0</v>
          </cell>
          <cell r="D1753">
            <v>0</v>
          </cell>
          <cell r="E1753" t="str">
            <v xml:space="preserve">LIVANOVI SA DE CV </v>
          </cell>
          <cell r="F1753" t="str">
            <v>LIV091209P58</v>
          </cell>
          <cell r="G1753" t="str">
            <v>Nuevo</v>
          </cell>
          <cell r="H1753" t="str">
            <v>Pagado</v>
          </cell>
          <cell r="I1753">
            <v>0.03</v>
          </cell>
          <cell r="J1753">
            <v>2999999.97</v>
          </cell>
          <cell r="K1753">
            <v>0</v>
          </cell>
          <cell r="L1753">
            <v>0</v>
          </cell>
          <cell r="M1753">
            <v>44540</v>
          </cell>
        </row>
        <row r="1754">
          <cell r="A1754" t="str">
            <v>C1876CC1538</v>
          </cell>
          <cell r="B1754" t="str">
            <v>Creze</v>
          </cell>
          <cell r="C1754" t="str">
            <v>&gt; 270</v>
          </cell>
          <cell r="D1754">
            <v>2533</v>
          </cell>
          <cell r="E1754" t="str">
            <v xml:space="preserve">MICHEL  HERRERA  SANCHEZ ARIAS </v>
          </cell>
          <cell r="F1754" t="str">
            <v>HESM841128JT6</v>
          </cell>
          <cell r="G1754" t="str">
            <v>Sin categorÃ­a</v>
          </cell>
          <cell r="H1754" t="str">
            <v>Vendido a Terceros</v>
          </cell>
          <cell r="I1754">
            <v>240299.6</v>
          </cell>
          <cell r="J1754">
            <v>19700.400000000001</v>
          </cell>
          <cell r="K1754">
            <v>240299.61</v>
          </cell>
          <cell r="L1754">
            <v>0</v>
          </cell>
          <cell r="M1754">
            <v>43370</v>
          </cell>
        </row>
        <row r="1755">
          <cell r="A1755" t="str">
            <v>C1876CC997</v>
          </cell>
          <cell r="B1755" t="str">
            <v>Creze</v>
          </cell>
          <cell r="C1755">
            <v>0</v>
          </cell>
          <cell r="D1755">
            <v>0</v>
          </cell>
          <cell r="E1755" t="str">
            <v xml:space="preserve">MICHEL  HERRERA  SANCHEZ ARIAS </v>
          </cell>
          <cell r="F1755" t="str">
            <v>HESM841128JT6</v>
          </cell>
          <cell r="G1755" t="str">
            <v>Sin categorÃ­a</v>
          </cell>
          <cell r="H1755" t="str">
            <v>Refinanciamiento</v>
          </cell>
          <cell r="I1755">
            <v>0.02</v>
          </cell>
          <cell r="J1755">
            <v>249999.98</v>
          </cell>
          <cell r="K1755">
            <v>0</v>
          </cell>
          <cell r="L1755">
            <v>0</v>
          </cell>
          <cell r="M1755">
            <v>43200</v>
          </cell>
        </row>
        <row r="1756">
          <cell r="A1756" t="str">
            <v>C18785CC8132</v>
          </cell>
          <cell r="B1756" t="str">
            <v>CSB.DISP.26.12.2024</v>
          </cell>
          <cell r="C1756">
            <v>0</v>
          </cell>
          <cell r="D1756">
            <v>0</v>
          </cell>
          <cell r="E1756" t="str">
            <v>MARCO ANTONIO LANDERO OROZCO</v>
          </cell>
          <cell r="F1756" t="str">
            <v>LAOM780217716</v>
          </cell>
          <cell r="G1756" t="str">
            <v>Credito revolvente</v>
          </cell>
          <cell r="H1756" t="str">
            <v>Vigente</v>
          </cell>
          <cell r="I1756">
            <v>1984094.3</v>
          </cell>
          <cell r="J1756">
            <v>1015905.7</v>
          </cell>
          <cell r="K1756">
            <v>0</v>
          </cell>
          <cell r="L1756">
            <v>1984094.08</v>
          </cell>
          <cell r="M1756">
            <v>45198</v>
          </cell>
        </row>
        <row r="1757">
          <cell r="A1757" t="str">
            <v>C18790CC6194</v>
          </cell>
          <cell r="B1757" t="str">
            <v>ACCIALREV</v>
          </cell>
          <cell r="C1757" t="str">
            <v>&gt; 270</v>
          </cell>
          <cell r="D1757">
            <v>1225</v>
          </cell>
          <cell r="E1757" t="str">
            <v>OICORA SA DE CV</v>
          </cell>
          <cell r="F1757" t="str">
            <v>OIC1705127R3</v>
          </cell>
          <cell r="G1757" t="str">
            <v>Nuevo</v>
          </cell>
          <cell r="H1757" t="str">
            <v>Vendido a Terceros en AdministraciÃ³n</v>
          </cell>
          <cell r="I1757">
            <v>461117.43</v>
          </cell>
          <cell r="J1757">
            <v>38882.57</v>
          </cell>
          <cell r="K1757">
            <v>461117.44</v>
          </cell>
          <cell r="L1757">
            <v>0</v>
          </cell>
          <cell r="M1757">
            <v>44638</v>
          </cell>
        </row>
        <row r="1758">
          <cell r="A1758" t="str">
            <v>C18793CC5964</v>
          </cell>
          <cell r="B1758" t="str">
            <v>LENDAHANDREV</v>
          </cell>
          <cell r="C1758" t="str">
            <v>&gt; 270</v>
          </cell>
          <cell r="D1758">
            <v>1279</v>
          </cell>
          <cell r="E1758" t="str">
            <v>EDY IVAN FIERRO ROBLEDO</v>
          </cell>
          <cell r="F1758" t="str">
            <v>FIRE781006BF9</v>
          </cell>
          <cell r="G1758" t="str">
            <v>Nuevo</v>
          </cell>
          <cell r="H1758" t="str">
            <v>Vendido a Terceros en AdministraciÃ³n</v>
          </cell>
          <cell r="I1758">
            <v>45224.3</v>
          </cell>
          <cell r="J1758">
            <v>4775.7</v>
          </cell>
          <cell r="K1758">
            <v>45224.3</v>
          </cell>
          <cell r="L1758">
            <v>0</v>
          </cell>
          <cell r="M1758">
            <v>44580</v>
          </cell>
        </row>
        <row r="1759">
          <cell r="A1759" t="str">
            <v>C18811CC5896</v>
          </cell>
          <cell r="B1759" t="str">
            <v>FACCORP09S</v>
          </cell>
          <cell r="C1759">
            <v>0</v>
          </cell>
          <cell r="D1759">
            <v>0</v>
          </cell>
          <cell r="E1759" t="str">
            <v>REPARACIONES TECNICAS DE EXCELENCIA Y SERVICIOS APLICADOS, S.A. DE C.V.</v>
          </cell>
          <cell r="F1759" t="str">
            <v>RTE150629US4</v>
          </cell>
          <cell r="G1759" t="str">
            <v>Nuevo</v>
          </cell>
          <cell r="H1759" t="str">
            <v>LiquidaciÃ³n anticipada</v>
          </cell>
          <cell r="I1759">
            <v>0</v>
          </cell>
          <cell r="J1759">
            <v>1000000</v>
          </cell>
          <cell r="K1759">
            <v>0</v>
          </cell>
          <cell r="L1759">
            <v>0</v>
          </cell>
          <cell r="M1759">
            <v>44547</v>
          </cell>
        </row>
        <row r="1760">
          <cell r="A1760" t="str">
            <v>C18811CC8937-A</v>
          </cell>
          <cell r="B1760" t="str">
            <v>CSB03.05.2024</v>
          </cell>
          <cell r="C1760">
            <v>0</v>
          </cell>
          <cell r="D1760">
            <v>0</v>
          </cell>
          <cell r="E1760" t="str">
            <v>REPARACIONES TECNICAS DE EXCELENCIA Y SERVICIOS APLICADOS, S.A. DE C.V.</v>
          </cell>
          <cell r="F1760" t="str">
            <v>RTE150629US4</v>
          </cell>
          <cell r="G1760" t="str">
            <v>Subsecuente</v>
          </cell>
          <cell r="H1760" t="str">
            <v>Vigente</v>
          </cell>
          <cell r="I1760">
            <v>465102.72</v>
          </cell>
          <cell r="J1760">
            <v>770897.28</v>
          </cell>
          <cell r="K1760">
            <v>0</v>
          </cell>
          <cell r="L1760">
            <v>489102.74</v>
          </cell>
          <cell r="M1760">
            <v>45408</v>
          </cell>
        </row>
        <row r="1761">
          <cell r="A1761" t="str">
            <v>C18812CC5867</v>
          </cell>
          <cell r="B1761" t="str">
            <v>FACCORPREV</v>
          </cell>
          <cell r="C1761" t="str">
            <v>&gt; 270</v>
          </cell>
          <cell r="D1761">
            <v>1141</v>
          </cell>
          <cell r="E1761" t="str">
            <v>POLISOLUCIONES INDUSTRIALES SC DE RL DE CV</v>
          </cell>
          <cell r="F1761" t="str">
            <v>PIN110824CW5</v>
          </cell>
          <cell r="G1761" t="str">
            <v>Nuevo</v>
          </cell>
          <cell r="H1761" t="str">
            <v>LiquidaciÃ³n anticipada</v>
          </cell>
          <cell r="I1761">
            <v>0</v>
          </cell>
          <cell r="J1761">
            <v>1000000</v>
          </cell>
          <cell r="K1761">
            <v>0</v>
          </cell>
          <cell r="L1761">
            <v>0</v>
          </cell>
          <cell r="M1761">
            <v>44540</v>
          </cell>
        </row>
        <row r="1762">
          <cell r="A1762" t="str">
            <v>C18817CC5870</v>
          </cell>
          <cell r="B1762" t="str">
            <v>ACCIAL54</v>
          </cell>
          <cell r="C1762">
            <v>0</v>
          </cell>
          <cell r="D1762">
            <v>0</v>
          </cell>
          <cell r="E1762" t="str">
            <v>UNIVERSIDAD SABATINA DE MEXICO SC</v>
          </cell>
          <cell r="F1762" t="str">
            <v>USM160212IS9</v>
          </cell>
          <cell r="G1762" t="str">
            <v>Nuevo</v>
          </cell>
          <cell r="H1762" t="str">
            <v>Pagado</v>
          </cell>
          <cell r="I1762">
            <v>0.03</v>
          </cell>
          <cell r="J1762">
            <v>99999.97</v>
          </cell>
          <cell r="K1762">
            <v>0</v>
          </cell>
          <cell r="L1762">
            <v>0</v>
          </cell>
          <cell r="M1762">
            <v>44543</v>
          </cell>
        </row>
        <row r="1763">
          <cell r="A1763" t="str">
            <v>C18820CC5884</v>
          </cell>
          <cell r="B1763" t="str">
            <v>FACCORP09S</v>
          </cell>
          <cell r="C1763">
            <v>0</v>
          </cell>
          <cell r="D1763">
            <v>0</v>
          </cell>
          <cell r="E1763" t="str">
            <v>PLASTICOS HERMANN SA DE CV</v>
          </cell>
          <cell r="F1763" t="str">
            <v>PHE141203SH7</v>
          </cell>
          <cell r="G1763" t="str">
            <v>Nuevo</v>
          </cell>
          <cell r="H1763" t="str">
            <v>Pagado</v>
          </cell>
          <cell r="I1763">
            <v>0.04</v>
          </cell>
          <cell r="J1763">
            <v>699999.96</v>
          </cell>
          <cell r="K1763">
            <v>0</v>
          </cell>
          <cell r="L1763">
            <v>0</v>
          </cell>
          <cell r="M1763">
            <v>44545</v>
          </cell>
        </row>
        <row r="1764">
          <cell r="A1764" t="str">
            <v>C18842CC5857</v>
          </cell>
          <cell r="B1764" t="str">
            <v>Creze</v>
          </cell>
          <cell r="C1764">
            <v>0</v>
          </cell>
          <cell r="D1764">
            <v>0</v>
          </cell>
          <cell r="E1764" t="str">
            <v>OSCAR DELGADO VIVEROS</v>
          </cell>
          <cell r="F1764" t="str">
            <v>DEVO711218JI7</v>
          </cell>
          <cell r="G1764" t="str">
            <v>Nuevo</v>
          </cell>
          <cell r="H1764" t="str">
            <v>Reestructura</v>
          </cell>
          <cell r="I1764">
            <v>-0.01</v>
          </cell>
          <cell r="J1764">
            <v>200000.01</v>
          </cell>
          <cell r="K1764">
            <v>0</v>
          </cell>
          <cell r="L1764">
            <v>0</v>
          </cell>
          <cell r="M1764">
            <v>44540</v>
          </cell>
        </row>
        <row r="1765">
          <cell r="A1765" t="str">
            <v>C18842CC7908</v>
          </cell>
          <cell r="B1765" t="str">
            <v>Creze</v>
          </cell>
          <cell r="C1765">
            <v>0</v>
          </cell>
          <cell r="D1765">
            <v>0</v>
          </cell>
          <cell r="E1765" t="str">
            <v>OSCAR DELGADO VIVEROS</v>
          </cell>
          <cell r="F1765" t="str">
            <v>DEVO711218JI7</v>
          </cell>
          <cell r="G1765" t="str">
            <v>Mediacion</v>
          </cell>
          <cell r="H1765" t="str">
            <v>Pagado</v>
          </cell>
          <cell r="I1765">
            <v>0.03</v>
          </cell>
          <cell r="J1765">
            <v>130006.97</v>
          </cell>
          <cell r="K1765">
            <v>0</v>
          </cell>
          <cell r="L1765">
            <v>0</v>
          </cell>
          <cell r="M1765">
            <v>45100</v>
          </cell>
        </row>
        <row r="1766">
          <cell r="A1766" t="str">
            <v>C18848CC5872</v>
          </cell>
          <cell r="B1766" t="str">
            <v>ACCIAL53</v>
          </cell>
          <cell r="C1766">
            <v>0</v>
          </cell>
          <cell r="D1766">
            <v>0</v>
          </cell>
          <cell r="E1766" t="str">
            <v>EDGAR ARCADIO SANTANA RODRIGUEZ</v>
          </cell>
          <cell r="F1766" t="str">
            <v>SARE8707083G0</v>
          </cell>
          <cell r="G1766" t="str">
            <v>Nuevo</v>
          </cell>
          <cell r="H1766" t="str">
            <v>LiquidaciÃ³n anticipada</v>
          </cell>
          <cell r="I1766">
            <v>0</v>
          </cell>
          <cell r="J1766">
            <v>500000</v>
          </cell>
          <cell r="K1766">
            <v>0</v>
          </cell>
          <cell r="L1766">
            <v>0</v>
          </cell>
          <cell r="M1766">
            <v>44543</v>
          </cell>
        </row>
        <row r="1767">
          <cell r="A1767" t="str">
            <v>C18848CC6621</v>
          </cell>
          <cell r="B1767" t="str">
            <v>Creze</v>
          </cell>
          <cell r="C1767">
            <v>0</v>
          </cell>
          <cell r="D1767">
            <v>0</v>
          </cell>
          <cell r="E1767" t="str">
            <v>EDGAR ARCADIO SANTANA RODRIGUEZ</v>
          </cell>
          <cell r="F1767" t="str">
            <v>SARE8707083G0</v>
          </cell>
          <cell r="G1767" t="str">
            <v>Subsecuente</v>
          </cell>
          <cell r="H1767" t="str">
            <v>Refinanciamiento</v>
          </cell>
          <cell r="I1767">
            <v>-0.01</v>
          </cell>
          <cell r="J1767">
            <v>676000.01</v>
          </cell>
          <cell r="K1767">
            <v>0</v>
          </cell>
          <cell r="L1767">
            <v>0</v>
          </cell>
          <cell r="M1767">
            <v>44746</v>
          </cell>
        </row>
        <row r="1768">
          <cell r="A1768" t="str">
            <v>C18848CC7624</v>
          </cell>
          <cell r="B1768" t="str">
            <v>Creze</v>
          </cell>
          <cell r="C1768" t="str">
            <v>&gt; 270</v>
          </cell>
          <cell r="D1768">
            <v>751</v>
          </cell>
          <cell r="E1768" t="str">
            <v>EDGAR ARCADIO SANTANA RODRIGUEZ</v>
          </cell>
          <cell r="F1768" t="str">
            <v>SARE8707083G0</v>
          </cell>
          <cell r="G1768" t="str">
            <v>Refinanciamiento Plus</v>
          </cell>
          <cell r="H1768" t="str">
            <v>Cartera Vencida</v>
          </cell>
          <cell r="I1768">
            <v>903431.99</v>
          </cell>
          <cell r="J1768">
            <v>146568.01</v>
          </cell>
          <cell r="K1768">
            <v>903431.99</v>
          </cell>
          <cell r="L1768">
            <v>0</v>
          </cell>
          <cell r="M1768">
            <v>45016</v>
          </cell>
        </row>
        <row r="1769">
          <cell r="A1769" t="str">
            <v>C18852CC5873</v>
          </cell>
          <cell r="B1769" t="str">
            <v>FACCORP09S</v>
          </cell>
          <cell r="C1769">
            <v>0</v>
          </cell>
          <cell r="D1769">
            <v>0</v>
          </cell>
          <cell r="E1769" t="str">
            <v>CALEISA SA DE CV</v>
          </cell>
          <cell r="F1769" t="str">
            <v>CAL180820RUA</v>
          </cell>
          <cell r="G1769" t="str">
            <v>Nuevo</v>
          </cell>
          <cell r="H1769" t="str">
            <v>LiquidaciÃ³n anticipada</v>
          </cell>
          <cell r="I1769">
            <v>0.01</v>
          </cell>
          <cell r="J1769">
            <v>499999.99</v>
          </cell>
          <cell r="K1769">
            <v>0</v>
          </cell>
          <cell r="L1769">
            <v>0</v>
          </cell>
          <cell r="M1769">
            <v>44543</v>
          </cell>
        </row>
        <row r="1770">
          <cell r="A1770" t="str">
            <v>C18871CC5861</v>
          </cell>
          <cell r="B1770" t="str">
            <v>FACCORP09S</v>
          </cell>
          <cell r="C1770">
            <v>0</v>
          </cell>
          <cell r="D1770">
            <v>0</v>
          </cell>
          <cell r="E1770" t="str">
            <v>OUTDOOR DISTRIBUCIONES SA DE CV</v>
          </cell>
          <cell r="F1770" t="str">
            <v>ODI150304J18</v>
          </cell>
          <cell r="G1770" t="str">
            <v>Nuevo</v>
          </cell>
          <cell r="H1770" t="str">
            <v>Pagado</v>
          </cell>
          <cell r="I1770">
            <v>0.05</v>
          </cell>
          <cell r="J1770">
            <v>499999.95</v>
          </cell>
          <cell r="K1770">
            <v>0</v>
          </cell>
          <cell r="L1770">
            <v>0</v>
          </cell>
          <cell r="M1770">
            <v>44545</v>
          </cell>
        </row>
        <row r="1771">
          <cell r="A1771" t="str">
            <v>C18877CC6140</v>
          </cell>
          <cell r="B1771" t="str">
            <v>Creze</v>
          </cell>
          <cell r="C1771">
            <v>0</v>
          </cell>
          <cell r="D1771">
            <v>0</v>
          </cell>
          <cell r="E1771" t="str">
            <v>PROTEO MOBILE, S.A. DE C.V.</v>
          </cell>
          <cell r="F1771" t="str">
            <v>PMO191018HQ3</v>
          </cell>
          <cell r="G1771" t="str">
            <v>Nuevo</v>
          </cell>
          <cell r="H1771" t="str">
            <v>Refinanciamiento</v>
          </cell>
          <cell r="I1771">
            <v>0.01</v>
          </cell>
          <cell r="J1771">
            <v>699999.99</v>
          </cell>
          <cell r="K1771">
            <v>0</v>
          </cell>
          <cell r="L1771">
            <v>0</v>
          </cell>
          <cell r="M1771">
            <v>44623</v>
          </cell>
        </row>
        <row r="1772">
          <cell r="A1772" t="str">
            <v>C18877CC7982</v>
          </cell>
          <cell r="B1772" t="str">
            <v>Creze</v>
          </cell>
          <cell r="C1772">
            <v>0</v>
          </cell>
          <cell r="D1772">
            <v>0</v>
          </cell>
          <cell r="E1772" t="str">
            <v>PROTEO MOBILE, S.A. DE C.V.</v>
          </cell>
          <cell r="F1772" t="str">
            <v>PMO191018HQ3</v>
          </cell>
          <cell r="G1772" t="str">
            <v>Refinanciamiento Plus</v>
          </cell>
          <cell r="H1772" t="str">
            <v>Pagado</v>
          </cell>
          <cell r="I1772">
            <v>-0.01</v>
          </cell>
          <cell r="J1772">
            <v>1260000.01</v>
          </cell>
          <cell r="K1772">
            <v>0</v>
          </cell>
          <cell r="L1772">
            <v>0</v>
          </cell>
          <cell r="M1772">
            <v>45133</v>
          </cell>
        </row>
        <row r="1773">
          <cell r="A1773" t="str">
            <v>C18891CC5865</v>
          </cell>
          <cell r="B1773" t="str">
            <v>CSB01</v>
          </cell>
          <cell r="C1773">
            <v>0</v>
          </cell>
          <cell r="D1773">
            <v>0</v>
          </cell>
          <cell r="E1773" t="str">
            <v>CESAR DAVID TORRES PADILLA</v>
          </cell>
          <cell r="F1773" t="str">
            <v>TOPC881003SP7</v>
          </cell>
          <cell r="G1773" t="str">
            <v>Subsecuente</v>
          </cell>
          <cell r="H1773" t="str">
            <v>Reestructura</v>
          </cell>
          <cell r="I1773">
            <v>0.01</v>
          </cell>
          <cell r="J1773">
            <v>149999.99</v>
          </cell>
          <cell r="K1773">
            <v>0</v>
          </cell>
          <cell r="L1773">
            <v>0</v>
          </cell>
          <cell r="M1773">
            <v>44543</v>
          </cell>
        </row>
        <row r="1774">
          <cell r="A1774" t="str">
            <v>C18891CC6384</v>
          </cell>
          <cell r="B1774" t="str">
            <v>Creze</v>
          </cell>
          <cell r="C1774" t="str">
            <v>&gt; 270</v>
          </cell>
          <cell r="D1774">
            <v>1178</v>
          </cell>
          <cell r="E1774" t="str">
            <v>CESAR DAVID TORRES PADILLA</v>
          </cell>
          <cell r="F1774" t="str">
            <v>TOPC881003SP7</v>
          </cell>
          <cell r="G1774" t="str">
            <v>Reestructura en Vencido</v>
          </cell>
          <cell r="H1774" t="str">
            <v>Vendido a Terceros</v>
          </cell>
          <cell r="I1774">
            <v>139202.20000000001</v>
          </cell>
          <cell r="J1774">
            <v>7376.8</v>
          </cell>
          <cell r="K1774">
            <v>139202.21</v>
          </cell>
          <cell r="L1774">
            <v>0</v>
          </cell>
          <cell r="M1774">
            <v>44697</v>
          </cell>
        </row>
        <row r="1775">
          <cell r="A1775" t="str">
            <v>C18903CC5923</v>
          </cell>
          <cell r="B1775" t="str">
            <v>ACCIAL54</v>
          </cell>
          <cell r="C1775">
            <v>0</v>
          </cell>
          <cell r="D1775">
            <v>0</v>
          </cell>
          <cell r="E1775" t="str">
            <v>SERVICIOS INDUSTRIALES BAHENA SA DE CV</v>
          </cell>
          <cell r="F1775" t="str">
            <v>SIB1807104I4</v>
          </cell>
          <cell r="G1775" t="str">
            <v>Nuevo</v>
          </cell>
          <cell r="H1775" t="str">
            <v>Pagado</v>
          </cell>
          <cell r="I1775">
            <v>0.01</v>
          </cell>
          <cell r="J1775">
            <v>699999.99</v>
          </cell>
          <cell r="K1775">
            <v>0</v>
          </cell>
          <cell r="L1775">
            <v>0</v>
          </cell>
          <cell r="M1775">
            <v>44557</v>
          </cell>
        </row>
        <row r="1776">
          <cell r="A1776" t="str">
            <v>C18912CC5876</v>
          </cell>
          <cell r="B1776" t="str">
            <v>Creze</v>
          </cell>
          <cell r="C1776">
            <v>0</v>
          </cell>
          <cell r="D1776">
            <v>0</v>
          </cell>
          <cell r="E1776" t="str">
            <v>SKINCER INTERNACIONAL SA DE CV</v>
          </cell>
          <cell r="F1776" t="str">
            <v>SIN080129PJ7</v>
          </cell>
          <cell r="G1776" t="str">
            <v>Nuevo</v>
          </cell>
          <cell r="H1776" t="str">
            <v>LiquidaciÃ³n anticipada</v>
          </cell>
          <cell r="I1776">
            <v>0.03</v>
          </cell>
          <cell r="J1776">
            <v>599999.97</v>
          </cell>
          <cell r="K1776">
            <v>0</v>
          </cell>
          <cell r="L1776">
            <v>0</v>
          </cell>
          <cell r="M1776">
            <v>44543</v>
          </cell>
        </row>
        <row r="1777">
          <cell r="A1777" t="str">
            <v>C18913CC5897</v>
          </cell>
          <cell r="B1777" t="str">
            <v>FACCORP09S</v>
          </cell>
          <cell r="C1777">
            <v>0</v>
          </cell>
          <cell r="D1777">
            <v>0</v>
          </cell>
          <cell r="E1777" t="str">
            <v>LAGUEZ Y ASOCIADOS SC</v>
          </cell>
          <cell r="F1777" t="str">
            <v>LAS130920Q33</v>
          </cell>
          <cell r="G1777" t="str">
            <v>Nuevo</v>
          </cell>
          <cell r="H1777" t="str">
            <v>Pagado</v>
          </cell>
          <cell r="I1777">
            <v>0.02</v>
          </cell>
          <cell r="J1777">
            <v>699999.98</v>
          </cell>
          <cell r="K1777">
            <v>0</v>
          </cell>
          <cell r="L1777">
            <v>0</v>
          </cell>
          <cell r="M1777">
            <v>44550</v>
          </cell>
        </row>
        <row r="1778">
          <cell r="A1778" t="str">
            <v>C18915CC5904</v>
          </cell>
          <cell r="B1778" t="str">
            <v>FACCORPREV</v>
          </cell>
          <cell r="C1778" t="str">
            <v>&gt; 270</v>
          </cell>
          <cell r="D1778">
            <v>1310</v>
          </cell>
          <cell r="E1778" t="str">
            <v>CRISANTO ELEAZAR CASTRO LERMA</v>
          </cell>
          <cell r="F1778" t="str">
            <v>CALC851025M48</v>
          </cell>
          <cell r="G1778" t="str">
            <v>Nuevo</v>
          </cell>
          <cell r="H1778" t="str">
            <v>LiquidaciÃ³n anticipada</v>
          </cell>
          <cell r="I1778">
            <v>0</v>
          </cell>
          <cell r="J1778">
            <v>700000</v>
          </cell>
          <cell r="K1778">
            <v>0</v>
          </cell>
          <cell r="L1778">
            <v>0</v>
          </cell>
          <cell r="M1778">
            <v>44550</v>
          </cell>
        </row>
        <row r="1779">
          <cell r="A1779" t="str">
            <v>C18915CC6842</v>
          </cell>
          <cell r="B1779" t="str">
            <v>FACCORP16S</v>
          </cell>
          <cell r="C1779">
            <v>0</v>
          </cell>
          <cell r="D1779">
            <v>0</v>
          </cell>
          <cell r="E1779" t="str">
            <v>CRISANTO ELEAZAR CASTRO LERMA</v>
          </cell>
          <cell r="F1779" t="str">
            <v>CALC851025M48</v>
          </cell>
          <cell r="G1779" t="str">
            <v>Subsecuente</v>
          </cell>
          <cell r="H1779" t="str">
            <v>Refinanciamiento</v>
          </cell>
          <cell r="I1779">
            <v>-0.01</v>
          </cell>
          <cell r="J1779">
            <v>1035000.01</v>
          </cell>
          <cell r="K1779">
            <v>0</v>
          </cell>
          <cell r="L1779">
            <v>0</v>
          </cell>
          <cell r="M1779">
            <v>44803</v>
          </cell>
        </row>
        <row r="1780">
          <cell r="A1780" t="str">
            <v>C18915CC8558</v>
          </cell>
          <cell r="B1780" t="str">
            <v>DispFaccorp05.04.2024</v>
          </cell>
          <cell r="C1780" t="str">
            <v>&gt; 270</v>
          </cell>
          <cell r="D1780">
            <v>380</v>
          </cell>
          <cell r="E1780" t="str">
            <v>CRISANTO ELEAZAR CASTRO LERMA</v>
          </cell>
          <cell r="F1780" t="str">
            <v>CALC851025M48</v>
          </cell>
          <cell r="G1780" t="str">
            <v>Refinanciamiento Plus</v>
          </cell>
          <cell r="H1780" t="str">
            <v>Cartera Vencida</v>
          </cell>
          <cell r="I1780">
            <v>923827.37</v>
          </cell>
          <cell r="J1780">
            <v>324172.63</v>
          </cell>
          <cell r="K1780">
            <v>700698.11</v>
          </cell>
          <cell r="L1780">
            <v>223129.28</v>
          </cell>
          <cell r="M1780">
            <v>45301</v>
          </cell>
        </row>
        <row r="1781">
          <cell r="A1781" t="str">
            <v>C18929CC5898</v>
          </cell>
          <cell r="B1781" t="str">
            <v>FACCORPREV</v>
          </cell>
          <cell r="C1781" t="str">
            <v>&gt; 270</v>
          </cell>
          <cell r="D1781">
            <v>1338</v>
          </cell>
          <cell r="E1781" t="str">
            <v>ERIK ALBERTO FLORES MORALES</v>
          </cell>
          <cell r="F1781" t="str">
            <v>FOME940625L46</v>
          </cell>
          <cell r="G1781" t="str">
            <v>Nuevo</v>
          </cell>
          <cell r="H1781" t="str">
            <v>Vendido a Terceros en AdministraciÃ³n</v>
          </cell>
          <cell r="I1781">
            <v>193932.83</v>
          </cell>
          <cell r="J1781">
            <v>6067.17</v>
          </cell>
          <cell r="K1781">
            <v>193932.83</v>
          </cell>
          <cell r="L1781">
            <v>0</v>
          </cell>
          <cell r="M1781">
            <v>44551</v>
          </cell>
        </row>
        <row r="1782">
          <cell r="A1782" t="str">
            <v>C18964CC6199</v>
          </cell>
          <cell r="B1782" t="str">
            <v>ACCIALREV</v>
          </cell>
          <cell r="C1782" t="str">
            <v>&gt; 270</v>
          </cell>
          <cell r="D1782">
            <v>1157</v>
          </cell>
          <cell r="E1782" t="str">
            <v>JUCACE MOBILIARIO SAS DE CV</v>
          </cell>
          <cell r="F1782" t="str">
            <v>JMO191114GV2</v>
          </cell>
          <cell r="G1782" t="str">
            <v>Nuevo</v>
          </cell>
          <cell r="H1782" t="str">
            <v>Vendido a Terceros</v>
          </cell>
          <cell r="I1782">
            <v>82024.72</v>
          </cell>
          <cell r="J1782">
            <v>17975.28</v>
          </cell>
          <cell r="K1782">
            <v>82024.69</v>
          </cell>
          <cell r="L1782">
            <v>0</v>
          </cell>
          <cell r="M1782">
            <v>44645</v>
          </cell>
        </row>
        <row r="1783">
          <cell r="A1783" t="str">
            <v>C18970CC5899</v>
          </cell>
          <cell r="B1783" t="str">
            <v>CI1CSB</v>
          </cell>
          <cell r="C1783" t="str">
            <v>&gt; 270</v>
          </cell>
          <cell r="D1783">
            <v>1360</v>
          </cell>
          <cell r="E1783" t="str">
            <v>AGUSTIN SALAZAR ESPINOZA</v>
          </cell>
          <cell r="F1783" t="str">
            <v>SAEA740204BX4</v>
          </cell>
          <cell r="G1783" t="str">
            <v>Nuevo</v>
          </cell>
          <cell r="H1783" t="str">
            <v>Vendido a Terceros en AdministraciÃ³n</v>
          </cell>
          <cell r="I1783">
            <v>143296.88</v>
          </cell>
          <cell r="J1783">
            <v>6703.12</v>
          </cell>
          <cell r="K1783">
            <v>143296.9</v>
          </cell>
          <cell r="L1783">
            <v>0</v>
          </cell>
          <cell r="M1783">
            <v>44547</v>
          </cell>
        </row>
        <row r="1784">
          <cell r="A1784" t="str">
            <v>C18973CC5888</v>
          </cell>
          <cell r="B1784" t="str">
            <v>FACCORP09S</v>
          </cell>
          <cell r="C1784">
            <v>0</v>
          </cell>
          <cell r="D1784">
            <v>0</v>
          </cell>
          <cell r="E1784" t="str">
            <v>PRODUCTOS FARMACEUTICOS Y DERIVADOS, S.A. DE C.V.</v>
          </cell>
          <cell r="F1784" t="str">
            <v>PFD080213GL5</v>
          </cell>
          <cell r="G1784" t="str">
            <v>Nuevo</v>
          </cell>
          <cell r="H1784" t="str">
            <v>Refinanciamiento</v>
          </cell>
          <cell r="I1784">
            <v>0</v>
          </cell>
          <cell r="J1784">
            <v>1000000</v>
          </cell>
          <cell r="K1784">
            <v>0</v>
          </cell>
          <cell r="L1784">
            <v>0</v>
          </cell>
          <cell r="M1784">
            <v>44551</v>
          </cell>
        </row>
        <row r="1785">
          <cell r="A1785" t="str">
            <v>C18973CC7255</v>
          </cell>
          <cell r="B1785" t="str">
            <v>Creze</v>
          </cell>
          <cell r="C1785">
            <v>0</v>
          </cell>
          <cell r="D1785">
            <v>0</v>
          </cell>
          <cell r="E1785" t="str">
            <v>PRODUCTOS FARMACEUTICOS Y DERIVADOS, S.A. DE C.V.</v>
          </cell>
          <cell r="F1785" t="str">
            <v>PFD080213GL5</v>
          </cell>
          <cell r="G1785" t="str">
            <v>Refinanciamiento Plus</v>
          </cell>
          <cell r="H1785" t="str">
            <v>Reestructura</v>
          </cell>
          <cell r="I1785">
            <v>0.01</v>
          </cell>
          <cell r="J1785">
            <v>1559999.99</v>
          </cell>
          <cell r="K1785">
            <v>0</v>
          </cell>
          <cell r="L1785">
            <v>0</v>
          </cell>
          <cell r="M1785">
            <v>44911</v>
          </cell>
        </row>
        <row r="1786">
          <cell r="A1786" t="str">
            <v>C18973CC7835</v>
          </cell>
          <cell r="B1786" t="str">
            <v>Creze</v>
          </cell>
          <cell r="C1786">
            <v>0</v>
          </cell>
          <cell r="D1786">
            <v>0</v>
          </cell>
          <cell r="E1786" t="str">
            <v>PRODUCTOS FARMACEUTICOS Y DERIVADOS, S.A. DE C.V.</v>
          </cell>
          <cell r="F1786" t="str">
            <v>PFD080213GL5</v>
          </cell>
          <cell r="G1786" t="str">
            <v>Credito revolvente</v>
          </cell>
          <cell r="H1786" t="str">
            <v>Reestructura</v>
          </cell>
          <cell r="I1786">
            <v>-0.01</v>
          </cell>
          <cell r="J1786">
            <v>1000000.01</v>
          </cell>
          <cell r="K1786">
            <v>0</v>
          </cell>
          <cell r="L1786">
            <v>0</v>
          </cell>
          <cell r="M1786">
            <v>45103</v>
          </cell>
        </row>
        <row r="1787">
          <cell r="A1787" t="str">
            <v>C18973CC7976</v>
          </cell>
          <cell r="B1787" t="str">
            <v>Creze</v>
          </cell>
          <cell r="C1787">
            <v>0</v>
          </cell>
          <cell r="D1787">
            <v>0</v>
          </cell>
          <cell r="E1787" t="str">
            <v>PRODUCTOS FARMACEUTICOS Y DERIVADOS, S.A. DE C.V.</v>
          </cell>
          <cell r="F1787" t="str">
            <v>PFD080213GL5</v>
          </cell>
          <cell r="G1787" t="str">
            <v>Nuevo-Secured</v>
          </cell>
          <cell r="H1787" t="str">
            <v>Reestructura</v>
          </cell>
          <cell r="I1787">
            <v>-0.01</v>
          </cell>
          <cell r="J1787">
            <v>200000.01</v>
          </cell>
          <cell r="K1787">
            <v>0</v>
          </cell>
          <cell r="L1787">
            <v>0</v>
          </cell>
          <cell r="M1787">
            <v>45103</v>
          </cell>
        </row>
        <row r="1788">
          <cell r="A1788" t="str">
            <v>C18973CC9089-A</v>
          </cell>
          <cell r="B1788" t="str">
            <v>Creze</v>
          </cell>
          <cell r="C1788" t="str">
            <v>151 a 180</v>
          </cell>
          <cell r="D1788">
            <v>153</v>
          </cell>
          <cell r="E1788" t="str">
            <v>PRODUCTOS FARMACEUTICOS Y DERIVADOS, S.A. DE C.V.</v>
          </cell>
          <cell r="F1788" t="str">
            <v>PFD080213GL5</v>
          </cell>
          <cell r="G1788" t="str">
            <v>Reestructura en Vencido</v>
          </cell>
          <cell r="H1788" t="str">
            <v>Cartera Vencida</v>
          </cell>
          <cell r="I1788">
            <v>1548506.78</v>
          </cell>
          <cell r="J1788">
            <v>233440.22</v>
          </cell>
          <cell r="K1788">
            <v>131062.09</v>
          </cell>
          <cell r="L1788">
            <v>1417444.54</v>
          </cell>
          <cell r="M1788">
            <v>45443</v>
          </cell>
        </row>
        <row r="1789">
          <cell r="A1789" t="str">
            <v>C1897CC1111</v>
          </cell>
          <cell r="B1789" t="str">
            <v>Creze</v>
          </cell>
          <cell r="C1789">
            <v>0</v>
          </cell>
          <cell r="D1789">
            <v>0</v>
          </cell>
          <cell r="E1789" t="str">
            <v>JOSUE JAVIER GARCIA  BELTRAN</v>
          </cell>
          <cell r="F1789" t="str">
            <v>GABJ860907P13</v>
          </cell>
          <cell r="G1789" t="str">
            <v>Sin categorÃ­a</v>
          </cell>
          <cell r="H1789" t="str">
            <v>Refinanciamiento</v>
          </cell>
          <cell r="I1789">
            <v>0.05</v>
          </cell>
          <cell r="J1789">
            <v>99999.95</v>
          </cell>
          <cell r="K1789">
            <v>0</v>
          </cell>
          <cell r="L1789">
            <v>0</v>
          </cell>
          <cell r="M1789">
            <v>43216</v>
          </cell>
        </row>
        <row r="1790">
          <cell r="A1790" t="str">
            <v>C1897CC1700</v>
          </cell>
          <cell r="B1790" t="str">
            <v>Creze</v>
          </cell>
          <cell r="C1790">
            <v>0</v>
          </cell>
          <cell r="D1790">
            <v>0</v>
          </cell>
          <cell r="E1790" t="str">
            <v>JOSUE JAVIER GARCIA  BELTRAN</v>
          </cell>
          <cell r="F1790" t="str">
            <v>GABJ860907P13</v>
          </cell>
          <cell r="G1790" t="str">
            <v>Sin categorÃ­a</v>
          </cell>
          <cell r="H1790" t="str">
            <v>Refinanciamiento</v>
          </cell>
          <cell r="I1790">
            <v>0.02</v>
          </cell>
          <cell r="J1790">
            <v>179999.98</v>
          </cell>
          <cell r="K1790">
            <v>0</v>
          </cell>
          <cell r="L1790">
            <v>0</v>
          </cell>
          <cell r="M1790">
            <v>43419</v>
          </cell>
        </row>
        <row r="1791">
          <cell r="A1791" t="str">
            <v>C1897CC2132</v>
          </cell>
          <cell r="B1791" t="str">
            <v>Accial05</v>
          </cell>
          <cell r="C1791">
            <v>0</v>
          </cell>
          <cell r="D1791">
            <v>0</v>
          </cell>
          <cell r="E1791" t="str">
            <v>JOSUE JAVIER GARCIA  BELTRAN</v>
          </cell>
          <cell r="F1791" t="str">
            <v>GABJ860907P13</v>
          </cell>
          <cell r="G1791" t="str">
            <v>Sin categorÃ­a</v>
          </cell>
          <cell r="H1791" t="str">
            <v>Pagado</v>
          </cell>
          <cell r="I1791">
            <v>0.04</v>
          </cell>
          <cell r="J1791">
            <v>279999.96000000002</v>
          </cell>
          <cell r="K1791">
            <v>0</v>
          </cell>
          <cell r="L1791">
            <v>0</v>
          </cell>
          <cell r="M1791">
            <v>43553</v>
          </cell>
        </row>
        <row r="1792">
          <cell r="A1792" t="str">
            <v>C18984CC5903</v>
          </cell>
          <cell r="B1792" t="str">
            <v>ACCIAL54</v>
          </cell>
          <cell r="C1792">
            <v>0</v>
          </cell>
          <cell r="D1792">
            <v>0</v>
          </cell>
          <cell r="E1792" t="str">
            <v>MA LUISA RICHARDT VAZQUEZ</v>
          </cell>
          <cell r="F1792" t="str">
            <v>RIVL820207L76</v>
          </cell>
          <cell r="G1792" t="str">
            <v>Nuevo</v>
          </cell>
          <cell r="H1792" t="str">
            <v>Pagado</v>
          </cell>
          <cell r="I1792">
            <v>0.03</v>
          </cell>
          <cell r="J1792">
            <v>599999.97</v>
          </cell>
          <cell r="K1792">
            <v>0</v>
          </cell>
          <cell r="L1792">
            <v>0</v>
          </cell>
          <cell r="M1792">
            <v>44550</v>
          </cell>
        </row>
        <row r="1793">
          <cell r="A1793" t="str">
            <v>C18984CC8210</v>
          </cell>
          <cell r="B1793" t="str">
            <v>ACCIAL97</v>
          </cell>
          <cell r="C1793">
            <v>0</v>
          </cell>
          <cell r="D1793">
            <v>0</v>
          </cell>
          <cell r="E1793" t="str">
            <v>MA LUISA RICHARDT VAZQUEZ</v>
          </cell>
          <cell r="F1793" t="str">
            <v>RIVL820207L76</v>
          </cell>
          <cell r="G1793" t="str">
            <v>Subsecuente</v>
          </cell>
          <cell r="H1793" t="str">
            <v>LiquidaciÃ³n anticipada</v>
          </cell>
          <cell r="I1793">
            <v>0.01</v>
          </cell>
          <cell r="J1793">
            <v>734999.99</v>
          </cell>
          <cell r="K1793">
            <v>0</v>
          </cell>
          <cell r="L1793">
            <v>0</v>
          </cell>
          <cell r="M1793">
            <v>45202</v>
          </cell>
        </row>
        <row r="1794">
          <cell r="A1794" t="str">
            <v>C19004CC5910</v>
          </cell>
          <cell r="B1794" t="str">
            <v>CI1CSB</v>
          </cell>
          <cell r="C1794">
            <v>0</v>
          </cell>
          <cell r="D1794">
            <v>0</v>
          </cell>
          <cell r="E1794" t="str">
            <v>ANDRES PORRAS PEREZ</v>
          </cell>
          <cell r="F1794" t="str">
            <v>POPA860429SS5</v>
          </cell>
          <cell r="G1794" t="str">
            <v>Nuevo</v>
          </cell>
          <cell r="H1794" t="str">
            <v>Reestructura</v>
          </cell>
          <cell r="I1794">
            <v>0.01</v>
          </cell>
          <cell r="J1794">
            <v>199999.99</v>
          </cell>
          <cell r="K1794">
            <v>0</v>
          </cell>
          <cell r="L1794">
            <v>0</v>
          </cell>
          <cell r="M1794">
            <v>44551</v>
          </cell>
        </row>
        <row r="1795">
          <cell r="A1795" t="str">
            <v>C19004CC6862</v>
          </cell>
          <cell r="B1795" t="str">
            <v>Creze</v>
          </cell>
          <cell r="C1795" t="str">
            <v>&gt; 270</v>
          </cell>
          <cell r="D1795">
            <v>988</v>
          </cell>
          <cell r="E1795" t="str">
            <v>ANDRES PORRAS PEREZ</v>
          </cell>
          <cell r="F1795" t="str">
            <v>POPA860429SS5</v>
          </cell>
          <cell r="G1795" t="str">
            <v>Mediacion</v>
          </cell>
          <cell r="H1795" t="str">
            <v>Vendido a Terceros</v>
          </cell>
          <cell r="I1795">
            <v>151048.39000000001</v>
          </cell>
          <cell r="J1795">
            <v>34251.61</v>
          </cell>
          <cell r="K1795">
            <v>151048.39000000001</v>
          </cell>
          <cell r="L1795">
            <v>0</v>
          </cell>
          <cell r="M1795">
            <v>44805</v>
          </cell>
        </row>
        <row r="1796">
          <cell r="A1796" t="str">
            <v>C19011CC5894</v>
          </cell>
          <cell r="B1796" t="str">
            <v>Creze</v>
          </cell>
          <cell r="C1796">
            <v>0</v>
          </cell>
          <cell r="D1796">
            <v>0</v>
          </cell>
          <cell r="E1796" t="str">
            <v>CERVECERIA CABRITO, S.A.P.I. DE C.V.</v>
          </cell>
          <cell r="F1796" t="str">
            <v>CCA1510139S8</v>
          </cell>
          <cell r="G1796" t="str">
            <v>Nuevo</v>
          </cell>
          <cell r="H1796" t="str">
            <v>Refinanciamiento</v>
          </cell>
          <cell r="I1796">
            <v>0.04</v>
          </cell>
          <cell r="J1796">
            <v>1999999.96</v>
          </cell>
          <cell r="K1796">
            <v>0</v>
          </cell>
          <cell r="L1796">
            <v>0</v>
          </cell>
          <cell r="M1796">
            <v>44552</v>
          </cell>
        </row>
        <row r="1797">
          <cell r="A1797" t="str">
            <v>C19011CC7625</v>
          </cell>
          <cell r="B1797" t="str">
            <v>Creze</v>
          </cell>
          <cell r="C1797">
            <v>0</v>
          </cell>
          <cell r="D1797">
            <v>0</v>
          </cell>
          <cell r="E1797" t="str">
            <v>CERVECERIA CABRITO, S.A.P.I. DE C.V.</v>
          </cell>
          <cell r="F1797" t="str">
            <v>CCA1510139S8</v>
          </cell>
          <cell r="G1797" t="str">
            <v>Refinanciamiento Plus</v>
          </cell>
          <cell r="H1797" t="str">
            <v>Refinanciamiento</v>
          </cell>
          <cell r="I1797">
            <v>-0.01</v>
          </cell>
          <cell r="J1797">
            <v>3120000.01</v>
          </cell>
          <cell r="K1797">
            <v>0</v>
          </cell>
          <cell r="L1797">
            <v>0</v>
          </cell>
          <cell r="M1797">
            <v>45027</v>
          </cell>
        </row>
        <row r="1798">
          <cell r="A1798" t="str">
            <v>C19011CC9457-A</v>
          </cell>
          <cell r="B1798" t="str">
            <v>CSB.DISP.05.03.2025</v>
          </cell>
          <cell r="C1798">
            <v>0</v>
          </cell>
          <cell r="D1798">
            <v>0</v>
          </cell>
          <cell r="E1798" t="str">
            <v>CERVECERIA CABRITO, S.A.P.I. DE C.V.</v>
          </cell>
          <cell r="F1798" t="str">
            <v>CCA1510139S8</v>
          </cell>
          <cell r="G1798" t="str">
            <v>Refinanciamiento Plus</v>
          </cell>
          <cell r="H1798" t="str">
            <v>Vigente</v>
          </cell>
          <cell r="I1798">
            <v>1873271.82</v>
          </cell>
          <cell r="J1798">
            <v>1216728.18</v>
          </cell>
          <cell r="K1798">
            <v>0</v>
          </cell>
          <cell r="L1798">
            <v>1873271.81</v>
          </cell>
          <cell r="M1798">
            <v>45582</v>
          </cell>
        </row>
        <row r="1799">
          <cell r="A1799" t="str">
            <v>C19015CC6064-A</v>
          </cell>
          <cell r="B1799" t="str">
            <v>CSB.DISP.05.03.2025</v>
          </cell>
          <cell r="C1799">
            <v>0</v>
          </cell>
          <cell r="D1799">
            <v>0</v>
          </cell>
          <cell r="E1799" t="str">
            <v>CAJAS DE CARTON DE AGUASCALIENTES Y LA REGION, S.A. DE C.V.</v>
          </cell>
          <cell r="F1799" t="str">
            <v>CCA090124LP2</v>
          </cell>
          <cell r="G1799" t="str">
            <v>Nuevo</v>
          </cell>
          <cell r="H1799" t="str">
            <v>Vigente</v>
          </cell>
          <cell r="I1799">
            <v>1053146.7</v>
          </cell>
          <cell r="J1799">
            <v>521853.3</v>
          </cell>
          <cell r="K1799">
            <v>0</v>
          </cell>
          <cell r="L1799">
            <v>1053146.6599999999</v>
          </cell>
          <cell r="M1799">
            <v>45590</v>
          </cell>
        </row>
        <row r="1800">
          <cell r="A1800" t="str">
            <v>C19024CC5886</v>
          </cell>
          <cell r="B1800" t="str">
            <v>CI2CSB</v>
          </cell>
          <cell r="C1800">
            <v>0</v>
          </cell>
          <cell r="D1800">
            <v>0</v>
          </cell>
          <cell r="E1800" t="str">
            <v>MARIANO MANUEL DE LA GARZA OROZCO</v>
          </cell>
          <cell r="F1800" t="str">
            <v>GAOM610129C49</v>
          </cell>
          <cell r="G1800" t="str">
            <v>Nuevo</v>
          </cell>
          <cell r="H1800" t="str">
            <v>Reestructura</v>
          </cell>
          <cell r="I1800">
            <v>0.02</v>
          </cell>
          <cell r="J1800">
            <v>299999.98</v>
          </cell>
          <cell r="K1800">
            <v>0</v>
          </cell>
          <cell r="L1800">
            <v>0</v>
          </cell>
          <cell r="M1800">
            <v>44545</v>
          </cell>
        </row>
        <row r="1801">
          <cell r="A1801" t="str">
            <v>C19024CC7070</v>
          </cell>
          <cell r="B1801" t="str">
            <v>Creze</v>
          </cell>
          <cell r="C1801">
            <v>0</v>
          </cell>
          <cell r="D1801">
            <v>0</v>
          </cell>
          <cell r="E1801" t="str">
            <v>MARIANO MANUEL DE LA GARZA OROZCO</v>
          </cell>
          <cell r="F1801" t="str">
            <v>GAOM610129C49</v>
          </cell>
          <cell r="G1801" t="str">
            <v>Mediacion</v>
          </cell>
          <cell r="H1801" t="str">
            <v>Pagado</v>
          </cell>
          <cell r="I1801">
            <v>-0.81</v>
          </cell>
          <cell r="J1801">
            <v>281174.81</v>
          </cell>
          <cell r="K1801">
            <v>0</v>
          </cell>
          <cell r="L1801">
            <v>0</v>
          </cell>
          <cell r="M1801">
            <v>44847</v>
          </cell>
        </row>
        <row r="1802">
          <cell r="A1802" t="str">
            <v>C19026CC5911</v>
          </cell>
          <cell r="B1802" t="str">
            <v>ACCIALREV</v>
          </cell>
          <cell r="C1802" t="str">
            <v>&gt; 270</v>
          </cell>
          <cell r="D1802">
            <v>1157</v>
          </cell>
          <cell r="E1802" t="str">
            <v>CONSULTORIA Y ASESORIA LEAL-CABELLO Y ASOCIADOS SC</v>
          </cell>
          <cell r="F1802" t="str">
            <v>CAL150225K39</v>
          </cell>
          <cell r="G1802" t="str">
            <v>Nuevo</v>
          </cell>
          <cell r="H1802" t="str">
            <v>Vendido a Terceros</v>
          </cell>
          <cell r="I1802">
            <v>141870.87</v>
          </cell>
          <cell r="J1802">
            <v>58129.13</v>
          </cell>
          <cell r="K1802">
            <v>141870.85</v>
          </cell>
          <cell r="L1802">
            <v>0</v>
          </cell>
          <cell r="M1802">
            <v>44552</v>
          </cell>
        </row>
        <row r="1803">
          <cell r="A1803" t="str">
            <v>C1903CC1066</v>
          </cell>
          <cell r="B1803" t="str">
            <v>Creze</v>
          </cell>
          <cell r="C1803">
            <v>0</v>
          </cell>
          <cell r="D1803">
            <v>0</v>
          </cell>
          <cell r="E1803" t="str">
            <v>ILE IMPORTACIONES SA DE CV</v>
          </cell>
          <cell r="F1803" t="str">
            <v>IIM150504H8A</v>
          </cell>
          <cell r="G1803" t="str">
            <v>Sin categorÃ­a</v>
          </cell>
          <cell r="H1803" t="str">
            <v>Refinanciamiento</v>
          </cell>
          <cell r="I1803">
            <v>0</v>
          </cell>
          <cell r="J1803">
            <v>200000</v>
          </cell>
          <cell r="K1803">
            <v>0</v>
          </cell>
          <cell r="L1803">
            <v>0</v>
          </cell>
          <cell r="M1803">
            <v>43208</v>
          </cell>
        </row>
        <row r="1804">
          <cell r="A1804" t="str">
            <v>C1903CC1449</v>
          </cell>
          <cell r="B1804" t="str">
            <v>Creze</v>
          </cell>
          <cell r="C1804">
            <v>0</v>
          </cell>
          <cell r="D1804">
            <v>0</v>
          </cell>
          <cell r="E1804" t="str">
            <v>ILE IMPORTACIONES SA DE CV</v>
          </cell>
          <cell r="F1804" t="str">
            <v>IIM150504H8A</v>
          </cell>
          <cell r="G1804" t="str">
            <v>Sin categorÃ­a</v>
          </cell>
          <cell r="H1804" t="str">
            <v>Refinanciamiento</v>
          </cell>
          <cell r="I1804">
            <v>0</v>
          </cell>
          <cell r="J1804">
            <v>400000</v>
          </cell>
          <cell r="K1804">
            <v>0</v>
          </cell>
          <cell r="L1804">
            <v>0</v>
          </cell>
          <cell r="M1804">
            <v>43340</v>
          </cell>
        </row>
        <row r="1805">
          <cell r="A1805" t="str">
            <v>C1903CC1920</v>
          </cell>
          <cell r="B1805" t="str">
            <v>Creze</v>
          </cell>
          <cell r="C1805">
            <v>0</v>
          </cell>
          <cell r="D1805">
            <v>0</v>
          </cell>
          <cell r="E1805" t="str">
            <v>ILE IMPORTACIONES SA DE CV</v>
          </cell>
          <cell r="F1805" t="str">
            <v>IIM150504H8A</v>
          </cell>
          <cell r="G1805" t="str">
            <v>Sin categorÃ­a</v>
          </cell>
          <cell r="H1805" t="str">
            <v>Refinanciamiento</v>
          </cell>
          <cell r="I1805">
            <v>-0.02</v>
          </cell>
          <cell r="J1805">
            <v>400000.02</v>
          </cell>
          <cell r="K1805">
            <v>0</v>
          </cell>
          <cell r="L1805">
            <v>0</v>
          </cell>
          <cell r="M1805">
            <v>43496</v>
          </cell>
        </row>
        <row r="1806">
          <cell r="A1806" t="str">
            <v>C1903CC2451</v>
          </cell>
          <cell r="B1806" t="str">
            <v>Creze</v>
          </cell>
          <cell r="C1806" t="str">
            <v>&gt; 270</v>
          </cell>
          <cell r="D1806">
            <v>2214</v>
          </cell>
          <cell r="E1806" t="str">
            <v>ILE IMPORTACIONES SA DE CV</v>
          </cell>
          <cell r="F1806" t="str">
            <v>IIM150504H8A</v>
          </cell>
          <cell r="G1806" t="str">
            <v>Sin categorÃ­a</v>
          </cell>
          <cell r="H1806" t="str">
            <v>Vendido a Terceros</v>
          </cell>
          <cell r="I1806">
            <v>344554.6</v>
          </cell>
          <cell r="J1806">
            <v>55445.4</v>
          </cell>
          <cell r="K1806">
            <v>344554.58</v>
          </cell>
          <cell r="L1806">
            <v>0</v>
          </cell>
          <cell r="M1806">
            <v>43615</v>
          </cell>
        </row>
        <row r="1807">
          <cell r="A1807" t="str">
            <v>C19061CC5924</v>
          </cell>
          <cell r="B1807" t="str">
            <v>FACCORP10S</v>
          </cell>
          <cell r="C1807">
            <v>0</v>
          </cell>
          <cell r="D1807">
            <v>0</v>
          </cell>
          <cell r="E1807" t="str">
            <v>DESIGN GO SA  DE CV</v>
          </cell>
          <cell r="F1807" t="str">
            <v>DGO131025FC8</v>
          </cell>
          <cell r="G1807" t="str">
            <v>Nuevo</v>
          </cell>
          <cell r="H1807" t="str">
            <v>Reestructura</v>
          </cell>
          <cell r="I1807">
            <v>0</v>
          </cell>
          <cell r="J1807">
            <v>600000</v>
          </cell>
          <cell r="K1807">
            <v>0</v>
          </cell>
          <cell r="L1807">
            <v>0</v>
          </cell>
          <cell r="M1807">
            <v>44558</v>
          </cell>
        </row>
        <row r="1808">
          <cell r="A1808" t="str">
            <v>C19061CC6976</v>
          </cell>
          <cell r="B1808" t="str">
            <v>Creze</v>
          </cell>
          <cell r="C1808">
            <v>0</v>
          </cell>
          <cell r="D1808">
            <v>0</v>
          </cell>
          <cell r="E1808" t="str">
            <v>DESIGN GO SA  DE CV</v>
          </cell>
          <cell r="F1808" t="str">
            <v>DGO131025FC8</v>
          </cell>
          <cell r="G1808" t="str">
            <v>Mediacion</v>
          </cell>
          <cell r="H1808" t="str">
            <v>Reestructura</v>
          </cell>
          <cell r="I1808">
            <v>-0.26</v>
          </cell>
          <cell r="J1808">
            <v>633870.26</v>
          </cell>
          <cell r="K1808">
            <v>0</v>
          </cell>
          <cell r="L1808">
            <v>0</v>
          </cell>
          <cell r="M1808">
            <v>44834</v>
          </cell>
        </row>
        <row r="1809">
          <cell r="A1809" t="str">
            <v>C19061CC8342</v>
          </cell>
          <cell r="B1809" t="str">
            <v>FACCORP15.11</v>
          </cell>
          <cell r="C1809" t="str">
            <v>&gt; 270</v>
          </cell>
          <cell r="D1809">
            <v>394</v>
          </cell>
          <cell r="E1809" t="str">
            <v>DESIGN GO SA  DE CV</v>
          </cell>
          <cell r="F1809" t="str">
            <v>DGO131025FC8</v>
          </cell>
          <cell r="G1809" t="str">
            <v>Mediacion</v>
          </cell>
          <cell r="H1809" t="str">
            <v>Cartera Vencida</v>
          </cell>
          <cell r="I1809">
            <v>317478.36</v>
          </cell>
          <cell r="J1809">
            <v>142241.89000000001</v>
          </cell>
          <cell r="K1809">
            <v>288721.61</v>
          </cell>
          <cell r="L1809">
            <v>28756.73</v>
          </cell>
          <cell r="M1809">
            <v>45230</v>
          </cell>
        </row>
        <row r="1810">
          <cell r="A1810" t="str">
            <v>C19067CC7322</v>
          </cell>
          <cell r="B1810" t="str">
            <v>ACCIAL73</v>
          </cell>
          <cell r="C1810">
            <v>0</v>
          </cell>
          <cell r="D1810">
            <v>0</v>
          </cell>
          <cell r="E1810" t="str">
            <v>CALIFORNIA BUFFALO WINGS SA DE CV</v>
          </cell>
          <cell r="F1810" t="str">
            <v>CBW190417V50</v>
          </cell>
          <cell r="G1810" t="str">
            <v>Nuevo</v>
          </cell>
          <cell r="H1810" t="str">
            <v>Pagado</v>
          </cell>
          <cell r="I1810">
            <v>-0.01</v>
          </cell>
          <cell r="J1810">
            <v>315000.01</v>
          </cell>
          <cell r="K1810">
            <v>0</v>
          </cell>
          <cell r="L1810">
            <v>0</v>
          </cell>
          <cell r="M1810">
            <v>44925</v>
          </cell>
        </row>
        <row r="1811">
          <cell r="A1811" t="str">
            <v>C19075CC5927</v>
          </cell>
          <cell r="B1811" t="str">
            <v>Creze</v>
          </cell>
          <cell r="C1811">
            <v>0</v>
          </cell>
          <cell r="D1811">
            <v>0</v>
          </cell>
          <cell r="E1811" t="str">
            <v>SALUS CARE SOLUTIONS, S.A.P.I. DE C.V.</v>
          </cell>
          <cell r="F1811" t="str">
            <v>OCD1507205X5</v>
          </cell>
          <cell r="G1811" t="str">
            <v>Nuevo</v>
          </cell>
          <cell r="H1811" t="str">
            <v>Refinanciamiento</v>
          </cell>
          <cell r="I1811">
            <v>0.03</v>
          </cell>
          <cell r="J1811">
            <v>1199999.97</v>
          </cell>
          <cell r="K1811">
            <v>0</v>
          </cell>
          <cell r="L1811">
            <v>0</v>
          </cell>
          <cell r="M1811">
            <v>44557</v>
          </cell>
        </row>
        <row r="1812">
          <cell r="A1812" t="str">
            <v>C19075CC7210</v>
          </cell>
          <cell r="B1812" t="str">
            <v>FACCORP20A</v>
          </cell>
          <cell r="C1812">
            <v>0</v>
          </cell>
          <cell r="D1812">
            <v>0</v>
          </cell>
          <cell r="E1812" t="str">
            <v>SALUS CARE SOLUTIONS, S.A.P.I. DE C.V.</v>
          </cell>
          <cell r="F1812" t="str">
            <v>OCD1507205X5</v>
          </cell>
          <cell r="G1812" t="str">
            <v>Refinanciamiento</v>
          </cell>
          <cell r="H1812" t="str">
            <v>Refinanciamiento</v>
          </cell>
          <cell r="I1812">
            <v>-0.01</v>
          </cell>
          <cell r="J1812">
            <v>1212000.01</v>
          </cell>
          <cell r="K1812">
            <v>0</v>
          </cell>
          <cell r="L1812">
            <v>0</v>
          </cell>
          <cell r="M1812">
            <v>44900</v>
          </cell>
        </row>
        <row r="1813">
          <cell r="A1813" t="str">
            <v>C19075CC8345</v>
          </cell>
          <cell r="B1813" t="str">
            <v>CSB20.12.23</v>
          </cell>
          <cell r="C1813">
            <v>0</v>
          </cell>
          <cell r="D1813">
            <v>0</v>
          </cell>
          <cell r="E1813" t="str">
            <v>SALUS CARE SOLUTIONS, S.A.P.I. DE C.V.</v>
          </cell>
          <cell r="F1813" t="str">
            <v>OCD1507205X5</v>
          </cell>
          <cell r="G1813" t="str">
            <v>Refinanciamiento Plus</v>
          </cell>
          <cell r="H1813" t="str">
            <v>LiquidaciÃ³n anticipada</v>
          </cell>
          <cell r="I1813">
            <v>0.02</v>
          </cell>
          <cell r="J1813">
            <v>1514999.98</v>
          </cell>
          <cell r="K1813">
            <v>0</v>
          </cell>
          <cell r="L1813">
            <v>0</v>
          </cell>
          <cell r="M1813">
            <v>45273</v>
          </cell>
        </row>
        <row r="1814">
          <cell r="A1814" t="str">
            <v>C1907CC1084</v>
          </cell>
          <cell r="B1814" t="str">
            <v>Creze</v>
          </cell>
          <cell r="C1814">
            <v>0</v>
          </cell>
          <cell r="D1814">
            <v>0</v>
          </cell>
          <cell r="E1814" t="str">
            <v>TRADEMO SA DE CV</v>
          </cell>
          <cell r="F1814" t="str">
            <v>TRA1509145N7</v>
          </cell>
          <cell r="G1814" t="str">
            <v>Sin categorÃ­a</v>
          </cell>
          <cell r="H1814" t="str">
            <v>Pagado</v>
          </cell>
          <cell r="I1814">
            <v>0.03</v>
          </cell>
          <cell r="J1814">
            <v>149999.97</v>
          </cell>
          <cell r="K1814">
            <v>0</v>
          </cell>
          <cell r="L1814">
            <v>0</v>
          </cell>
          <cell r="M1814">
            <v>43210</v>
          </cell>
        </row>
        <row r="1815">
          <cell r="A1815" t="str">
            <v>C19083CC5909</v>
          </cell>
          <cell r="B1815" t="str">
            <v>FACCORP10S</v>
          </cell>
          <cell r="C1815">
            <v>0</v>
          </cell>
          <cell r="D1815">
            <v>0</v>
          </cell>
          <cell r="E1815" t="str">
            <v>ANNA ALEJANDRA JURADO PEREZ</v>
          </cell>
          <cell r="F1815" t="str">
            <v>JUPA850208QXA</v>
          </cell>
          <cell r="G1815" t="str">
            <v>Nuevo</v>
          </cell>
          <cell r="H1815" t="str">
            <v>Pagado</v>
          </cell>
          <cell r="I1815">
            <v>0.03</v>
          </cell>
          <cell r="J1815">
            <v>299999.96999999997</v>
          </cell>
          <cell r="K1815">
            <v>0</v>
          </cell>
          <cell r="L1815">
            <v>0</v>
          </cell>
          <cell r="M1815">
            <v>44560</v>
          </cell>
        </row>
        <row r="1816">
          <cell r="A1816" t="str">
            <v>C19087CC5917</v>
          </cell>
          <cell r="B1816" t="str">
            <v>CSB01</v>
          </cell>
          <cell r="C1816">
            <v>0</v>
          </cell>
          <cell r="D1816">
            <v>0</v>
          </cell>
          <cell r="E1816" t="str">
            <v>MDI MEXICANA DE DESPERDICIOS INDUSTRIALES SA DE CV</v>
          </cell>
          <cell r="F1816" t="str">
            <v>MMD0610066D3</v>
          </cell>
          <cell r="G1816" t="str">
            <v>Nuevo</v>
          </cell>
          <cell r="H1816" t="str">
            <v>Reestructura</v>
          </cell>
          <cell r="I1816">
            <v>0.02</v>
          </cell>
          <cell r="J1816">
            <v>649999.98</v>
          </cell>
          <cell r="K1816">
            <v>0</v>
          </cell>
          <cell r="L1816">
            <v>0</v>
          </cell>
          <cell r="M1816">
            <v>44553</v>
          </cell>
        </row>
        <row r="1817">
          <cell r="A1817" t="str">
            <v>C19087CC6229</v>
          </cell>
          <cell r="B1817" t="str">
            <v>Creze</v>
          </cell>
          <cell r="C1817">
            <v>0</v>
          </cell>
          <cell r="D1817">
            <v>0</v>
          </cell>
          <cell r="E1817" t="str">
            <v>MDI MEXICANA DE DESPERDICIOS INDUSTRIALES SA DE CV</v>
          </cell>
          <cell r="F1817" t="str">
            <v>MMD0610066D3</v>
          </cell>
          <cell r="G1817" t="str">
            <v>COVID INTERES</v>
          </cell>
          <cell r="H1817" t="str">
            <v>Reestructura</v>
          </cell>
          <cell r="I1817">
            <v>-0.02</v>
          </cell>
          <cell r="J1817">
            <v>662730.06000000006</v>
          </cell>
          <cell r="K1817">
            <v>0</v>
          </cell>
          <cell r="L1817">
            <v>0</v>
          </cell>
          <cell r="M1817">
            <v>44650</v>
          </cell>
        </row>
        <row r="1818">
          <cell r="A1818" t="str">
            <v>C19087CC7223</v>
          </cell>
          <cell r="B1818" t="str">
            <v>Creze</v>
          </cell>
          <cell r="C1818" t="str">
            <v>&gt; 270</v>
          </cell>
          <cell r="D1818">
            <v>776</v>
          </cell>
          <cell r="E1818" t="str">
            <v>MDI MEXICANA DE DESPERDICIOS INDUSTRIALES SA DE CV</v>
          </cell>
          <cell r="F1818" t="str">
            <v>MMD0610066D3</v>
          </cell>
          <cell r="G1818" t="str">
            <v>Mediacion</v>
          </cell>
          <cell r="H1818" t="str">
            <v>Vendido a Terceros</v>
          </cell>
          <cell r="I1818">
            <v>743545</v>
          </cell>
          <cell r="J1818">
            <v>79000</v>
          </cell>
          <cell r="K1818">
            <v>743545.24</v>
          </cell>
          <cell r="L1818">
            <v>0</v>
          </cell>
          <cell r="M1818">
            <v>44895</v>
          </cell>
        </row>
        <row r="1819">
          <cell r="A1819" t="str">
            <v>C19091CC5906</v>
          </cell>
          <cell r="B1819" t="str">
            <v>CI1CSB</v>
          </cell>
          <cell r="C1819" t="str">
            <v>&gt; 270</v>
          </cell>
          <cell r="D1819">
            <v>1262</v>
          </cell>
          <cell r="E1819" t="str">
            <v>ABC DE COMPUTO SA DE CV</v>
          </cell>
          <cell r="F1819" t="str">
            <v>ACO180409QL4</v>
          </cell>
          <cell r="G1819" t="str">
            <v>Nuevo</v>
          </cell>
          <cell r="H1819" t="str">
            <v>Vendido a Terceros en AdministraciÃ³n</v>
          </cell>
          <cell r="I1819">
            <v>502890.68</v>
          </cell>
          <cell r="J1819">
            <v>97109.32</v>
          </cell>
          <cell r="K1819">
            <v>502890.66</v>
          </cell>
          <cell r="L1819">
            <v>0</v>
          </cell>
          <cell r="M1819">
            <v>44551</v>
          </cell>
        </row>
        <row r="1820">
          <cell r="A1820" t="str">
            <v>C19092CC5935</v>
          </cell>
          <cell r="B1820" t="str">
            <v>ACCIAL54</v>
          </cell>
          <cell r="C1820">
            <v>0</v>
          </cell>
          <cell r="D1820">
            <v>0</v>
          </cell>
          <cell r="E1820" t="str">
            <v>EZEQUIEL HERNANDEZ HERNANDEZ</v>
          </cell>
          <cell r="F1820" t="str">
            <v>HEEZ730410TIA</v>
          </cell>
          <cell r="G1820" t="str">
            <v>Nuevo</v>
          </cell>
          <cell r="H1820" t="str">
            <v>Pagado</v>
          </cell>
          <cell r="I1820">
            <v>0.05</v>
          </cell>
          <cell r="J1820">
            <v>1999999.95</v>
          </cell>
          <cell r="K1820">
            <v>0</v>
          </cell>
          <cell r="L1820">
            <v>0</v>
          </cell>
          <cell r="M1820">
            <v>44560</v>
          </cell>
        </row>
        <row r="1821">
          <cell r="A1821" t="str">
            <v>C19103CC5912</v>
          </cell>
          <cell r="B1821" t="str">
            <v>FACCORP10S</v>
          </cell>
          <cell r="C1821">
            <v>0</v>
          </cell>
          <cell r="D1821">
            <v>0</v>
          </cell>
          <cell r="E1821" t="str">
            <v>DISTRIBUIDORA DE MATERIALES VALLARTA, S.A. DE C.V.</v>
          </cell>
          <cell r="F1821" t="str">
            <v>DMV180619LY3</v>
          </cell>
          <cell r="G1821" t="str">
            <v>Nuevo</v>
          </cell>
          <cell r="H1821" t="str">
            <v>Refinanciamiento</v>
          </cell>
          <cell r="I1821">
            <v>0.03</v>
          </cell>
          <cell r="J1821">
            <v>599999.97</v>
          </cell>
          <cell r="K1821">
            <v>0</v>
          </cell>
          <cell r="L1821">
            <v>0</v>
          </cell>
          <cell r="M1821">
            <v>44557</v>
          </cell>
        </row>
        <row r="1822">
          <cell r="A1822" t="str">
            <v>C19103CC7335</v>
          </cell>
          <cell r="B1822" t="str">
            <v>Creze</v>
          </cell>
          <cell r="C1822">
            <v>0</v>
          </cell>
          <cell r="D1822">
            <v>0</v>
          </cell>
          <cell r="E1822" t="str">
            <v>DISTRIBUIDORA DE MATERIALES VALLARTA, S.A. DE C.V.</v>
          </cell>
          <cell r="F1822" t="str">
            <v>DMV180619LY3</v>
          </cell>
          <cell r="G1822" t="str">
            <v>Refinanciamiento Plus</v>
          </cell>
          <cell r="H1822" t="str">
            <v>Pagado</v>
          </cell>
          <cell r="I1822">
            <v>0</v>
          </cell>
          <cell r="J1822">
            <v>1248000</v>
          </cell>
          <cell r="K1822">
            <v>0</v>
          </cell>
          <cell r="L1822">
            <v>0</v>
          </cell>
          <cell r="M1822">
            <v>44932</v>
          </cell>
        </row>
        <row r="1823">
          <cell r="A1823" t="str">
            <v>C19123CC5914</v>
          </cell>
          <cell r="B1823" t="str">
            <v>ACCIAL54</v>
          </cell>
          <cell r="C1823">
            <v>0</v>
          </cell>
          <cell r="D1823">
            <v>0</v>
          </cell>
          <cell r="E1823" t="str">
            <v>UBOB TECHNOLOGIES SA DE CV</v>
          </cell>
          <cell r="F1823" t="str">
            <v>UTE190725MZ3</v>
          </cell>
          <cell r="G1823" t="str">
            <v>Nuevo</v>
          </cell>
          <cell r="H1823" t="str">
            <v>Pagado</v>
          </cell>
          <cell r="I1823">
            <v>0.01</v>
          </cell>
          <cell r="J1823">
            <v>149999.99</v>
          </cell>
          <cell r="K1823">
            <v>0</v>
          </cell>
          <cell r="L1823">
            <v>0</v>
          </cell>
          <cell r="M1823">
            <v>44558</v>
          </cell>
        </row>
        <row r="1824">
          <cell r="A1824" t="str">
            <v>C19149CC5952</v>
          </cell>
          <cell r="B1824" t="str">
            <v>ACCIALREV</v>
          </cell>
          <cell r="C1824" t="str">
            <v>&gt; 270</v>
          </cell>
          <cell r="D1824">
            <v>1294</v>
          </cell>
          <cell r="E1824" t="str">
            <v>FETTWANST COMERCIALIZADORA SA DE CV</v>
          </cell>
          <cell r="F1824" t="str">
            <v>FCO150116QH1</v>
          </cell>
          <cell r="G1824" t="str">
            <v>Nuevo</v>
          </cell>
          <cell r="H1824" t="str">
            <v>Vendido a Terceros</v>
          </cell>
          <cell r="I1824">
            <v>924717.51</v>
          </cell>
          <cell r="J1824">
            <v>75282.490000000005</v>
          </cell>
          <cell r="K1824">
            <v>924717.52</v>
          </cell>
          <cell r="L1824">
            <v>0</v>
          </cell>
          <cell r="M1824">
            <v>44566</v>
          </cell>
        </row>
        <row r="1825">
          <cell r="A1825" t="str">
            <v>C1915CC1108</v>
          </cell>
          <cell r="B1825" t="str">
            <v>Creze</v>
          </cell>
          <cell r="C1825">
            <v>0</v>
          </cell>
          <cell r="D1825">
            <v>0</v>
          </cell>
          <cell r="E1825" t="str">
            <v>OLTECH SA DE CV</v>
          </cell>
          <cell r="F1825" t="str">
            <v>OLT160714T58</v>
          </cell>
          <cell r="G1825" t="str">
            <v>Sin categorÃ­a</v>
          </cell>
          <cell r="H1825" t="str">
            <v>Pagado</v>
          </cell>
          <cell r="I1825">
            <v>0.03</v>
          </cell>
          <cell r="J1825">
            <v>99999.97</v>
          </cell>
          <cell r="K1825">
            <v>0</v>
          </cell>
          <cell r="L1825">
            <v>0</v>
          </cell>
          <cell r="M1825">
            <v>43214</v>
          </cell>
        </row>
        <row r="1826">
          <cell r="A1826" t="str">
            <v>C19162CC5916</v>
          </cell>
          <cell r="B1826" t="str">
            <v>CI6CSB</v>
          </cell>
          <cell r="C1826">
            <v>0</v>
          </cell>
          <cell r="D1826">
            <v>0</v>
          </cell>
          <cell r="E1826" t="str">
            <v>MIGUEL BALLESTER MOLINA</v>
          </cell>
          <cell r="F1826" t="str">
            <v>BAMM900330GE9</v>
          </cell>
          <cell r="G1826" t="str">
            <v>Nuevo</v>
          </cell>
          <cell r="H1826" t="str">
            <v>Refinanciamiento</v>
          </cell>
          <cell r="I1826">
            <v>0.03</v>
          </cell>
          <cell r="J1826">
            <v>99999.97</v>
          </cell>
          <cell r="K1826">
            <v>0</v>
          </cell>
          <cell r="L1826">
            <v>0</v>
          </cell>
          <cell r="M1826">
            <v>44552</v>
          </cell>
        </row>
        <row r="1827">
          <cell r="A1827" t="str">
            <v>C19162CC7398</v>
          </cell>
          <cell r="B1827" t="str">
            <v>FACCORP21S</v>
          </cell>
          <cell r="C1827" t="str">
            <v>&gt; 270</v>
          </cell>
          <cell r="D1827">
            <v>540</v>
          </cell>
          <cell r="E1827" t="str">
            <v>MIGUEL BALLESTER MOLINA</v>
          </cell>
          <cell r="F1827" t="str">
            <v>BAMM900330GE9</v>
          </cell>
          <cell r="G1827" t="str">
            <v>Refinanciamiento Plus</v>
          </cell>
          <cell r="H1827" t="str">
            <v>Vendido a Terceros</v>
          </cell>
          <cell r="I1827">
            <v>46147.95</v>
          </cell>
          <cell r="J1827">
            <v>109852.05</v>
          </cell>
          <cell r="K1827">
            <v>46147.94</v>
          </cell>
          <cell r="L1827">
            <v>0</v>
          </cell>
          <cell r="M1827">
            <v>44952</v>
          </cell>
        </row>
        <row r="1828">
          <cell r="A1828" t="str">
            <v>C19164CC5953</v>
          </cell>
          <cell r="B1828" t="str">
            <v>ACCIALREV</v>
          </cell>
          <cell r="C1828" t="str">
            <v>&gt; 270</v>
          </cell>
          <cell r="D1828">
            <v>1111</v>
          </cell>
          <cell r="E1828" t="str">
            <v>LIBNI EFRAIN OROZCO ROSAS</v>
          </cell>
          <cell r="F1828" t="str">
            <v>OORL870703N38</v>
          </cell>
          <cell r="G1828" t="str">
            <v>Nuevo</v>
          </cell>
          <cell r="H1828" t="str">
            <v>Vendido a Terceros</v>
          </cell>
          <cell r="I1828">
            <v>38821.75</v>
          </cell>
          <cell r="J1828">
            <v>36178.25</v>
          </cell>
          <cell r="K1828">
            <v>38821.730000000003</v>
          </cell>
          <cell r="L1828">
            <v>0</v>
          </cell>
          <cell r="M1828">
            <v>44566</v>
          </cell>
        </row>
        <row r="1829">
          <cell r="A1829" t="str">
            <v>C19168CC5907</v>
          </cell>
          <cell r="B1829" t="str">
            <v>ACCIALREV</v>
          </cell>
          <cell r="C1829" t="str">
            <v>&gt; 270</v>
          </cell>
          <cell r="D1829">
            <v>1188</v>
          </cell>
          <cell r="E1829" t="str">
            <v>PEDRO ACUA GONZALEZ</v>
          </cell>
          <cell r="F1829" t="str">
            <v>AUGP841018EU9</v>
          </cell>
          <cell r="G1829" t="str">
            <v>Nuevo</v>
          </cell>
          <cell r="H1829" t="str">
            <v>Vendido a Terceros</v>
          </cell>
          <cell r="I1829">
            <v>145433.51</v>
          </cell>
          <cell r="J1829">
            <v>54566.49</v>
          </cell>
          <cell r="K1829">
            <v>145433.49</v>
          </cell>
          <cell r="L1829">
            <v>0</v>
          </cell>
          <cell r="M1829">
            <v>44551</v>
          </cell>
        </row>
        <row r="1830">
          <cell r="A1830" t="str">
            <v>C19203CC5926</v>
          </cell>
          <cell r="B1830" t="str">
            <v>Creze</v>
          </cell>
          <cell r="C1830">
            <v>0</v>
          </cell>
          <cell r="D1830">
            <v>0</v>
          </cell>
          <cell r="E1830" t="str">
            <v>SERINGTEC DE PIEDRAS NEGRAS SA DE CV</v>
          </cell>
          <cell r="F1830" t="str">
            <v>SPN050105QX2</v>
          </cell>
          <cell r="G1830" t="str">
            <v>Nuevo</v>
          </cell>
          <cell r="H1830" t="str">
            <v>Reestructura</v>
          </cell>
          <cell r="I1830">
            <v>-0.02</v>
          </cell>
          <cell r="J1830">
            <v>100000.02</v>
          </cell>
          <cell r="K1830">
            <v>0</v>
          </cell>
          <cell r="L1830">
            <v>0</v>
          </cell>
          <cell r="M1830">
            <v>44557</v>
          </cell>
        </row>
        <row r="1831">
          <cell r="A1831" t="str">
            <v>C19203CC7118</v>
          </cell>
          <cell r="B1831" t="str">
            <v>Creze</v>
          </cell>
          <cell r="C1831">
            <v>0</v>
          </cell>
          <cell r="D1831">
            <v>0</v>
          </cell>
          <cell r="E1831" t="str">
            <v>SERINGTEC DE PIEDRAS NEGRAS SA DE CV</v>
          </cell>
          <cell r="F1831" t="str">
            <v>SPN050105QX2</v>
          </cell>
          <cell r="G1831" t="str">
            <v>Mediacion</v>
          </cell>
          <cell r="H1831" t="str">
            <v>Pagado</v>
          </cell>
          <cell r="I1831">
            <v>0</v>
          </cell>
          <cell r="J1831">
            <v>106000</v>
          </cell>
          <cell r="K1831">
            <v>0</v>
          </cell>
          <cell r="L1831">
            <v>0</v>
          </cell>
          <cell r="M1831">
            <v>44865</v>
          </cell>
        </row>
        <row r="1832">
          <cell r="A1832" t="str">
            <v>C19205CC6193</v>
          </cell>
          <cell r="B1832" t="str">
            <v>FACCORP13S</v>
          </cell>
          <cell r="C1832">
            <v>0</v>
          </cell>
          <cell r="D1832">
            <v>0</v>
          </cell>
          <cell r="E1832" t="str">
            <v>SERVICIOS AERONAUTICOS S A B, S.A. DE C.V.</v>
          </cell>
          <cell r="F1832" t="str">
            <v>SAS150312HP7</v>
          </cell>
          <cell r="G1832" t="str">
            <v>Credito revolvente</v>
          </cell>
          <cell r="H1832" t="str">
            <v>LiquidaciÃ³n anticipada</v>
          </cell>
          <cell r="I1832">
            <v>0.44</v>
          </cell>
          <cell r="J1832">
            <v>999999.56</v>
          </cell>
          <cell r="K1832">
            <v>0</v>
          </cell>
          <cell r="L1832">
            <v>0</v>
          </cell>
          <cell r="M1832">
            <v>44657</v>
          </cell>
        </row>
        <row r="1833">
          <cell r="A1833" t="str">
            <v>C19205CC9227-A</v>
          </cell>
          <cell r="B1833" t="str">
            <v>CSB.DISP.05.03.2025</v>
          </cell>
          <cell r="C1833">
            <v>0</v>
          </cell>
          <cell r="D1833">
            <v>0</v>
          </cell>
          <cell r="E1833" t="str">
            <v>SERVICIOS AERONAUTICOS S A B, S.A. DE C.V.</v>
          </cell>
          <cell r="F1833" t="str">
            <v>SAS150312HP7</v>
          </cell>
          <cell r="G1833" t="str">
            <v>Nuevo-Secured</v>
          </cell>
          <cell r="H1833" t="str">
            <v>Vigente</v>
          </cell>
          <cell r="I1833">
            <v>806066.93</v>
          </cell>
          <cell r="J1833">
            <v>293933.07</v>
          </cell>
          <cell r="K1833">
            <v>0</v>
          </cell>
          <cell r="L1833">
            <v>806066.95</v>
          </cell>
          <cell r="M1833">
            <v>45527</v>
          </cell>
        </row>
        <row r="1834">
          <cell r="A1834" t="str">
            <v>C19212CC5947</v>
          </cell>
          <cell r="B1834" t="str">
            <v>Creze</v>
          </cell>
          <cell r="C1834">
            <v>0</v>
          </cell>
          <cell r="D1834">
            <v>0</v>
          </cell>
          <cell r="E1834" t="str">
            <v>REYSAN FRESH, S.A. DE C.V.</v>
          </cell>
          <cell r="F1834" t="str">
            <v>RFR171106DH4</v>
          </cell>
          <cell r="G1834" t="str">
            <v>Nuevo</v>
          </cell>
          <cell r="H1834" t="str">
            <v>Refinanciamiento</v>
          </cell>
          <cell r="I1834">
            <v>0</v>
          </cell>
          <cell r="J1834">
            <v>1000000</v>
          </cell>
          <cell r="K1834">
            <v>0</v>
          </cell>
          <cell r="L1834">
            <v>0</v>
          </cell>
          <cell r="M1834">
            <v>44582</v>
          </cell>
        </row>
        <row r="1835">
          <cell r="A1835" t="str">
            <v>C19212CC7910</v>
          </cell>
          <cell r="B1835" t="str">
            <v>Creze</v>
          </cell>
          <cell r="C1835">
            <v>0</v>
          </cell>
          <cell r="D1835">
            <v>0</v>
          </cell>
          <cell r="E1835" t="str">
            <v>REYSAN FRESH, S.A. DE C.V.</v>
          </cell>
          <cell r="F1835" t="str">
            <v>RFR171106DH4</v>
          </cell>
          <cell r="G1835" t="str">
            <v>Refinanciamiento Plus</v>
          </cell>
          <cell r="H1835" t="str">
            <v>Reestructura</v>
          </cell>
          <cell r="I1835">
            <v>0.03</v>
          </cell>
          <cell r="J1835">
            <v>2039999.97</v>
          </cell>
          <cell r="K1835">
            <v>0</v>
          </cell>
          <cell r="L1835">
            <v>0</v>
          </cell>
          <cell r="M1835">
            <v>45107</v>
          </cell>
        </row>
        <row r="1836">
          <cell r="A1836" t="str">
            <v>C19212CC9399-A</v>
          </cell>
          <cell r="B1836" t="str">
            <v>Creze</v>
          </cell>
          <cell r="C1836" t="str">
            <v>&gt; 270</v>
          </cell>
          <cell r="D1836">
            <v>341</v>
          </cell>
          <cell r="E1836" t="str">
            <v>REYSAN FRESH, S.A. DE C.V.</v>
          </cell>
          <cell r="F1836" t="str">
            <v>RFR171106DH4</v>
          </cell>
          <cell r="G1836" t="str">
            <v>Reestructura en Vencido</v>
          </cell>
          <cell r="H1836" t="str">
            <v>Cartera Vencida</v>
          </cell>
          <cell r="I1836">
            <v>1407998.11</v>
          </cell>
          <cell r="J1836">
            <v>32226.89</v>
          </cell>
          <cell r="K1836">
            <v>257676.52</v>
          </cell>
          <cell r="L1836">
            <v>1150321.77</v>
          </cell>
          <cell r="M1836">
            <v>45565</v>
          </cell>
        </row>
        <row r="1837">
          <cell r="A1837" t="str">
            <v>C19213CC5934</v>
          </cell>
          <cell r="B1837" t="str">
            <v>ACCIAL54</v>
          </cell>
          <cell r="C1837">
            <v>0</v>
          </cell>
          <cell r="D1837">
            <v>0</v>
          </cell>
          <cell r="E1837" t="str">
            <v>ABEM CONSULTORES INTERNACIONALES DEL BAJIO SA DE CV</v>
          </cell>
          <cell r="F1837" t="str">
            <v>ACI150904FR0</v>
          </cell>
          <cell r="G1837" t="str">
            <v>Nuevo</v>
          </cell>
          <cell r="H1837" t="str">
            <v>Pagado</v>
          </cell>
          <cell r="I1837">
            <v>0.01</v>
          </cell>
          <cell r="J1837">
            <v>1499999.99</v>
          </cell>
          <cell r="K1837">
            <v>0</v>
          </cell>
          <cell r="L1837">
            <v>0</v>
          </cell>
          <cell r="M1837">
            <v>44558</v>
          </cell>
        </row>
        <row r="1838">
          <cell r="A1838" t="str">
            <v>C19234CC5918</v>
          </cell>
          <cell r="B1838" t="str">
            <v>FACCORP13S</v>
          </cell>
          <cell r="C1838">
            <v>0</v>
          </cell>
          <cell r="D1838">
            <v>0</v>
          </cell>
          <cell r="E1838" t="str">
            <v>NIVEL A EDUCACION SA DE CV</v>
          </cell>
          <cell r="F1838" t="str">
            <v>EME160527JY4</v>
          </cell>
          <cell r="G1838" t="str">
            <v>Nuevo</v>
          </cell>
          <cell r="H1838" t="str">
            <v>Pagado</v>
          </cell>
          <cell r="I1838">
            <v>0.01</v>
          </cell>
          <cell r="J1838">
            <v>1049999.99</v>
          </cell>
          <cell r="K1838">
            <v>0</v>
          </cell>
          <cell r="L1838">
            <v>0</v>
          </cell>
          <cell r="M1838">
            <v>44728</v>
          </cell>
        </row>
        <row r="1839">
          <cell r="A1839" t="str">
            <v>C19241CC5977</v>
          </cell>
          <cell r="B1839" t="str">
            <v>Creze</v>
          </cell>
          <cell r="C1839">
            <v>0</v>
          </cell>
          <cell r="D1839">
            <v>0</v>
          </cell>
          <cell r="E1839" t="str">
            <v>TEPROSESA, S.A. DE C.V.</v>
          </cell>
          <cell r="F1839" t="str">
            <v>TEP120713R74</v>
          </cell>
          <cell r="G1839" t="str">
            <v>Nuevo</v>
          </cell>
          <cell r="H1839" t="str">
            <v>Refinanciamiento</v>
          </cell>
          <cell r="I1839">
            <v>0</v>
          </cell>
          <cell r="J1839">
            <v>500000</v>
          </cell>
          <cell r="K1839">
            <v>0</v>
          </cell>
          <cell r="L1839">
            <v>0</v>
          </cell>
          <cell r="M1839">
            <v>44582</v>
          </cell>
        </row>
        <row r="1840">
          <cell r="A1840" t="str">
            <v>C19241CC7244</v>
          </cell>
          <cell r="B1840" t="str">
            <v>Creze</v>
          </cell>
          <cell r="C1840">
            <v>0</v>
          </cell>
          <cell r="D1840">
            <v>0</v>
          </cell>
          <cell r="E1840" t="str">
            <v>TEPROSESA, S.A. DE C.V.</v>
          </cell>
          <cell r="F1840" t="str">
            <v>TEP120713R74</v>
          </cell>
          <cell r="G1840" t="str">
            <v>Refinanciamiento Plus</v>
          </cell>
          <cell r="H1840" t="str">
            <v>Refinanciamiento</v>
          </cell>
          <cell r="I1840">
            <v>-0.03</v>
          </cell>
          <cell r="J1840">
            <v>936000.03</v>
          </cell>
          <cell r="K1840">
            <v>0</v>
          </cell>
          <cell r="L1840">
            <v>0</v>
          </cell>
          <cell r="M1840">
            <v>44907</v>
          </cell>
        </row>
        <row r="1841">
          <cell r="A1841" t="str">
            <v>C19241CC8799-A</v>
          </cell>
          <cell r="B1841" t="str">
            <v>CSB.DISP.05.03.2025</v>
          </cell>
          <cell r="C1841" t="str">
            <v>1 a 7</v>
          </cell>
          <cell r="D1841">
            <v>7</v>
          </cell>
          <cell r="E1841" t="str">
            <v>TEPROSESA, S.A. DE C.V.</v>
          </cell>
          <cell r="F1841" t="str">
            <v>TEP120713R74</v>
          </cell>
          <cell r="G1841" t="str">
            <v>Refinanciamiento Plus</v>
          </cell>
          <cell r="H1841" t="str">
            <v>Atraso</v>
          </cell>
          <cell r="I1841">
            <v>523680.53</v>
          </cell>
          <cell r="J1841">
            <v>1036319.47</v>
          </cell>
          <cell r="K1841">
            <v>79625.710000000006</v>
          </cell>
          <cell r="L1841">
            <v>444054.82</v>
          </cell>
          <cell r="M1841">
            <v>45371</v>
          </cell>
        </row>
        <row r="1842">
          <cell r="A1842" t="str">
            <v>C19256CC5975</v>
          </cell>
          <cell r="B1842" t="str">
            <v>Creze</v>
          </cell>
          <cell r="C1842">
            <v>0</v>
          </cell>
          <cell r="D1842">
            <v>0</v>
          </cell>
          <cell r="E1842" t="str">
            <v>COMPU IN SIEMPRE INNOVANDO SA DE CV</v>
          </cell>
          <cell r="F1842" t="str">
            <v>CIS200604U51</v>
          </cell>
          <cell r="G1842" t="str">
            <v>Nuevo</v>
          </cell>
          <cell r="H1842" t="str">
            <v>Refinanciamiento</v>
          </cell>
          <cell r="I1842">
            <v>0</v>
          </cell>
          <cell r="J1842">
            <v>250000</v>
          </cell>
          <cell r="K1842">
            <v>0</v>
          </cell>
          <cell r="L1842">
            <v>0</v>
          </cell>
          <cell r="M1842">
            <v>44580</v>
          </cell>
        </row>
        <row r="1843">
          <cell r="A1843" t="str">
            <v>C19256CC6896</v>
          </cell>
          <cell r="B1843" t="str">
            <v>CI8CSB</v>
          </cell>
          <cell r="C1843" t="str">
            <v>&gt; 270</v>
          </cell>
          <cell r="D1843">
            <v>860</v>
          </cell>
          <cell r="E1843" t="str">
            <v>COMPU IN SIEMPRE INNOVANDO SA DE CV</v>
          </cell>
          <cell r="F1843" t="str">
            <v>CIS200604U51</v>
          </cell>
          <cell r="G1843" t="str">
            <v>Refinanciamiento Plus</v>
          </cell>
          <cell r="H1843" t="str">
            <v>Vendido a Terceros</v>
          </cell>
          <cell r="I1843">
            <v>190648.4</v>
          </cell>
          <cell r="J1843">
            <v>109351.6</v>
          </cell>
          <cell r="K1843">
            <v>190648.39</v>
          </cell>
          <cell r="L1843">
            <v>0</v>
          </cell>
          <cell r="M1843">
            <v>44816</v>
          </cell>
        </row>
        <row r="1844">
          <cell r="A1844" t="str">
            <v>C1925CC1068</v>
          </cell>
          <cell r="B1844" t="str">
            <v>Creze</v>
          </cell>
          <cell r="C1844">
            <v>0</v>
          </cell>
          <cell r="D1844">
            <v>0</v>
          </cell>
          <cell r="E1844" t="str">
            <v>ESTUDIO QUIROPRACTICO SER SANO SAS</v>
          </cell>
          <cell r="F1844" t="str">
            <v>EQS170120JI9</v>
          </cell>
          <cell r="G1844" t="str">
            <v>Sin categorÃ­a</v>
          </cell>
          <cell r="H1844" t="str">
            <v>LiquidaciÃ³n anticipada</v>
          </cell>
          <cell r="I1844">
            <v>0.03</v>
          </cell>
          <cell r="J1844">
            <v>69999.97</v>
          </cell>
          <cell r="K1844">
            <v>0</v>
          </cell>
          <cell r="L1844">
            <v>0</v>
          </cell>
          <cell r="M1844">
            <v>43207</v>
          </cell>
        </row>
        <row r="1845">
          <cell r="A1845" t="str">
            <v>C19261CC5968</v>
          </cell>
          <cell r="B1845" t="str">
            <v>LENDAHAND05</v>
          </cell>
          <cell r="C1845">
            <v>0</v>
          </cell>
          <cell r="D1845">
            <v>0</v>
          </cell>
          <cell r="E1845" t="str">
            <v>COMESITRA, S.A.P.I. DE C.V.</v>
          </cell>
          <cell r="F1845" t="str">
            <v>COM171010Q17</v>
          </cell>
          <cell r="G1845" t="str">
            <v>Nuevo</v>
          </cell>
          <cell r="H1845" t="str">
            <v>Pagado</v>
          </cell>
          <cell r="I1845">
            <v>0.01</v>
          </cell>
          <cell r="J1845">
            <v>249999.99</v>
          </cell>
          <cell r="K1845">
            <v>0</v>
          </cell>
          <cell r="L1845">
            <v>0</v>
          </cell>
          <cell r="M1845">
            <v>44579</v>
          </cell>
        </row>
        <row r="1846">
          <cell r="A1846" t="str">
            <v>C19261CC8318-A</v>
          </cell>
          <cell r="B1846" t="str">
            <v>CSB.DISP.11.04.2024</v>
          </cell>
          <cell r="C1846">
            <v>0</v>
          </cell>
          <cell r="D1846">
            <v>0</v>
          </cell>
          <cell r="E1846" t="str">
            <v>COMESITRA, S.A.P.I. DE C.V.</v>
          </cell>
          <cell r="F1846" t="str">
            <v>COM171010Q17</v>
          </cell>
          <cell r="G1846" t="str">
            <v>Subsecuente</v>
          </cell>
          <cell r="H1846" t="str">
            <v>LiquidaciÃ³n anticipada</v>
          </cell>
          <cell r="I1846">
            <v>0</v>
          </cell>
          <cell r="J1846">
            <v>367500</v>
          </cell>
          <cell r="K1846">
            <v>0</v>
          </cell>
          <cell r="L1846">
            <v>0</v>
          </cell>
          <cell r="M1846">
            <v>45391</v>
          </cell>
        </row>
        <row r="1847">
          <cell r="A1847" t="str">
            <v>C19269CC5942</v>
          </cell>
          <cell r="B1847" t="str">
            <v>Creze</v>
          </cell>
          <cell r="C1847">
            <v>0</v>
          </cell>
          <cell r="D1847">
            <v>0</v>
          </cell>
          <cell r="E1847" t="str">
            <v>OINSE, S.A. DE C.V.</v>
          </cell>
          <cell r="F1847" t="str">
            <v>OIN1706071L3</v>
          </cell>
          <cell r="G1847" t="str">
            <v>Nuevo</v>
          </cell>
          <cell r="H1847" t="str">
            <v>Refinanciamiento</v>
          </cell>
          <cell r="I1847">
            <v>-0.02</v>
          </cell>
          <cell r="J1847">
            <v>1200000.02</v>
          </cell>
          <cell r="K1847">
            <v>0</v>
          </cell>
          <cell r="L1847">
            <v>0</v>
          </cell>
          <cell r="M1847">
            <v>44567</v>
          </cell>
        </row>
        <row r="1848">
          <cell r="A1848" t="str">
            <v>C19269CC8024</v>
          </cell>
          <cell r="B1848" t="str">
            <v>DispFACCORP14.03.24</v>
          </cell>
          <cell r="C1848">
            <v>0</v>
          </cell>
          <cell r="D1848">
            <v>0</v>
          </cell>
          <cell r="E1848" t="str">
            <v>OINSE, S.A. DE C.V.</v>
          </cell>
          <cell r="F1848" t="str">
            <v>OIN1706071L3</v>
          </cell>
          <cell r="G1848" t="str">
            <v>Refinanciamiento Plus</v>
          </cell>
          <cell r="H1848" t="str">
            <v>Refinanciamiento</v>
          </cell>
          <cell r="I1848">
            <v>0.1</v>
          </cell>
          <cell r="J1848">
            <v>2079999.9</v>
          </cell>
          <cell r="K1848">
            <v>0</v>
          </cell>
          <cell r="L1848">
            <v>0</v>
          </cell>
          <cell r="M1848">
            <v>45142</v>
          </cell>
        </row>
        <row r="1849">
          <cell r="A1849" t="str">
            <v>C19269CC9329-A</v>
          </cell>
          <cell r="B1849" t="str">
            <v>FACCORP08.10.2024</v>
          </cell>
          <cell r="C1849" t="str">
            <v>&gt; 270</v>
          </cell>
          <cell r="D1849">
            <v>310</v>
          </cell>
          <cell r="E1849" t="str">
            <v>OINSE, S.A. DE C.V.</v>
          </cell>
          <cell r="F1849" t="str">
            <v>OIN1706071L3</v>
          </cell>
          <cell r="G1849" t="str">
            <v>Refinanciamiento Plus</v>
          </cell>
          <cell r="H1849" t="str">
            <v>Cartera Vencida</v>
          </cell>
          <cell r="I1849">
            <v>2063299.63</v>
          </cell>
          <cell r="J1849">
            <v>120700.37</v>
          </cell>
          <cell r="K1849">
            <v>836915.05</v>
          </cell>
          <cell r="L1849">
            <v>1226384.57</v>
          </cell>
          <cell r="M1849">
            <v>45553</v>
          </cell>
        </row>
        <row r="1850">
          <cell r="A1850" t="str">
            <v>C19271CC5931</v>
          </cell>
          <cell r="B1850" t="str">
            <v>Creze</v>
          </cell>
          <cell r="C1850">
            <v>0</v>
          </cell>
          <cell r="D1850">
            <v>0</v>
          </cell>
          <cell r="E1850" t="str">
            <v>FERNANDO ALDO GONZALEZ PELESTOR</v>
          </cell>
          <cell r="F1850" t="str">
            <v>GOPF861101FR6</v>
          </cell>
          <cell r="G1850" t="str">
            <v>Nuevo</v>
          </cell>
          <cell r="H1850" t="str">
            <v>Refinanciamiento</v>
          </cell>
          <cell r="I1850">
            <v>0</v>
          </cell>
          <cell r="J1850">
            <v>250000</v>
          </cell>
          <cell r="K1850">
            <v>0</v>
          </cell>
          <cell r="L1850">
            <v>0</v>
          </cell>
          <cell r="M1850">
            <v>44558</v>
          </cell>
        </row>
        <row r="1851">
          <cell r="A1851" t="str">
            <v>C19271CC7025</v>
          </cell>
          <cell r="B1851" t="str">
            <v>FACCORP19S</v>
          </cell>
          <cell r="C1851">
            <v>0</v>
          </cell>
          <cell r="D1851">
            <v>0</v>
          </cell>
          <cell r="E1851" t="str">
            <v>FERNANDO ALDO GONZALEZ PELESTOR</v>
          </cell>
          <cell r="F1851" t="str">
            <v>GOPF861101FR6</v>
          </cell>
          <cell r="G1851" t="str">
            <v>Refinanciamiento Plus</v>
          </cell>
          <cell r="H1851" t="str">
            <v>LiquidaciÃ³n anticipada</v>
          </cell>
          <cell r="I1851">
            <v>7.0000000000000007E-2</v>
          </cell>
          <cell r="J1851">
            <v>249999.93</v>
          </cell>
          <cell r="K1851">
            <v>0</v>
          </cell>
          <cell r="L1851">
            <v>0</v>
          </cell>
          <cell r="M1851">
            <v>44848</v>
          </cell>
        </row>
        <row r="1852">
          <cell r="A1852" t="str">
            <v>C19279CC5956</v>
          </cell>
          <cell r="B1852" t="str">
            <v>Creze</v>
          </cell>
          <cell r="C1852">
            <v>0</v>
          </cell>
          <cell r="D1852">
            <v>0</v>
          </cell>
          <cell r="E1852" t="str">
            <v>WEBSAM DE MEXICO SAPI DE CV</v>
          </cell>
          <cell r="F1852" t="str">
            <v>WME1710254J8</v>
          </cell>
          <cell r="G1852" t="str">
            <v>Nuevo</v>
          </cell>
          <cell r="H1852" t="str">
            <v>Pagado</v>
          </cell>
          <cell r="I1852">
            <v>0.03</v>
          </cell>
          <cell r="J1852">
            <v>349999.97</v>
          </cell>
          <cell r="K1852">
            <v>0</v>
          </cell>
          <cell r="L1852">
            <v>0</v>
          </cell>
          <cell r="M1852">
            <v>44575</v>
          </cell>
        </row>
        <row r="1853">
          <cell r="A1853" t="str">
            <v>C1927CC1117</v>
          </cell>
          <cell r="B1853" t="str">
            <v>Creze</v>
          </cell>
          <cell r="C1853">
            <v>0</v>
          </cell>
          <cell r="D1853">
            <v>0</v>
          </cell>
          <cell r="E1853" t="str">
            <v>ICOM SYSTEMS SA DE CV</v>
          </cell>
          <cell r="F1853" t="str">
            <v>ISY0611165YA</v>
          </cell>
          <cell r="G1853" t="str">
            <v>Sin categorÃ­a</v>
          </cell>
          <cell r="H1853" t="str">
            <v>Refinanciamiento</v>
          </cell>
          <cell r="I1853">
            <v>0.35</v>
          </cell>
          <cell r="J1853">
            <v>599999.65</v>
          </cell>
          <cell r="K1853">
            <v>0</v>
          </cell>
          <cell r="L1853">
            <v>0</v>
          </cell>
          <cell r="M1853">
            <v>43214</v>
          </cell>
        </row>
        <row r="1854">
          <cell r="A1854" t="str">
            <v>C1927CC1159</v>
          </cell>
          <cell r="B1854" t="str">
            <v>Creze</v>
          </cell>
          <cell r="C1854">
            <v>0</v>
          </cell>
          <cell r="D1854">
            <v>0</v>
          </cell>
          <cell r="E1854" t="str">
            <v>ICOM SYSTEMS SA DE CV</v>
          </cell>
          <cell r="F1854" t="str">
            <v>ISY0611165YA</v>
          </cell>
          <cell r="G1854" t="str">
            <v>Sin categorÃ­a</v>
          </cell>
          <cell r="H1854" t="str">
            <v>Refinanciamiento</v>
          </cell>
          <cell r="I1854">
            <v>0</v>
          </cell>
          <cell r="J1854">
            <v>600000</v>
          </cell>
          <cell r="K1854">
            <v>0</v>
          </cell>
          <cell r="L1854">
            <v>0</v>
          </cell>
          <cell r="M1854">
            <v>43220</v>
          </cell>
        </row>
        <row r="1855">
          <cell r="A1855" t="str">
            <v>C1927CC1390</v>
          </cell>
          <cell r="B1855" t="str">
            <v>Creze</v>
          </cell>
          <cell r="C1855">
            <v>0</v>
          </cell>
          <cell r="D1855">
            <v>0</v>
          </cell>
          <cell r="E1855" t="str">
            <v>ICOM SYSTEMS SA DE CV</v>
          </cell>
          <cell r="F1855" t="str">
            <v>ISY0611165YA</v>
          </cell>
          <cell r="G1855" t="str">
            <v>Sin categorÃ­a</v>
          </cell>
          <cell r="H1855" t="str">
            <v>Reestructura</v>
          </cell>
          <cell r="I1855">
            <v>0.08</v>
          </cell>
          <cell r="J1855">
            <v>999999.92</v>
          </cell>
          <cell r="K1855">
            <v>0</v>
          </cell>
          <cell r="L1855">
            <v>0</v>
          </cell>
          <cell r="M1855">
            <v>43312</v>
          </cell>
        </row>
        <row r="1856">
          <cell r="A1856" t="str">
            <v>C1927CC1402</v>
          </cell>
          <cell r="B1856" t="str">
            <v>Creze</v>
          </cell>
          <cell r="C1856">
            <v>0</v>
          </cell>
          <cell r="D1856">
            <v>0</v>
          </cell>
          <cell r="E1856" t="str">
            <v>ICOM SYSTEMS SA DE CV</v>
          </cell>
          <cell r="F1856" t="str">
            <v>ISY0611165YA</v>
          </cell>
          <cell r="G1856" t="str">
            <v>Sin categorÃ­a</v>
          </cell>
          <cell r="H1856" t="str">
            <v>Reestructura</v>
          </cell>
          <cell r="I1856">
            <v>0</v>
          </cell>
          <cell r="J1856">
            <v>1000000</v>
          </cell>
          <cell r="K1856">
            <v>0</v>
          </cell>
          <cell r="L1856">
            <v>0</v>
          </cell>
          <cell r="M1856">
            <v>43320</v>
          </cell>
        </row>
        <row r="1857">
          <cell r="A1857" t="str">
            <v>C1927CC2017</v>
          </cell>
          <cell r="B1857" t="str">
            <v>Accial02</v>
          </cell>
          <cell r="C1857">
            <v>0</v>
          </cell>
          <cell r="D1857">
            <v>0</v>
          </cell>
          <cell r="E1857" t="str">
            <v>ICOM SYSTEMS SA DE CV</v>
          </cell>
          <cell r="F1857" t="str">
            <v>ISY0611165YA</v>
          </cell>
          <cell r="G1857" t="str">
            <v>Sin categorÃ­a</v>
          </cell>
          <cell r="H1857" t="str">
            <v>Reestructura</v>
          </cell>
          <cell r="I1857">
            <v>0.03</v>
          </cell>
          <cell r="J1857">
            <v>1466129.97</v>
          </cell>
          <cell r="K1857">
            <v>0</v>
          </cell>
          <cell r="L1857">
            <v>0</v>
          </cell>
          <cell r="M1857">
            <v>43524</v>
          </cell>
        </row>
        <row r="1858">
          <cell r="A1858" t="str">
            <v>C1927CC4011</v>
          </cell>
          <cell r="B1858" t="str">
            <v>ACCIALREV</v>
          </cell>
          <cell r="C1858" t="str">
            <v>&gt; 270</v>
          </cell>
          <cell r="D1858">
            <v>1675</v>
          </cell>
          <cell r="E1858" t="str">
            <v>ICOM SYSTEMS SA DE CV</v>
          </cell>
          <cell r="F1858" t="str">
            <v>ISY0611165YA</v>
          </cell>
          <cell r="G1858" t="str">
            <v>Creze Workout</v>
          </cell>
          <cell r="H1858" t="str">
            <v>Vendido a Terceros en AdministraciÃ³n</v>
          </cell>
          <cell r="I1858">
            <v>484800.41</v>
          </cell>
          <cell r="J1858">
            <v>394543.46</v>
          </cell>
          <cell r="K1858">
            <v>484800.4</v>
          </cell>
          <cell r="L1858">
            <v>0</v>
          </cell>
          <cell r="M1858">
            <v>43978</v>
          </cell>
        </row>
        <row r="1859">
          <cell r="A1859" t="str">
            <v>C19284CC5983</v>
          </cell>
          <cell r="B1859" t="str">
            <v>ACCIALREV</v>
          </cell>
          <cell r="C1859" t="str">
            <v>&gt; 270</v>
          </cell>
          <cell r="D1859">
            <v>1218</v>
          </cell>
          <cell r="E1859" t="str">
            <v>PANTUFLAS FINAS SA</v>
          </cell>
          <cell r="F1859" t="str">
            <v>PFI5601169U9</v>
          </cell>
          <cell r="G1859" t="str">
            <v>Nuevo</v>
          </cell>
          <cell r="H1859" t="str">
            <v>Vendido a Terceros en AdministraciÃ³n</v>
          </cell>
          <cell r="I1859">
            <v>595489.28000000003</v>
          </cell>
          <cell r="J1859">
            <v>104510.72</v>
          </cell>
          <cell r="K1859">
            <v>595489.31999999995</v>
          </cell>
          <cell r="L1859">
            <v>0</v>
          </cell>
          <cell r="M1859">
            <v>44581</v>
          </cell>
        </row>
        <row r="1860">
          <cell r="A1860" t="str">
            <v>C19287CC5930</v>
          </cell>
          <cell r="B1860" t="str">
            <v>FACCORP10S</v>
          </cell>
          <cell r="C1860">
            <v>0</v>
          </cell>
          <cell r="D1860">
            <v>0</v>
          </cell>
          <cell r="E1860" t="str">
            <v>PROF TECH SERVICIOS SA DE CV</v>
          </cell>
          <cell r="F1860" t="str">
            <v>PTS091204M83</v>
          </cell>
          <cell r="G1860" t="str">
            <v>Nuevo</v>
          </cell>
          <cell r="H1860" t="str">
            <v>Pagado</v>
          </cell>
          <cell r="I1860">
            <v>0.38</v>
          </cell>
          <cell r="J1860">
            <v>999999.62</v>
          </cell>
          <cell r="K1860">
            <v>0</v>
          </cell>
          <cell r="L1860">
            <v>0</v>
          </cell>
          <cell r="M1860">
            <v>44557</v>
          </cell>
        </row>
        <row r="1861">
          <cell r="A1861" t="str">
            <v>C19295CC5946</v>
          </cell>
          <cell r="B1861" t="str">
            <v>ACCIAL54</v>
          </cell>
          <cell r="C1861">
            <v>0</v>
          </cell>
          <cell r="D1861">
            <v>0</v>
          </cell>
          <cell r="E1861" t="str">
            <v>THELMA PEDRAZA SANCHEZ</v>
          </cell>
          <cell r="F1861" t="str">
            <v>PEST661211CL9</v>
          </cell>
          <cell r="G1861" t="str">
            <v>Nuevo</v>
          </cell>
          <cell r="H1861" t="str">
            <v>Pagado</v>
          </cell>
          <cell r="I1861">
            <v>0.02</v>
          </cell>
          <cell r="J1861">
            <v>74999.98</v>
          </cell>
          <cell r="K1861">
            <v>0</v>
          </cell>
          <cell r="L1861">
            <v>0</v>
          </cell>
          <cell r="M1861">
            <v>44571</v>
          </cell>
        </row>
        <row r="1862">
          <cell r="A1862" t="str">
            <v>C19352CC5950</v>
          </cell>
          <cell r="B1862" t="str">
            <v>Creze</v>
          </cell>
          <cell r="C1862">
            <v>0</v>
          </cell>
          <cell r="D1862">
            <v>0</v>
          </cell>
          <cell r="E1862" t="str">
            <v>ALTA INGENIERIA MKN, S.A. DE C.V.</v>
          </cell>
          <cell r="F1862" t="str">
            <v>AIM130130S22</v>
          </cell>
          <cell r="G1862" t="str">
            <v>Nuevo</v>
          </cell>
          <cell r="H1862" t="str">
            <v>Refinanciamiento</v>
          </cell>
          <cell r="I1862">
            <v>0.01</v>
          </cell>
          <cell r="J1862">
            <v>1999999.99</v>
          </cell>
          <cell r="K1862">
            <v>0</v>
          </cell>
          <cell r="L1862">
            <v>0</v>
          </cell>
          <cell r="M1862">
            <v>44566</v>
          </cell>
        </row>
        <row r="1863">
          <cell r="A1863" t="str">
            <v>C19352CC6952</v>
          </cell>
          <cell r="B1863" t="str">
            <v>CI7CSB</v>
          </cell>
          <cell r="C1863">
            <v>0</v>
          </cell>
          <cell r="D1863">
            <v>0</v>
          </cell>
          <cell r="E1863" t="str">
            <v>ALTA INGENIERIA MKN, S.A. DE C.V.</v>
          </cell>
          <cell r="F1863" t="str">
            <v>AIM130130S22</v>
          </cell>
          <cell r="G1863" t="str">
            <v>Refinanciamiento Plus</v>
          </cell>
          <cell r="H1863" t="str">
            <v>Reestructura</v>
          </cell>
          <cell r="I1863">
            <v>-0.01</v>
          </cell>
          <cell r="J1863">
            <v>3060000.01</v>
          </cell>
          <cell r="K1863">
            <v>0</v>
          </cell>
          <cell r="L1863">
            <v>0</v>
          </cell>
          <cell r="M1863">
            <v>44830</v>
          </cell>
        </row>
        <row r="1864">
          <cell r="A1864" t="str">
            <v>C19352CC7983</v>
          </cell>
          <cell r="B1864" t="str">
            <v>FACCORP30A</v>
          </cell>
          <cell r="C1864">
            <v>0</v>
          </cell>
          <cell r="D1864">
            <v>0</v>
          </cell>
          <cell r="E1864" t="str">
            <v>ALTA INGENIERIA MKN, S.A. DE C.V.</v>
          </cell>
          <cell r="F1864" t="str">
            <v>AIM130130S22</v>
          </cell>
          <cell r="G1864" t="str">
            <v>Mediacion</v>
          </cell>
          <cell r="H1864" t="str">
            <v>Reestructura</v>
          </cell>
          <cell r="I1864">
            <v>-0.67</v>
          </cell>
          <cell r="J1864">
            <v>2530704.67</v>
          </cell>
          <cell r="K1864">
            <v>0</v>
          </cell>
          <cell r="L1864">
            <v>0</v>
          </cell>
          <cell r="M1864">
            <v>45127</v>
          </cell>
        </row>
        <row r="1865">
          <cell r="A1865" t="str">
            <v>C19352CC9121-A</v>
          </cell>
          <cell r="B1865" t="str">
            <v>Creze</v>
          </cell>
          <cell r="C1865" t="str">
            <v>&gt; 270</v>
          </cell>
          <cell r="D1865">
            <v>471</v>
          </cell>
          <cell r="E1865" t="str">
            <v>ALTA INGENIERIA MKN, S.A. DE C.V.</v>
          </cell>
          <cell r="F1865" t="str">
            <v>AIM130130S22</v>
          </cell>
          <cell r="G1865" t="str">
            <v>Mediacion</v>
          </cell>
          <cell r="H1865" t="str">
            <v>Vendido a Terceros</v>
          </cell>
          <cell r="I1865">
            <v>2271252</v>
          </cell>
          <cell r="J1865">
            <v>0</v>
          </cell>
          <cell r="K1865">
            <v>1247017.22</v>
          </cell>
          <cell r="L1865">
            <v>1024235.68</v>
          </cell>
          <cell r="M1865">
            <v>45443</v>
          </cell>
        </row>
        <row r="1866">
          <cell r="A1866" t="str">
            <v>C19362CC5944</v>
          </cell>
          <cell r="B1866" t="str">
            <v>Creze</v>
          </cell>
          <cell r="C1866">
            <v>0</v>
          </cell>
          <cell r="D1866">
            <v>0</v>
          </cell>
          <cell r="E1866" t="str">
            <v>SIEMBRA DIGITAL, S.A. DE C.V.</v>
          </cell>
          <cell r="F1866" t="str">
            <v>SDI170904AX1</v>
          </cell>
          <cell r="G1866" t="str">
            <v>Nuevo</v>
          </cell>
          <cell r="H1866" t="str">
            <v>Refinanciamiento</v>
          </cell>
          <cell r="I1866">
            <v>0</v>
          </cell>
          <cell r="J1866">
            <v>1000000</v>
          </cell>
          <cell r="K1866">
            <v>0</v>
          </cell>
          <cell r="L1866">
            <v>0</v>
          </cell>
          <cell r="M1866">
            <v>44561</v>
          </cell>
        </row>
        <row r="1867">
          <cell r="A1867" t="str">
            <v>C19362CC6747</v>
          </cell>
          <cell r="B1867" t="str">
            <v>Creze</v>
          </cell>
          <cell r="C1867">
            <v>0</v>
          </cell>
          <cell r="D1867">
            <v>0</v>
          </cell>
          <cell r="E1867" t="str">
            <v>SIEMBRA DIGITAL, S.A. DE C.V.</v>
          </cell>
          <cell r="F1867" t="str">
            <v>SDI170904AX1</v>
          </cell>
          <cell r="G1867" t="str">
            <v>Refinanciamiento</v>
          </cell>
          <cell r="H1867" t="str">
            <v>Pagado</v>
          </cell>
          <cell r="I1867">
            <v>0.06</v>
          </cell>
          <cell r="J1867">
            <v>1028999.94</v>
          </cell>
          <cell r="K1867">
            <v>0</v>
          </cell>
          <cell r="L1867">
            <v>0</v>
          </cell>
          <cell r="M1867">
            <v>44792</v>
          </cell>
        </row>
        <row r="1868">
          <cell r="A1868" t="str">
            <v>C19362CC8229</v>
          </cell>
          <cell r="B1868" t="str">
            <v>Creze</v>
          </cell>
          <cell r="C1868">
            <v>0</v>
          </cell>
          <cell r="D1868">
            <v>0</v>
          </cell>
          <cell r="E1868" t="str">
            <v>SIEMBRA DIGITAL, S.A. DE C.V.</v>
          </cell>
          <cell r="F1868" t="str">
            <v>SDI170904AX1</v>
          </cell>
          <cell r="G1868" t="str">
            <v>Subsecuente</v>
          </cell>
          <cell r="H1868" t="str">
            <v>Refinanciamiento</v>
          </cell>
          <cell r="I1868">
            <v>0</v>
          </cell>
          <cell r="J1868">
            <v>2050000</v>
          </cell>
          <cell r="K1868">
            <v>0</v>
          </cell>
          <cell r="L1868">
            <v>0</v>
          </cell>
          <cell r="M1868">
            <v>45203</v>
          </cell>
        </row>
        <row r="1869">
          <cell r="A1869" t="str">
            <v>C19362CC9113-A</v>
          </cell>
          <cell r="B1869" t="str">
            <v>DispFACCORP01.04.2025</v>
          </cell>
          <cell r="C1869">
            <v>0</v>
          </cell>
          <cell r="D1869">
            <v>0</v>
          </cell>
          <cell r="E1869" t="str">
            <v>SIEMBRA DIGITAL, S.A. DE C.V.</v>
          </cell>
          <cell r="F1869" t="str">
            <v>SDI170904AX1</v>
          </cell>
          <cell r="G1869" t="str">
            <v>Refinanciamiento Plus</v>
          </cell>
          <cell r="H1869" t="str">
            <v>Vigente</v>
          </cell>
          <cell r="I1869">
            <v>437596.51</v>
          </cell>
          <cell r="J1869">
            <v>2637403.4900000002</v>
          </cell>
          <cell r="K1869">
            <v>0</v>
          </cell>
          <cell r="L1869">
            <v>437596.44</v>
          </cell>
          <cell r="M1869">
            <v>45457</v>
          </cell>
        </row>
        <row r="1870">
          <cell r="A1870" t="str">
            <v>C19374CC5960</v>
          </cell>
          <cell r="B1870" t="str">
            <v>ACCIAL55</v>
          </cell>
          <cell r="C1870">
            <v>0</v>
          </cell>
          <cell r="D1870">
            <v>0</v>
          </cell>
          <cell r="E1870" t="str">
            <v>ORESTIA SA DE CV</v>
          </cell>
          <cell r="F1870" t="str">
            <v>ORE130527CY5</v>
          </cell>
          <cell r="G1870" t="str">
            <v>Nuevo</v>
          </cell>
          <cell r="H1870" t="str">
            <v>LiquidaciÃ³n anticipada</v>
          </cell>
          <cell r="I1870">
            <v>0</v>
          </cell>
          <cell r="J1870">
            <v>1000000</v>
          </cell>
          <cell r="K1870">
            <v>0</v>
          </cell>
          <cell r="L1870">
            <v>0</v>
          </cell>
          <cell r="M1870">
            <v>44579</v>
          </cell>
        </row>
        <row r="1871">
          <cell r="A1871" t="str">
            <v>C19398CC5959</v>
          </cell>
          <cell r="B1871" t="str">
            <v>Creze</v>
          </cell>
          <cell r="C1871">
            <v>0</v>
          </cell>
          <cell r="D1871">
            <v>0</v>
          </cell>
          <cell r="E1871" t="str">
            <v>DISTRIBUIDORA STOCK WHEELS SA DE CV</v>
          </cell>
          <cell r="F1871" t="str">
            <v>DSW170703FF5</v>
          </cell>
          <cell r="G1871" t="str">
            <v>Nuevo</v>
          </cell>
          <cell r="H1871" t="str">
            <v>Pagado</v>
          </cell>
          <cell r="I1871">
            <v>0</v>
          </cell>
          <cell r="J1871">
            <v>1700000</v>
          </cell>
          <cell r="K1871">
            <v>0</v>
          </cell>
          <cell r="L1871">
            <v>0</v>
          </cell>
          <cell r="M1871">
            <v>44573</v>
          </cell>
        </row>
        <row r="1872">
          <cell r="A1872" t="str">
            <v>C1939CC1079</v>
          </cell>
          <cell r="B1872" t="str">
            <v>Creze</v>
          </cell>
          <cell r="C1872">
            <v>0</v>
          </cell>
          <cell r="D1872">
            <v>0</v>
          </cell>
          <cell r="E1872" t="str">
            <v>RICARDO VAZQUEZ TOSTADO</v>
          </cell>
          <cell r="F1872" t="str">
            <v>VATR840611GF2</v>
          </cell>
          <cell r="G1872" t="str">
            <v>Sin categorÃ­a</v>
          </cell>
          <cell r="H1872" t="str">
            <v>Refinanciamiento</v>
          </cell>
          <cell r="I1872">
            <v>0.01</v>
          </cell>
          <cell r="J1872">
            <v>39999.99</v>
          </cell>
          <cell r="K1872">
            <v>0</v>
          </cell>
          <cell r="L1872">
            <v>0</v>
          </cell>
          <cell r="M1872">
            <v>43208</v>
          </cell>
        </row>
        <row r="1873">
          <cell r="A1873" t="str">
            <v>C1939CC1411</v>
          </cell>
          <cell r="B1873" t="str">
            <v>Creze</v>
          </cell>
          <cell r="C1873">
            <v>0</v>
          </cell>
          <cell r="D1873">
            <v>0</v>
          </cell>
          <cell r="E1873" t="str">
            <v>RICARDO VAZQUEZ TOSTADO</v>
          </cell>
          <cell r="F1873" t="str">
            <v>VATR840611GF2</v>
          </cell>
          <cell r="G1873" t="str">
            <v>Sin categorÃ­a</v>
          </cell>
          <cell r="H1873" t="str">
            <v>Refinanciamiento</v>
          </cell>
          <cell r="I1873">
            <v>0.02</v>
          </cell>
          <cell r="J1873">
            <v>59999.98</v>
          </cell>
          <cell r="K1873">
            <v>0</v>
          </cell>
          <cell r="L1873">
            <v>0</v>
          </cell>
          <cell r="M1873">
            <v>43322</v>
          </cell>
        </row>
        <row r="1874">
          <cell r="A1874" t="str">
            <v>C1939CC2057</v>
          </cell>
          <cell r="B1874" t="str">
            <v>Creze</v>
          </cell>
          <cell r="C1874" t="str">
            <v>&gt; 270</v>
          </cell>
          <cell r="D1874">
            <v>2144</v>
          </cell>
          <cell r="E1874" t="str">
            <v>RICARDO VAZQUEZ TOSTADO</v>
          </cell>
          <cell r="F1874" t="str">
            <v>VATR840611GF2</v>
          </cell>
          <cell r="G1874" t="str">
            <v>Sin categorÃ­a</v>
          </cell>
          <cell r="H1874" t="str">
            <v>Vendido a Terceros</v>
          </cell>
          <cell r="I1874">
            <v>76335.53</v>
          </cell>
          <cell r="J1874">
            <v>23664.47</v>
          </cell>
          <cell r="K1874">
            <v>76335.539999999994</v>
          </cell>
          <cell r="L1874">
            <v>0</v>
          </cell>
          <cell r="M1874">
            <v>43537</v>
          </cell>
        </row>
        <row r="1875">
          <cell r="A1875" t="str">
            <v>C19403CC5962</v>
          </cell>
          <cell r="B1875" t="str">
            <v>LENDAHAND05</v>
          </cell>
          <cell r="C1875">
            <v>0</v>
          </cell>
          <cell r="D1875">
            <v>0</v>
          </cell>
          <cell r="E1875" t="str">
            <v>DISTRIBUIDORA DE HUEVO CARRETA SA DE CV</v>
          </cell>
          <cell r="F1875" t="str">
            <v>DHC070516EN8</v>
          </cell>
          <cell r="G1875" t="str">
            <v>Nuevo</v>
          </cell>
          <cell r="H1875" t="str">
            <v>LiquidaciÃ³n anticipada</v>
          </cell>
          <cell r="I1875">
            <v>0.01</v>
          </cell>
          <cell r="J1875">
            <v>599999.99</v>
          </cell>
          <cell r="K1875">
            <v>0</v>
          </cell>
          <cell r="L1875">
            <v>0</v>
          </cell>
          <cell r="M1875">
            <v>44579</v>
          </cell>
        </row>
        <row r="1876">
          <cell r="A1876" t="str">
            <v>C19424CC5957</v>
          </cell>
          <cell r="B1876" t="str">
            <v>Creze</v>
          </cell>
          <cell r="C1876">
            <v>0</v>
          </cell>
          <cell r="D1876">
            <v>0</v>
          </cell>
          <cell r="E1876" t="str">
            <v>GABRIEL HACES GIL MONTFORT</v>
          </cell>
          <cell r="F1876" t="str">
            <v>HAMG710329CI7</v>
          </cell>
          <cell r="G1876" t="str">
            <v>Nuevo</v>
          </cell>
          <cell r="H1876" t="str">
            <v>Refinanciamiento</v>
          </cell>
          <cell r="I1876">
            <v>0.02</v>
          </cell>
          <cell r="J1876">
            <v>199999.98</v>
          </cell>
          <cell r="K1876">
            <v>0</v>
          </cell>
          <cell r="L1876">
            <v>0</v>
          </cell>
          <cell r="M1876">
            <v>44571</v>
          </cell>
        </row>
        <row r="1877">
          <cell r="A1877" t="str">
            <v>C19424CC7359</v>
          </cell>
          <cell r="B1877" t="str">
            <v>Creze</v>
          </cell>
          <cell r="C1877">
            <v>0</v>
          </cell>
          <cell r="D1877">
            <v>0</v>
          </cell>
          <cell r="E1877" t="str">
            <v>GABRIEL HACES GIL MONTFORT</v>
          </cell>
          <cell r="F1877" t="str">
            <v>HAMG710329CI7</v>
          </cell>
          <cell r="G1877" t="str">
            <v>Refinanciamiento Plus</v>
          </cell>
          <cell r="H1877" t="str">
            <v>Reestructura</v>
          </cell>
          <cell r="I1877">
            <v>0.04</v>
          </cell>
          <cell r="J1877">
            <v>311999.96000000002</v>
          </cell>
          <cell r="K1877">
            <v>0</v>
          </cell>
          <cell r="L1877">
            <v>0</v>
          </cell>
          <cell r="M1877">
            <v>44943</v>
          </cell>
        </row>
        <row r="1878">
          <cell r="A1878" t="str">
            <v>C19424CC8674-A</v>
          </cell>
          <cell r="B1878" t="str">
            <v>DispFaccorp01.03.2024</v>
          </cell>
          <cell r="C1878">
            <v>0</v>
          </cell>
          <cell r="D1878">
            <v>0</v>
          </cell>
          <cell r="E1878" t="str">
            <v>GABRIEL HACES GIL MONTFORT</v>
          </cell>
          <cell r="F1878" t="str">
            <v>HAMG710329CI7</v>
          </cell>
          <cell r="G1878" t="str">
            <v>Reestructura en Vigente</v>
          </cell>
          <cell r="H1878" t="str">
            <v>Pagado</v>
          </cell>
          <cell r="I1878">
            <v>0.01</v>
          </cell>
          <cell r="J1878">
            <v>128936.99</v>
          </cell>
          <cell r="K1878">
            <v>0</v>
          </cell>
          <cell r="L1878">
            <v>0</v>
          </cell>
          <cell r="M1878">
            <v>45334</v>
          </cell>
        </row>
        <row r="1879">
          <cell r="A1879" t="str">
            <v>C1942CC1172</v>
          </cell>
          <cell r="B1879" t="str">
            <v>Creze</v>
          </cell>
          <cell r="C1879">
            <v>0</v>
          </cell>
          <cell r="D1879">
            <v>0</v>
          </cell>
          <cell r="E1879" t="str">
            <v>ACTITUM MDC S DE RL DE CV</v>
          </cell>
          <cell r="F1879" t="str">
            <v>AMD130514GN4</v>
          </cell>
          <cell r="G1879" t="str">
            <v>Sin categorÃ­a</v>
          </cell>
          <cell r="H1879" t="str">
            <v>Refinanciamiento</v>
          </cell>
          <cell r="I1879">
            <v>0.16</v>
          </cell>
          <cell r="J1879">
            <v>599999.84</v>
          </cell>
          <cell r="K1879">
            <v>0</v>
          </cell>
          <cell r="L1879">
            <v>0</v>
          </cell>
          <cell r="M1879">
            <v>43236</v>
          </cell>
        </row>
        <row r="1880">
          <cell r="A1880" t="str">
            <v>C1942CC1566</v>
          </cell>
          <cell r="B1880" t="str">
            <v>Creze</v>
          </cell>
          <cell r="C1880">
            <v>0</v>
          </cell>
          <cell r="D1880">
            <v>0</v>
          </cell>
          <cell r="E1880" t="str">
            <v>ACTITUM MDC S DE RL DE CV</v>
          </cell>
          <cell r="F1880" t="str">
            <v>AMD130514GN4</v>
          </cell>
          <cell r="G1880" t="str">
            <v>Sin categorÃ­a</v>
          </cell>
          <cell r="H1880" t="str">
            <v>Pagado</v>
          </cell>
          <cell r="I1880">
            <v>0.13</v>
          </cell>
          <cell r="J1880">
            <v>799999.87</v>
          </cell>
          <cell r="K1880">
            <v>0</v>
          </cell>
          <cell r="L1880">
            <v>0</v>
          </cell>
          <cell r="M1880">
            <v>43373</v>
          </cell>
        </row>
        <row r="1881">
          <cell r="A1881" t="str">
            <v>C19437CC5958</v>
          </cell>
          <cell r="B1881" t="str">
            <v>LENDAHAND04</v>
          </cell>
          <cell r="C1881">
            <v>0</v>
          </cell>
          <cell r="D1881">
            <v>0</v>
          </cell>
          <cell r="E1881" t="str">
            <v>DIEGO ARMANDO CHAVEZ VENEGAS</v>
          </cell>
          <cell r="F1881" t="str">
            <v>CAVD880202743</v>
          </cell>
          <cell r="G1881" t="str">
            <v>Nuevo</v>
          </cell>
          <cell r="H1881" t="str">
            <v>Pagado</v>
          </cell>
          <cell r="I1881">
            <v>0.01</v>
          </cell>
          <cell r="J1881">
            <v>84999.99</v>
          </cell>
          <cell r="K1881">
            <v>0</v>
          </cell>
          <cell r="L1881">
            <v>0</v>
          </cell>
          <cell r="M1881">
            <v>44574</v>
          </cell>
        </row>
        <row r="1882">
          <cell r="A1882" t="str">
            <v>C19451CC6189</v>
          </cell>
          <cell r="B1882" t="str">
            <v>Creze</v>
          </cell>
          <cell r="C1882">
            <v>0</v>
          </cell>
          <cell r="D1882">
            <v>0</v>
          </cell>
          <cell r="E1882" t="str">
            <v>EDUARDO ANTONIO MURILLO SANDOVAL</v>
          </cell>
          <cell r="F1882" t="str">
            <v>MUSE851220AF2</v>
          </cell>
          <cell r="G1882" t="str">
            <v>Nuevo</v>
          </cell>
          <cell r="H1882" t="str">
            <v>LiquidaciÃ³n anticipada</v>
          </cell>
          <cell r="I1882">
            <v>0.02</v>
          </cell>
          <cell r="J1882">
            <v>149999.98000000001</v>
          </cell>
          <cell r="K1882">
            <v>0</v>
          </cell>
          <cell r="L1882">
            <v>0</v>
          </cell>
          <cell r="M1882">
            <v>44637</v>
          </cell>
        </row>
        <row r="1883">
          <cell r="A1883" t="str">
            <v>C19460CC6003</v>
          </cell>
          <cell r="B1883" t="str">
            <v>ACCIALREV</v>
          </cell>
          <cell r="C1883" t="str">
            <v>&gt; 270</v>
          </cell>
          <cell r="D1883">
            <v>1178</v>
          </cell>
          <cell r="E1883" t="str">
            <v>REFRIGERACION Y MANTENIMIENTO CAMY SA DE CV</v>
          </cell>
          <cell r="F1883" t="str">
            <v>RMC171215AD9</v>
          </cell>
          <cell r="G1883" t="str">
            <v>Nuevo</v>
          </cell>
          <cell r="H1883" t="str">
            <v>Vendido a Terceros</v>
          </cell>
          <cell r="I1883">
            <v>149839.60999999999</v>
          </cell>
          <cell r="J1883">
            <v>50160.39</v>
          </cell>
          <cell r="K1883">
            <v>149839.60999999999</v>
          </cell>
          <cell r="L1883">
            <v>0</v>
          </cell>
          <cell r="M1883">
            <v>44588</v>
          </cell>
        </row>
        <row r="1884">
          <cell r="A1884" t="str">
            <v>C19484CC6113</v>
          </cell>
          <cell r="B1884" t="str">
            <v>CSB10</v>
          </cell>
          <cell r="C1884">
            <v>0</v>
          </cell>
          <cell r="D1884">
            <v>0</v>
          </cell>
          <cell r="E1884" t="str">
            <v>HECTOR CAIN HERRERA MARQUEZ</v>
          </cell>
          <cell r="F1884" t="str">
            <v>HEMH720411BT6</v>
          </cell>
          <cell r="G1884" t="str">
            <v>Nuevo</v>
          </cell>
          <cell r="H1884" t="str">
            <v>Pagado</v>
          </cell>
          <cell r="I1884">
            <v>0.02</v>
          </cell>
          <cell r="J1884">
            <v>49999.98</v>
          </cell>
          <cell r="K1884">
            <v>0</v>
          </cell>
          <cell r="L1884">
            <v>0</v>
          </cell>
          <cell r="M1884">
            <v>44617</v>
          </cell>
        </row>
        <row r="1885">
          <cell r="A1885" t="str">
            <v>C1949CC1094</v>
          </cell>
          <cell r="B1885" t="str">
            <v>Creze</v>
          </cell>
          <cell r="C1885">
            <v>0</v>
          </cell>
          <cell r="D1885">
            <v>0</v>
          </cell>
          <cell r="E1885" t="str">
            <v xml:space="preserve">MYRNA ZUÃ‘IGA  CHAVEZ </v>
          </cell>
          <cell r="F1885" t="str">
            <v>ZUCM880304SI0</v>
          </cell>
          <cell r="G1885" t="str">
            <v>Sin categorÃ­a</v>
          </cell>
          <cell r="H1885" t="str">
            <v>Refinanciamiento</v>
          </cell>
          <cell r="I1885">
            <v>0.01</v>
          </cell>
          <cell r="J1885">
            <v>69999.990000000005</v>
          </cell>
          <cell r="K1885">
            <v>0</v>
          </cell>
          <cell r="L1885">
            <v>0</v>
          </cell>
          <cell r="M1885">
            <v>43210</v>
          </cell>
        </row>
        <row r="1886">
          <cell r="A1886" t="str">
            <v>C1949CC1404</v>
          </cell>
          <cell r="B1886" t="str">
            <v>Creze</v>
          </cell>
          <cell r="C1886" t="str">
            <v>&gt; 270</v>
          </cell>
          <cell r="D1886">
            <v>2571</v>
          </cell>
          <cell r="E1886" t="str">
            <v xml:space="preserve">MYRNA ZUÃ‘IGA  CHAVEZ </v>
          </cell>
          <cell r="F1886" t="str">
            <v>ZUCM880304SI0</v>
          </cell>
          <cell r="G1886" t="str">
            <v>Sin categorÃ­a</v>
          </cell>
          <cell r="H1886" t="str">
            <v>Vendido a Terceros</v>
          </cell>
          <cell r="I1886">
            <v>133213.29999999999</v>
          </cell>
          <cell r="J1886">
            <v>16786.7</v>
          </cell>
          <cell r="K1886">
            <v>133213.29999999999</v>
          </cell>
          <cell r="L1886">
            <v>0</v>
          </cell>
          <cell r="M1886">
            <v>43320</v>
          </cell>
        </row>
        <row r="1887">
          <cell r="A1887" t="str">
            <v>C19504CC6012</v>
          </cell>
          <cell r="B1887" t="str">
            <v>LENDAHAND06</v>
          </cell>
          <cell r="C1887">
            <v>0</v>
          </cell>
          <cell r="D1887">
            <v>0</v>
          </cell>
          <cell r="E1887" t="str">
            <v>TEXTILERA MLDS SA DE CV</v>
          </cell>
          <cell r="F1887" t="str">
            <v>TML170310G28</v>
          </cell>
          <cell r="G1887" t="str">
            <v>Nuevo</v>
          </cell>
          <cell r="H1887" t="str">
            <v>Pagado</v>
          </cell>
          <cell r="I1887">
            <v>0.01</v>
          </cell>
          <cell r="J1887">
            <v>999999.99</v>
          </cell>
          <cell r="K1887">
            <v>0</v>
          </cell>
          <cell r="L1887">
            <v>0</v>
          </cell>
          <cell r="M1887">
            <v>44589</v>
          </cell>
        </row>
        <row r="1888">
          <cell r="A1888" t="str">
            <v>C19518CC5974</v>
          </cell>
          <cell r="B1888" t="str">
            <v>Creze</v>
          </cell>
          <cell r="C1888">
            <v>0</v>
          </cell>
          <cell r="D1888">
            <v>0</v>
          </cell>
          <cell r="E1888" t="str">
            <v>CASKA MEXICO, S.A. DE C.V.</v>
          </cell>
          <cell r="F1888" t="str">
            <v>CME090706GM6</v>
          </cell>
          <cell r="G1888" t="str">
            <v>Nuevo</v>
          </cell>
          <cell r="H1888" t="str">
            <v>Refinanciamiento</v>
          </cell>
          <cell r="I1888">
            <v>0.11</v>
          </cell>
          <cell r="J1888">
            <v>2999999.89</v>
          </cell>
          <cell r="K1888">
            <v>0</v>
          </cell>
          <cell r="L1888">
            <v>0</v>
          </cell>
          <cell r="M1888">
            <v>44579</v>
          </cell>
        </row>
        <row r="1889">
          <cell r="A1889" t="str">
            <v>C19518CC8468</v>
          </cell>
          <cell r="B1889" t="str">
            <v>DispFACCORP13.12.23</v>
          </cell>
          <cell r="C1889">
            <v>0</v>
          </cell>
          <cell r="D1889">
            <v>0</v>
          </cell>
          <cell r="E1889" t="str">
            <v>CASKA MEXICO, S.A. DE C.V.</v>
          </cell>
          <cell r="F1889" t="str">
            <v>CME090706GM6</v>
          </cell>
          <cell r="G1889" t="str">
            <v>Refinanciamiento Plus</v>
          </cell>
          <cell r="H1889" t="str">
            <v>LiquidaciÃ³n anticipada</v>
          </cell>
          <cell r="I1889">
            <v>-0.01</v>
          </cell>
          <cell r="J1889">
            <v>3120000.01</v>
          </cell>
          <cell r="K1889">
            <v>0</v>
          </cell>
          <cell r="L1889">
            <v>0</v>
          </cell>
          <cell r="M1889">
            <v>45268</v>
          </cell>
        </row>
        <row r="1890">
          <cell r="A1890" t="str">
            <v>C19519CC5978</v>
          </cell>
          <cell r="B1890" t="str">
            <v>ACCIAL57</v>
          </cell>
          <cell r="C1890">
            <v>0</v>
          </cell>
          <cell r="D1890">
            <v>0</v>
          </cell>
          <cell r="E1890" t="str">
            <v>ANDREA ESPINOZA JIMENEZ</v>
          </cell>
          <cell r="F1890" t="str">
            <v>EIJA9505309N0</v>
          </cell>
          <cell r="G1890" t="str">
            <v>Nuevo</v>
          </cell>
          <cell r="H1890" t="str">
            <v>Pagado</v>
          </cell>
          <cell r="I1890">
            <v>-0.01</v>
          </cell>
          <cell r="J1890">
            <v>100000.01</v>
          </cell>
          <cell r="K1890">
            <v>0</v>
          </cell>
          <cell r="L1890">
            <v>0</v>
          </cell>
          <cell r="M1890">
            <v>44585</v>
          </cell>
        </row>
        <row r="1891">
          <cell r="A1891" t="str">
            <v>C19519CC8852-A</v>
          </cell>
          <cell r="B1891" t="str">
            <v>FACCORP05.04.2024</v>
          </cell>
          <cell r="C1891">
            <v>0</v>
          </cell>
          <cell r="D1891">
            <v>0</v>
          </cell>
          <cell r="E1891" t="str">
            <v>ANDREA ESPINOZA JIMENEZ</v>
          </cell>
          <cell r="F1891" t="str">
            <v>EIJA9505309N0</v>
          </cell>
          <cell r="G1891" t="str">
            <v>Subsecuente</v>
          </cell>
          <cell r="H1891" t="str">
            <v>Vigente</v>
          </cell>
          <cell r="I1891">
            <v>30956.25</v>
          </cell>
          <cell r="J1891">
            <v>177043.75</v>
          </cell>
          <cell r="K1891">
            <v>0</v>
          </cell>
          <cell r="L1891">
            <v>30956.240000000002</v>
          </cell>
          <cell r="M1891">
            <v>45384</v>
          </cell>
        </row>
        <row r="1892">
          <cell r="A1892" t="str">
            <v>C19539CC5995</v>
          </cell>
          <cell r="B1892" t="str">
            <v>LENDAHAND06</v>
          </cell>
          <cell r="C1892">
            <v>0</v>
          </cell>
          <cell r="D1892">
            <v>0</v>
          </cell>
          <cell r="E1892" t="str">
            <v>HORNOS INDUSTRIALES DE JALISCO S DE RL DE CV</v>
          </cell>
          <cell r="F1892" t="str">
            <v>HIJ1803141G1</v>
          </cell>
          <cell r="G1892" t="str">
            <v>Nuevo</v>
          </cell>
          <cell r="H1892" t="str">
            <v>LiquidaciÃ³n anticipada</v>
          </cell>
          <cell r="I1892">
            <v>0.01</v>
          </cell>
          <cell r="J1892">
            <v>399999.99</v>
          </cell>
          <cell r="K1892">
            <v>0</v>
          </cell>
          <cell r="L1892">
            <v>0</v>
          </cell>
          <cell r="M1892">
            <v>44586</v>
          </cell>
        </row>
        <row r="1893">
          <cell r="A1893" t="str">
            <v>C1954CC1086</v>
          </cell>
          <cell r="B1893" t="str">
            <v>Creze</v>
          </cell>
          <cell r="C1893">
            <v>0</v>
          </cell>
          <cell r="D1893">
            <v>0</v>
          </cell>
          <cell r="E1893" t="str">
            <v>BIBIANA RODRÃGUEZ RUIZ</v>
          </cell>
          <cell r="F1893" t="str">
            <v>RORB671202RV8</v>
          </cell>
          <cell r="G1893" t="str">
            <v>Sin categorÃ­a</v>
          </cell>
          <cell r="H1893" t="str">
            <v>Pagado</v>
          </cell>
          <cell r="I1893">
            <v>0.02</v>
          </cell>
          <cell r="J1893">
            <v>29999.98</v>
          </cell>
          <cell r="K1893">
            <v>0</v>
          </cell>
          <cell r="L1893">
            <v>0</v>
          </cell>
          <cell r="M1893">
            <v>43215</v>
          </cell>
        </row>
        <row r="1894">
          <cell r="A1894" t="str">
            <v>C19552CC5992</v>
          </cell>
          <cell r="B1894" t="str">
            <v>Creze</v>
          </cell>
          <cell r="C1894">
            <v>0</v>
          </cell>
          <cell r="D1894">
            <v>0</v>
          </cell>
          <cell r="E1894" t="str">
            <v>ARKE TECH SAPI DE CV</v>
          </cell>
          <cell r="F1894" t="str">
            <v>ATE2001143Y4</v>
          </cell>
          <cell r="G1894" t="str">
            <v>Nuevo</v>
          </cell>
          <cell r="H1894" t="str">
            <v>Reestructura</v>
          </cell>
          <cell r="I1894">
            <v>0</v>
          </cell>
          <cell r="J1894">
            <v>2000000</v>
          </cell>
          <cell r="K1894">
            <v>0</v>
          </cell>
          <cell r="L1894">
            <v>0</v>
          </cell>
          <cell r="M1894">
            <v>44585</v>
          </cell>
        </row>
        <row r="1895">
          <cell r="A1895" t="str">
            <v>C19552CC7718</v>
          </cell>
          <cell r="B1895" t="str">
            <v>DispFACCORP13.09.2024</v>
          </cell>
          <cell r="C1895">
            <v>0</v>
          </cell>
          <cell r="D1895">
            <v>0</v>
          </cell>
          <cell r="E1895" t="str">
            <v>ARKE TECH SAPI DE CV</v>
          </cell>
          <cell r="F1895" t="str">
            <v>ATE2001143Y4</v>
          </cell>
          <cell r="G1895" t="str">
            <v>Mediacion</v>
          </cell>
          <cell r="H1895" t="str">
            <v>Pagado</v>
          </cell>
          <cell r="I1895">
            <v>0.15</v>
          </cell>
          <cell r="J1895">
            <v>1120347.8500000001</v>
          </cell>
          <cell r="K1895">
            <v>0</v>
          </cell>
          <cell r="L1895">
            <v>0</v>
          </cell>
          <cell r="M1895">
            <v>45044</v>
          </cell>
        </row>
        <row r="1896">
          <cell r="A1896" t="str">
            <v>C19555CC6072</v>
          </cell>
          <cell r="B1896" t="str">
            <v>ACCIAL56</v>
          </cell>
          <cell r="C1896">
            <v>0</v>
          </cell>
          <cell r="D1896">
            <v>0</v>
          </cell>
          <cell r="E1896" t="str">
            <v>LACTEOS TICOY SA DE CV</v>
          </cell>
          <cell r="F1896" t="str">
            <v>LTI060927ME8</v>
          </cell>
          <cell r="G1896" t="str">
            <v>Nuevo</v>
          </cell>
          <cell r="H1896" t="str">
            <v>LiquidaciÃ³n anticipada</v>
          </cell>
          <cell r="I1896">
            <v>0.02</v>
          </cell>
          <cell r="J1896">
            <v>1499999.98</v>
          </cell>
          <cell r="K1896">
            <v>0</v>
          </cell>
          <cell r="L1896">
            <v>0</v>
          </cell>
          <cell r="M1896">
            <v>44606</v>
          </cell>
        </row>
        <row r="1897">
          <cell r="A1897" t="str">
            <v>C19559CC6010</v>
          </cell>
          <cell r="B1897" t="str">
            <v>LENDAHAND06</v>
          </cell>
          <cell r="C1897">
            <v>0</v>
          </cell>
          <cell r="D1897">
            <v>0</v>
          </cell>
          <cell r="E1897" t="str">
            <v>YOLANDA MONSIVAIS PINAL</v>
          </cell>
          <cell r="F1897" t="str">
            <v>MOPY8511194J3</v>
          </cell>
          <cell r="G1897" t="str">
            <v>Nuevo</v>
          </cell>
          <cell r="H1897" t="str">
            <v>LiquidaciÃ³n anticipada</v>
          </cell>
          <cell r="I1897">
            <v>0</v>
          </cell>
          <cell r="J1897">
            <v>1000000</v>
          </cell>
          <cell r="K1897">
            <v>0</v>
          </cell>
          <cell r="L1897">
            <v>0</v>
          </cell>
          <cell r="M1897">
            <v>44588</v>
          </cell>
        </row>
        <row r="1898">
          <cell r="A1898" t="str">
            <v>C19569CC5988</v>
          </cell>
          <cell r="B1898" t="str">
            <v>LENDAHAND06</v>
          </cell>
          <cell r="C1898">
            <v>0</v>
          </cell>
          <cell r="D1898">
            <v>0</v>
          </cell>
          <cell r="E1898" t="str">
            <v>CHRISTIAN MIGUEL PEREZ ESPINO</v>
          </cell>
          <cell r="F1898" t="str">
            <v>PEEC820510N82</v>
          </cell>
          <cell r="G1898" t="str">
            <v>Nuevo</v>
          </cell>
          <cell r="H1898" t="str">
            <v>LiquidaciÃ³n anticipada</v>
          </cell>
          <cell r="I1898">
            <v>-0.02</v>
          </cell>
          <cell r="J1898">
            <v>1200000.02</v>
          </cell>
          <cell r="K1898">
            <v>0</v>
          </cell>
          <cell r="L1898">
            <v>0</v>
          </cell>
          <cell r="M1898">
            <v>44585</v>
          </cell>
        </row>
        <row r="1899">
          <cell r="A1899" t="str">
            <v>C19569CC7276</v>
          </cell>
          <cell r="B1899" t="str">
            <v>FACCORP21A</v>
          </cell>
          <cell r="C1899">
            <v>0</v>
          </cell>
          <cell r="D1899">
            <v>0</v>
          </cell>
          <cell r="E1899" t="str">
            <v>CHRISTIAN MIGUEL PEREZ ESPINO</v>
          </cell>
          <cell r="F1899" t="str">
            <v>PEEC820510N82</v>
          </cell>
          <cell r="G1899" t="str">
            <v>Subsecuente</v>
          </cell>
          <cell r="H1899" t="str">
            <v>Refinanciamiento</v>
          </cell>
          <cell r="I1899">
            <v>0.1</v>
          </cell>
          <cell r="J1899">
            <v>1663999.9</v>
          </cell>
          <cell r="K1899">
            <v>0</v>
          </cell>
          <cell r="L1899">
            <v>0</v>
          </cell>
          <cell r="M1899">
            <v>44916</v>
          </cell>
        </row>
        <row r="1900">
          <cell r="A1900" t="str">
            <v>C19569CC8392</v>
          </cell>
          <cell r="B1900" t="str">
            <v>Creze</v>
          </cell>
          <cell r="C1900">
            <v>0</v>
          </cell>
          <cell r="D1900">
            <v>0</v>
          </cell>
          <cell r="E1900" t="str">
            <v>CHRISTIAN MIGUEL PEREZ ESPINO</v>
          </cell>
          <cell r="F1900" t="str">
            <v>PEEC820510N82</v>
          </cell>
          <cell r="G1900" t="str">
            <v>Refinanciamiento Plus</v>
          </cell>
          <cell r="H1900" t="str">
            <v>Refinanciamiento</v>
          </cell>
          <cell r="I1900">
            <v>0.01</v>
          </cell>
          <cell r="J1900">
            <v>1871999.99</v>
          </cell>
          <cell r="K1900">
            <v>0</v>
          </cell>
          <cell r="L1900">
            <v>0</v>
          </cell>
          <cell r="M1900">
            <v>45254</v>
          </cell>
        </row>
        <row r="1901">
          <cell r="A1901" t="str">
            <v>C19569CC9252-A</v>
          </cell>
          <cell r="B1901" t="str">
            <v>Creze</v>
          </cell>
          <cell r="C1901" t="str">
            <v>&gt; 270</v>
          </cell>
          <cell r="D1901">
            <v>295</v>
          </cell>
          <cell r="E1901" t="str">
            <v>CHRISTIAN MIGUEL PEREZ ESPINO</v>
          </cell>
          <cell r="F1901" t="str">
            <v>PEEC820510N82</v>
          </cell>
          <cell r="G1901" t="str">
            <v>Refinanciamiento Plus</v>
          </cell>
          <cell r="H1901" t="str">
            <v>Cartera Vencida</v>
          </cell>
          <cell r="I1901">
            <v>2018405.79</v>
          </cell>
          <cell r="J1901">
            <v>269594.21000000002</v>
          </cell>
          <cell r="K1901">
            <v>847817.27</v>
          </cell>
          <cell r="L1901">
            <v>1170588.51</v>
          </cell>
          <cell r="M1901">
            <v>45503</v>
          </cell>
        </row>
        <row r="1902">
          <cell r="A1902" t="str">
            <v>C19573CC5971</v>
          </cell>
          <cell r="B1902" t="str">
            <v>LENDAHAND05</v>
          </cell>
          <cell r="C1902">
            <v>0</v>
          </cell>
          <cell r="D1902">
            <v>0</v>
          </cell>
          <cell r="E1902" t="str">
            <v>ESPACIOS Y ACABADOS SALHER SA DE CV</v>
          </cell>
          <cell r="F1902" t="str">
            <v>EAS170714C24</v>
          </cell>
          <cell r="G1902" t="str">
            <v>Nuevo</v>
          </cell>
          <cell r="H1902" t="str">
            <v>Pagado</v>
          </cell>
          <cell r="I1902">
            <v>0.03</v>
          </cell>
          <cell r="J1902">
            <v>249999.97</v>
          </cell>
          <cell r="K1902">
            <v>0</v>
          </cell>
          <cell r="L1902">
            <v>0</v>
          </cell>
          <cell r="M1902">
            <v>44580</v>
          </cell>
        </row>
        <row r="1903">
          <cell r="A1903" t="str">
            <v>C19574CC6008-A</v>
          </cell>
          <cell r="B1903" t="str">
            <v>CSB.DISP.19.03.2025</v>
          </cell>
          <cell r="C1903">
            <v>0</v>
          </cell>
          <cell r="D1903">
            <v>0</v>
          </cell>
          <cell r="E1903" t="str">
            <v>CARLOS ARMANDO OLIVARES CALZADILLAS</v>
          </cell>
          <cell r="F1903" t="str">
            <v>OICC800416FQ6</v>
          </cell>
          <cell r="G1903" t="str">
            <v>Nuevo</v>
          </cell>
          <cell r="H1903" t="str">
            <v>Vigente</v>
          </cell>
          <cell r="I1903">
            <v>787554.79</v>
          </cell>
          <cell r="J1903">
            <v>787445.21</v>
          </cell>
          <cell r="K1903">
            <v>0</v>
          </cell>
          <cell r="L1903">
            <v>787554.66</v>
          </cell>
          <cell r="M1903">
            <v>45625</v>
          </cell>
        </row>
        <row r="1904">
          <cell r="A1904" t="str">
            <v>C1957CC1097</v>
          </cell>
          <cell r="B1904" t="str">
            <v>Creze</v>
          </cell>
          <cell r="C1904">
            <v>0</v>
          </cell>
          <cell r="D1904">
            <v>0</v>
          </cell>
          <cell r="E1904" t="str">
            <v>DANIEL ZAVALA QUIROZ</v>
          </cell>
          <cell r="F1904" t="str">
            <v>ZAQD860913QS8</v>
          </cell>
          <cell r="G1904" t="str">
            <v>Sin categorÃ­a</v>
          </cell>
          <cell r="H1904" t="str">
            <v>Pagado</v>
          </cell>
          <cell r="I1904">
            <v>806.11</v>
          </cell>
          <cell r="J1904">
            <v>249193.89</v>
          </cell>
          <cell r="K1904">
            <v>0</v>
          </cell>
          <cell r="L1904">
            <v>0</v>
          </cell>
          <cell r="M1904">
            <v>43210</v>
          </cell>
        </row>
        <row r="1905">
          <cell r="A1905" t="str">
            <v>C1957CC2978</v>
          </cell>
          <cell r="B1905" t="str">
            <v>Creze</v>
          </cell>
          <cell r="C1905">
            <v>0</v>
          </cell>
          <cell r="D1905">
            <v>0</v>
          </cell>
          <cell r="E1905" t="str">
            <v>DANIEL ZAVALA QUIROZ</v>
          </cell>
          <cell r="F1905" t="str">
            <v>ZAQD860913QS8</v>
          </cell>
          <cell r="G1905" t="str">
            <v>Sin categorÃ­a</v>
          </cell>
          <cell r="H1905" t="str">
            <v>Refinanciamiento</v>
          </cell>
          <cell r="I1905">
            <v>0.01</v>
          </cell>
          <cell r="J1905">
            <v>899999.99</v>
          </cell>
          <cell r="K1905">
            <v>0</v>
          </cell>
          <cell r="L1905">
            <v>0</v>
          </cell>
          <cell r="M1905">
            <v>43739</v>
          </cell>
        </row>
        <row r="1906">
          <cell r="A1906" t="str">
            <v>C1957CC3672</v>
          </cell>
          <cell r="B1906" t="str">
            <v>FACCORP14</v>
          </cell>
          <cell r="C1906">
            <v>0</v>
          </cell>
          <cell r="D1906">
            <v>0</v>
          </cell>
          <cell r="E1906" t="str">
            <v>DANIEL ZAVALA QUIROZ</v>
          </cell>
          <cell r="F1906" t="str">
            <v>ZAQD860913QS8</v>
          </cell>
          <cell r="G1906" t="str">
            <v>COVID</v>
          </cell>
          <cell r="H1906" t="str">
            <v>Reestructura</v>
          </cell>
          <cell r="I1906">
            <v>0.02</v>
          </cell>
          <cell r="J1906">
            <v>835670.83</v>
          </cell>
          <cell r="K1906">
            <v>0</v>
          </cell>
          <cell r="L1906">
            <v>0</v>
          </cell>
          <cell r="M1906">
            <v>43913</v>
          </cell>
        </row>
        <row r="1907">
          <cell r="A1907" t="str">
            <v>C1957CC4447</v>
          </cell>
          <cell r="B1907" t="str">
            <v>Creze</v>
          </cell>
          <cell r="C1907" t="str">
            <v>&gt; 270</v>
          </cell>
          <cell r="D1907">
            <v>1780</v>
          </cell>
          <cell r="E1907" t="str">
            <v>DANIEL ZAVALA QUIROZ</v>
          </cell>
          <cell r="F1907" t="str">
            <v>ZAQD860913QS8</v>
          </cell>
          <cell r="G1907" t="str">
            <v>Reestructura en Vencido</v>
          </cell>
          <cell r="H1907" t="str">
            <v>Vendido a Terceros en AdministraciÃ³n</v>
          </cell>
          <cell r="I1907">
            <v>860797.72</v>
          </cell>
          <cell r="J1907">
            <v>0</v>
          </cell>
          <cell r="K1907">
            <v>860797.7</v>
          </cell>
          <cell r="L1907">
            <v>0</v>
          </cell>
          <cell r="M1907">
            <v>44162</v>
          </cell>
        </row>
        <row r="1908">
          <cell r="A1908" t="str">
            <v>C19588CC7110</v>
          </cell>
          <cell r="B1908" t="str">
            <v>Creze</v>
          </cell>
          <cell r="C1908" t="str">
            <v>241 a 270</v>
          </cell>
          <cell r="D1908">
            <v>248</v>
          </cell>
          <cell r="E1908" t="str">
            <v>SEGUNDO ALEJANDRO GARCIA COELLO</v>
          </cell>
          <cell r="F1908" t="str">
            <v>GACS540731CJ6</v>
          </cell>
          <cell r="G1908" t="str">
            <v>Credito revolvente</v>
          </cell>
          <cell r="H1908" t="str">
            <v>Cartera Vencida</v>
          </cell>
          <cell r="I1908">
            <v>1183414.43</v>
          </cell>
          <cell r="J1908">
            <v>816585.57</v>
          </cell>
          <cell r="K1908">
            <v>392493.45</v>
          </cell>
          <cell r="L1908">
            <v>790920.98</v>
          </cell>
          <cell r="M1908">
            <v>44881</v>
          </cell>
        </row>
        <row r="1909">
          <cell r="A1909" t="str">
            <v>C19600CC5989</v>
          </cell>
          <cell r="B1909" t="str">
            <v>LENDAHAND06</v>
          </cell>
          <cell r="C1909">
            <v>0</v>
          </cell>
          <cell r="D1909">
            <v>0</v>
          </cell>
          <cell r="E1909" t="str">
            <v>LUIS GUILLERMO GOMEZ MOTA</v>
          </cell>
          <cell r="F1909" t="str">
            <v>GOML950804RE8</v>
          </cell>
          <cell r="G1909" t="str">
            <v>Nuevo</v>
          </cell>
          <cell r="H1909" t="str">
            <v>LiquidaciÃ³n anticipada</v>
          </cell>
          <cell r="I1909">
            <v>0.02</v>
          </cell>
          <cell r="J1909">
            <v>99999.98</v>
          </cell>
          <cell r="K1909">
            <v>0</v>
          </cell>
          <cell r="L1909">
            <v>0</v>
          </cell>
          <cell r="M1909">
            <v>44593</v>
          </cell>
        </row>
        <row r="1910">
          <cell r="A1910" t="str">
            <v>C19620CC5984</v>
          </cell>
          <cell r="B1910" t="str">
            <v>Creze</v>
          </cell>
          <cell r="C1910">
            <v>0</v>
          </cell>
          <cell r="D1910">
            <v>0</v>
          </cell>
          <cell r="E1910" t="str">
            <v>SERVICIOS ESPECIALIZADOS ADMINISTRATIVOS GICA SA DE CV</v>
          </cell>
          <cell r="F1910" t="str">
            <v>SEA170404HX2</v>
          </cell>
          <cell r="G1910" t="str">
            <v>Nuevo</v>
          </cell>
          <cell r="H1910" t="str">
            <v>Reestructura</v>
          </cell>
          <cell r="I1910">
            <v>0.01</v>
          </cell>
          <cell r="J1910">
            <v>399999.99</v>
          </cell>
          <cell r="K1910">
            <v>0</v>
          </cell>
          <cell r="L1910">
            <v>0</v>
          </cell>
          <cell r="M1910">
            <v>44582</v>
          </cell>
        </row>
        <row r="1911">
          <cell r="A1911" t="str">
            <v>C19620CC7289</v>
          </cell>
          <cell r="B1911" t="str">
            <v>Creze</v>
          </cell>
          <cell r="C1911" t="str">
            <v>&gt; 270</v>
          </cell>
          <cell r="D1911">
            <v>1017</v>
          </cell>
          <cell r="E1911" t="str">
            <v>SERVICIOS ESPECIALIZADOS ADMINISTRATIVOS GICA SA DE CV</v>
          </cell>
          <cell r="F1911" t="str">
            <v>SEA170404HX2</v>
          </cell>
          <cell r="G1911" t="str">
            <v>Reestructura en Vencido</v>
          </cell>
          <cell r="H1911" t="str">
            <v>Vendido a Terceros</v>
          </cell>
          <cell r="I1911">
            <v>393703.85</v>
          </cell>
          <cell r="J1911">
            <v>6721.15</v>
          </cell>
          <cell r="K1911">
            <v>393703.85</v>
          </cell>
          <cell r="L1911">
            <v>0</v>
          </cell>
          <cell r="M1911">
            <v>44902</v>
          </cell>
        </row>
        <row r="1912">
          <cell r="A1912" t="str">
            <v>C19628CC5998</v>
          </cell>
          <cell r="B1912" t="str">
            <v>Creze</v>
          </cell>
          <cell r="C1912">
            <v>0</v>
          </cell>
          <cell r="D1912">
            <v>0</v>
          </cell>
          <cell r="E1912" t="str">
            <v>JUAN MANUEL HERNANDEZ SALAZAR</v>
          </cell>
          <cell r="F1912" t="str">
            <v>HESJ9812147J2</v>
          </cell>
          <cell r="G1912" t="str">
            <v>Nuevo</v>
          </cell>
          <cell r="H1912" t="str">
            <v>Refinanciamiento</v>
          </cell>
          <cell r="I1912">
            <v>0.01</v>
          </cell>
          <cell r="J1912">
            <v>49999.99</v>
          </cell>
          <cell r="K1912">
            <v>0</v>
          </cell>
          <cell r="L1912">
            <v>0</v>
          </cell>
          <cell r="M1912">
            <v>44587</v>
          </cell>
        </row>
        <row r="1913">
          <cell r="A1913" t="str">
            <v>C19628CC6780</v>
          </cell>
          <cell r="B1913" t="str">
            <v>CSB08</v>
          </cell>
          <cell r="C1913">
            <v>0</v>
          </cell>
          <cell r="D1913">
            <v>0</v>
          </cell>
          <cell r="E1913" t="str">
            <v>JUAN MANUEL HERNANDEZ SALAZAR</v>
          </cell>
          <cell r="F1913" t="str">
            <v>HESJ9812147J2</v>
          </cell>
          <cell r="G1913" t="str">
            <v>Refinanciamiento Plus</v>
          </cell>
          <cell r="H1913" t="str">
            <v>Pagado</v>
          </cell>
          <cell r="I1913">
            <v>0</v>
          </cell>
          <cell r="J1913">
            <v>78750</v>
          </cell>
          <cell r="K1913">
            <v>0</v>
          </cell>
          <cell r="L1913">
            <v>0</v>
          </cell>
          <cell r="M1913">
            <v>44796</v>
          </cell>
        </row>
        <row r="1914">
          <cell r="A1914" t="str">
            <v>C1962CC1130</v>
          </cell>
          <cell r="B1914" t="str">
            <v>Creze</v>
          </cell>
          <cell r="C1914">
            <v>0</v>
          </cell>
          <cell r="D1914">
            <v>0</v>
          </cell>
          <cell r="E1914" t="str">
            <v xml:space="preserve">INGENIERIA DAS SER S DE RL DE CV </v>
          </cell>
          <cell r="F1914" t="str">
            <v>IDS140616S67</v>
          </cell>
          <cell r="G1914" t="str">
            <v>Sin categorÃ­a</v>
          </cell>
          <cell r="H1914" t="str">
            <v>Pagado</v>
          </cell>
          <cell r="I1914">
            <v>0.03</v>
          </cell>
          <cell r="J1914">
            <v>199999.97</v>
          </cell>
          <cell r="K1914">
            <v>0</v>
          </cell>
          <cell r="L1914">
            <v>0</v>
          </cell>
          <cell r="M1914">
            <v>43220</v>
          </cell>
        </row>
        <row r="1915">
          <cell r="A1915" t="str">
            <v>C19634CC6089</v>
          </cell>
          <cell r="B1915" t="str">
            <v>Creze</v>
          </cell>
          <cell r="C1915" t="str">
            <v>&gt; 270</v>
          </cell>
          <cell r="D1915">
            <v>792</v>
          </cell>
          <cell r="E1915" t="str">
            <v>INCAPECA HULES MEXICO SA DE CV</v>
          </cell>
          <cell r="F1915" t="str">
            <v>IHM170419B33</v>
          </cell>
          <cell r="G1915" t="str">
            <v>Nuevo</v>
          </cell>
          <cell r="H1915" t="str">
            <v>Pagado</v>
          </cell>
          <cell r="I1915">
            <v>0.22</v>
          </cell>
          <cell r="J1915">
            <v>499999.78</v>
          </cell>
          <cell r="K1915">
            <v>0</v>
          </cell>
          <cell r="L1915">
            <v>0</v>
          </cell>
          <cell r="M1915">
            <v>44613</v>
          </cell>
        </row>
        <row r="1916">
          <cell r="A1916" t="str">
            <v>C19646CC6020</v>
          </cell>
          <cell r="B1916" t="str">
            <v>ACCIAL56</v>
          </cell>
          <cell r="C1916">
            <v>0</v>
          </cell>
          <cell r="D1916">
            <v>0</v>
          </cell>
          <cell r="E1916" t="str">
            <v>MERCADO DE CRUCEROS S DE RL DE CV</v>
          </cell>
          <cell r="F1916" t="str">
            <v>MCR1203155M3</v>
          </cell>
          <cell r="G1916" t="str">
            <v>Nuevo</v>
          </cell>
          <cell r="H1916" t="str">
            <v>Pagado</v>
          </cell>
          <cell r="I1916">
            <v>0.02</v>
          </cell>
          <cell r="J1916">
            <v>199999.98</v>
          </cell>
          <cell r="K1916">
            <v>0</v>
          </cell>
          <cell r="L1916">
            <v>0</v>
          </cell>
          <cell r="M1916">
            <v>44608</v>
          </cell>
        </row>
        <row r="1917">
          <cell r="A1917" t="str">
            <v>C19655CC7378</v>
          </cell>
          <cell r="B1917" t="str">
            <v>FACCORP20S</v>
          </cell>
          <cell r="C1917">
            <v>0</v>
          </cell>
          <cell r="D1917">
            <v>0</v>
          </cell>
          <cell r="E1917" t="str">
            <v>AGROINSUMOS EL SAMALI S.A. DE C.V.</v>
          </cell>
          <cell r="F1917" t="str">
            <v>ASA140813BB7</v>
          </cell>
          <cell r="G1917" t="str">
            <v>Nuevo</v>
          </cell>
          <cell r="H1917" t="str">
            <v>LiquidaciÃ³n anticipada</v>
          </cell>
          <cell r="I1917">
            <v>-0.01</v>
          </cell>
          <cell r="J1917">
            <v>315000.01</v>
          </cell>
          <cell r="K1917">
            <v>0</v>
          </cell>
          <cell r="L1917">
            <v>0</v>
          </cell>
          <cell r="M1917">
            <v>44950</v>
          </cell>
        </row>
        <row r="1918">
          <cell r="A1918" t="str">
            <v>C19682CC6015</v>
          </cell>
          <cell r="B1918" t="str">
            <v>Creze</v>
          </cell>
          <cell r="C1918">
            <v>0</v>
          </cell>
          <cell r="D1918">
            <v>0</v>
          </cell>
          <cell r="E1918" t="str">
            <v>DEGUSTARIZ SA DE CV</v>
          </cell>
          <cell r="F1918" t="str">
            <v>DEG160506978</v>
          </cell>
          <cell r="G1918" t="str">
            <v>Nuevo</v>
          </cell>
          <cell r="H1918" t="str">
            <v>Refinanciamiento</v>
          </cell>
          <cell r="I1918">
            <v>0.03</v>
          </cell>
          <cell r="J1918">
            <v>319999.96999999997</v>
          </cell>
          <cell r="K1918">
            <v>0</v>
          </cell>
          <cell r="L1918">
            <v>0</v>
          </cell>
          <cell r="M1918">
            <v>44589</v>
          </cell>
        </row>
        <row r="1919">
          <cell r="A1919" t="str">
            <v>C19682CC6898</v>
          </cell>
          <cell r="B1919" t="str">
            <v>CSB08</v>
          </cell>
          <cell r="C1919" t="str">
            <v>&gt; 270</v>
          </cell>
          <cell r="D1919">
            <v>768</v>
          </cell>
          <cell r="E1919" t="str">
            <v>DEGUSTARIZ SA DE CV</v>
          </cell>
          <cell r="F1919" t="str">
            <v>DEG160506978</v>
          </cell>
          <cell r="G1919" t="str">
            <v>Refinanciamiento Plus</v>
          </cell>
          <cell r="H1919" t="str">
            <v>Cartera Vencida</v>
          </cell>
          <cell r="I1919">
            <v>326718.02</v>
          </cell>
          <cell r="J1919">
            <v>173281.98</v>
          </cell>
          <cell r="K1919">
            <v>326718.01</v>
          </cell>
          <cell r="L1919">
            <v>0</v>
          </cell>
          <cell r="M1919">
            <v>44816</v>
          </cell>
        </row>
        <row r="1920">
          <cell r="A1920" t="str">
            <v>C1968CC1093</v>
          </cell>
          <cell r="B1920" t="str">
            <v>Creze</v>
          </cell>
          <cell r="C1920">
            <v>0</v>
          </cell>
          <cell r="D1920">
            <v>0</v>
          </cell>
          <cell r="E1920" t="str">
            <v>CESAR MACRINO CRUZ MOSQUEDA</v>
          </cell>
          <cell r="F1920" t="str">
            <v>CUMC770516QA8</v>
          </cell>
          <cell r="G1920" t="str">
            <v>Sin categorÃ­a</v>
          </cell>
          <cell r="H1920" t="str">
            <v>Pagado</v>
          </cell>
          <cell r="I1920">
            <v>0.04</v>
          </cell>
          <cell r="J1920">
            <v>49999.96</v>
          </cell>
          <cell r="K1920">
            <v>0</v>
          </cell>
          <cell r="L1920">
            <v>0</v>
          </cell>
          <cell r="M1920">
            <v>43210</v>
          </cell>
        </row>
        <row r="1921">
          <cell r="A1921" t="str">
            <v>C1968CC2060</v>
          </cell>
          <cell r="B1921" t="str">
            <v>Creze</v>
          </cell>
          <cell r="C1921">
            <v>0</v>
          </cell>
          <cell r="D1921">
            <v>0</v>
          </cell>
          <cell r="E1921" t="str">
            <v>CESAR MACRINO CRUZ MOSQUEDA</v>
          </cell>
          <cell r="F1921" t="str">
            <v>CUMC770516QA8</v>
          </cell>
          <cell r="G1921" t="str">
            <v>Sin categorÃ­a</v>
          </cell>
          <cell r="H1921" t="str">
            <v>Reestructura</v>
          </cell>
          <cell r="I1921">
            <v>7.0000000000000007E-2</v>
          </cell>
          <cell r="J1921">
            <v>89999.93</v>
          </cell>
          <cell r="K1921">
            <v>0</v>
          </cell>
          <cell r="L1921">
            <v>0</v>
          </cell>
          <cell r="M1921">
            <v>43534</v>
          </cell>
        </row>
        <row r="1922">
          <cell r="A1922" t="str">
            <v>C1968CC4069</v>
          </cell>
          <cell r="B1922" t="str">
            <v>ACCIALREV</v>
          </cell>
          <cell r="C1922" t="str">
            <v>&gt; 270</v>
          </cell>
          <cell r="D1922">
            <v>1422</v>
          </cell>
          <cell r="E1922" t="str">
            <v>CESAR MACRINO CRUZ MOSQUEDA</v>
          </cell>
          <cell r="F1922" t="str">
            <v>CUMC770516QA8</v>
          </cell>
          <cell r="G1922" t="str">
            <v>CrÃ©dito Regularizado</v>
          </cell>
          <cell r="H1922" t="str">
            <v>Vendido a Terceros en AdministraciÃ³n</v>
          </cell>
          <cell r="I1922">
            <v>34598</v>
          </cell>
          <cell r="J1922">
            <v>23826.34</v>
          </cell>
          <cell r="K1922">
            <v>34597.949999999997</v>
          </cell>
          <cell r="L1922">
            <v>0</v>
          </cell>
          <cell r="M1922">
            <v>44022</v>
          </cell>
        </row>
        <row r="1923">
          <cell r="A1923" t="str">
            <v>C19694CC5990</v>
          </cell>
          <cell r="B1923" t="str">
            <v>CI7CSB</v>
          </cell>
          <cell r="C1923">
            <v>0</v>
          </cell>
          <cell r="D1923">
            <v>0</v>
          </cell>
          <cell r="E1923" t="str">
            <v>GUSTAVO MUÃ‘OZ SUAREZ</v>
          </cell>
          <cell r="F1923" t="str">
            <v>MUSG911127S19</v>
          </cell>
          <cell r="G1923" t="str">
            <v>Nuevo</v>
          </cell>
          <cell r="H1923" t="str">
            <v>Refinanciamiento</v>
          </cell>
          <cell r="I1923">
            <v>0.04</v>
          </cell>
          <cell r="J1923">
            <v>99999.96</v>
          </cell>
          <cell r="K1923">
            <v>0</v>
          </cell>
          <cell r="L1923">
            <v>0</v>
          </cell>
          <cell r="M1923">
            <v>44585</v>
          </cell>
        </row>
        <row r="1924">
          <cell r="A1924" t="str">
            <v>C19694CC7437</v>
          </cell>
          <cell r="B1924" t="str">
            <v>FACCORP21S</v>
          </cell>
          <cell r="C1924">
            <v>0</v>
          </cell>
          <cell r="D1924">
            <v>0</v>
          </cell>
          <cell r="E1924" t="str">
            <v>GUSTAVO MUÃ‘OZ SUAREZ</v>
          </cell>
          <cell r="F1924" t="str">
            <v>MUSG911127S19</v>
          </cell>
          <cell r="G1924" t="str">
            <v>Refinanciamiento Plus</v>
          </cell>
          <cell r="H1924" t="str">
            <v>Refinanciamiento</v>
          </cell>
          <cell r="I1924">
            <v>0.01</v>
          </cell>
          <cell r="J1924">
            <v>176799.99</v>
          </cell>
          <cell r="K1924">
            <v>0</v>
          </cell>
          <cell r="L1924">
            <v>0</v>
          </cell>
          <cell r="M1924">
            <v>44965</v>
          </cell>
        </row>
        <row r="1925">
          <cell r="A1925" t="str">
            <v>C19694CC8496</v>
          </cell>
          <cell r="B1925" t="str">
            <v>CSB25.04.2025</v>
          </cell>
          <cell r="C1925">
            <v>0</v>
          </cell>
          <cell r="D1925">
            <v>0</v>
          </cell>
          <cell r="E1925" t="str">
            <v>GUSTAVO MUÃ‘OZ SUAREZ</v>
          </cell>
          <cell r="F1925" t="str">
            <v>MUSG911127S19</v>
          </cell>
          <cell r="G1925" t="str">
            <v>Refinanciamiento</v>
          </cell>
          <cell r="H1925" t="str">
            <v>Pagado</v>
          </cell>
          <cell r="I1925">
            <v>7.0000000000000007E-2</v>
          </cell>
          <cell r="J1925">
            <v>178499.93</v>
          </cell>
          <cell r="K1925">
            <v>0</v>
          </cell>
          <cell r="L1925">
            <v>0</v>
          </cell>
          <cell r="M1925">
            <v>45278</v>
          </cell>
        </row>
        <row r="1926">
          <cell r="A1926" t="str">
            <v>C19696CC5996</v>
          </cell>
          <cell r="B1926" t="str">
            <v>Creze</v>
          </cell>
          <cell r="C1926">
            <v>0</v>
          </cell>
          <cell r="D1926">
            <v>0</v>
          </cell>
          <cell r="E1926" t="str">
            <v>D2G BEVERAGE, S.A.P.I. DE C.V.</v>
          </cell>
          <cell r="F1926" t="str">
            <v>DBE201202GG0</v>
          </cell>
          <cell r="G1926" t="str">
            <v>Nuevo</v>
          </cell>
          <cell r="H1926" t="str">
            <v>Refinanciamiento</v>
          </cell>
          <cell r="I1926">
            <v>-0.01</v>
          </cell>
          <cell r="J1926">
            <v>200000.01</v>
          </cell>
          <cell r="K1926">
            <v>0</v>
          </cell>
          <cell r="L1926">
            <v>0</v>
          </cell>
          <cell r="M1926">
            <v>44588</v>
          </cell>
        </row>
        <row r="1927">
          <cell r="A1927" t="str">
            <v>C19696CC7151</v>
          </cell>
          <cell r="B1927" t="str">
            <v>Creze</v>
          </cell>
          <cell r="C1927">
            <v>0</v>
          </cell>
          <cell r="D1927">
            <v>0</v>
          </cell>
          <cell r="E1927" t="str">
            <v>D2G BEVERAGE, S.A.P.I. DE C.V.</v>
          </cell>
          <cell r="F1927" t="str">
            <v>DBE201202GG0</v>
          </cell>
          <cell r="G1927" t="str">
            <v>Refinanciamiento Plus</v>
          </cell>
          <cell r="H1927" t="str">
            <v>Refinanciamiento</v>
          </cell>
          <cell r="I1927">
            <v>0.02</v>
          </cell>
          <cell r="J1927">
            <v>362249.98</v>
          </cell>
          <cell r="K1927">
            <v>0</v>
          </cell>
          <cell r="L1927">
            <v>0</v>
          </cell>
          <cell r="M1927">
            <v>44894</v>
          </cell>
        </row>
        <row r="1928">
          <cell r="A1928" t="str">
            <v>C19696CC8610-A</v>
          </cell>
          <cell r="B1928" t="str">
            <v>CSBR14.02.23</v>
          </cell>
          <cell r="C1928">
            <v>0</v>
          </cell>
          <cell r="D1928">
            <v>0</v>
          </cell>
          <cell r="E1928" t="str">
            <v>D2G BEVERAGE, S.A.P.I. DE C.V.</v>
          </cell>
          <cell r="F1928" t="str">
            <v>DBE201202GG0</v>
          </cell>
          <cell r="G1928" t="str">
            <v>Refinanciamiento Plus</v>
          </cell>
          <cell r="H1928" t="str">
            <v>Pagado</v>
          </cell>
          <cell r="I1928">
            <v>-0.01</v>
          </cell>
          <cell r="J1928">
            <v>510000.01</v>
          </cell>
          <cell r="K1928">
            <v>0</v>
          </cell>
          <cell r="L1928">
            <v>0</v>
          </cell>
          <cell r="M1928">
            <v>45331</v>
          </cell>
        </row>
        <row r="1929">
          <cell r="A1929" t="str">
            <v>C19700CC6002</v>
          </cell>
          <cell r="B1929" t="str">
            <v>ACCIALBOUS</v>
          </cell>
          <cell r="C1929">
            <v>0</v>
          </cell>
          <cell r="D1929">
            <v>0</v>
          </cell>
          <cell r="E1929" t="str">
            <v>CARLA CHAPA RODRIGUEZ</v>
          </cell>
          <cell r="F1929" t="str">
            <v>CARC811015P32</v>
          </cell>
          <cell r="G1929" t="str">
            <v>Nuevo</v>
          </cell>
          <cell r="H1929" t="str">
            <v>Pagado</v>
          </cell>
          <cell r="I1929">
            <v>-0.01</v>
          </cell>
          <cell r="J1929">
            <v>500000.01</v>
          </cell>
          <cell r="K1929">
            <v>0</v>
          </cell>
          <cell r="L1929">
            <v>0</v>
          </cell>
          <cell r="M1929">
            <v>44602</v>
          </cell>
        </row>
        <row r="1930">
          <cell r="A1930" t="str">
            <v>C19703CC6001</v>
          </cell>
          <cell r="B1930" t="str">
            <v>Creze</v>
          </cell>
          <cell r="C1930">
            <v>0</v>
          </cell>
          <cell r="D1930">
            <v>0</v>
          </cell>
          <cell r="E1930" t="str">
            <v>JAVIER SANTIAGO CONTRERAS</v>
          </cell>
          <cell r="F1930" t="str">
            <v>SACJ6610113L2</v>
          </cell>
          <cell r="G1930" t="str">
            <v>Nuevo</v>
          </cell>
          <cell r="H1930" t="str">
            <v>Refinanciamiento</v>
          </cell>
          <cell r="I1930">
            <v>0</v>
          </cell>
          <cell r="J1930">
            <v>600000</v>
          </cell>
          <cell r="K1930">
            <v>0</v>
          </cell>
          <cell r="L1930">
            <v>0</v>
          </cell>
          <cell r="M1930">
            <v>44586</v>
          </cell>
        </row>
        <row r="1931">
          <cell r="A1931" t="str">
            <v>C19703CC7164</v>
          </cell>
          <cell r="B1931" t="str">
            <v>FACCORP20A</v>
          </cell>
          <cell r="C1931">
            <v>0</v>
          </cell>
          <cell r="D1931">
            <v>0</v>
          </cell>
          <cell r="E1931" t="str">
            <v>JAVIER SANTIAGO CONTRERAS</v>
          </cell>
          <cell r="F1931" t="str">
            <v>SACJ6610113L2</v>
          </cell>
          <cell r="G1931" t="str">
            <v>Refinanciamiento Plus</v>
          </cell>
          <cell r="H1931" t="str">
            <v>Refinanciamiento</v>
          </cell>
          <cell r="I1931">
            <v>0.01</v>
          </cell>
          <cell r="J1931">
            <v>839999.99</v>
          </cell>
          <cell r="K1931">
            <v>0</v>
          </cell>
          <cell r="L1931">
            <v>0</v>
          </cell>
          <cell r="M1931">
            <v>44881</v>
          </cell>
        </row>
        <row r="1932">
          <cell r="A1932" t="str">
            <v>C19703CC8410</v>
          </cell>
          <cell r="B1932" t="str">
            <v>CSB.Disp_05.12.23</v>
          </cell>
          <cell r="C1932">
            <v>0</v>
          </cell>
          <cell r="D1932">
            <v>0</v>
          </cell>
          <cell r="E1932" t="str">
            <v>JAVIER SANTIAGO CONTRERAS</v>
          </cell>
          <cell r="F1932" t="str">
            <v>SACJ6610113L2</v>
          </cell>
          <cell r="G1932" t="str">
            <v>Refinanciamiento Plus</v>
          </cell>
          <cell r="H1932" t="str">
            <v>Vigente</v>
          </cell>
          <cell r="I1932">
            <v>154880.15</v>
          </cell>
          <cell r="J1932">
            <v>1093119.8500000001</v>
          </cell>
          <cell r="K1932">
            <v>0</v>
          </cell>
          <cell r="L1932">
            <v>154880.14000000001</v>
          </cell>
          <cell r="M1932">
            <v>45258</v>
          </cell>
        </row>
        <row r="1933">
          <cell r="A1933" t="str">
            <v>C19704CC5991</v>
          </cell>
          <cell r="B1933" t="str">
            <v>CSB02</v>
          </cell>
          <cell r="C1933">
            <v>0</v>
          </cell>
          <cell r="D1933">
            <v>0</v>
          </cell>
          <cell r="E1933" t="str">
            <v>CRISTIAN ALEJANDRA LOPEZ ARROYO</v>
          </cell>
          <cell r="F1933" t="str">
            <v>LOAC820405PT5</v>
          </cell>
          <cell r="G1933" t="str">
            <v>Nuevo</v>
          </cell>
          <cell r="H1933" t="str">
            <v>Pagado</v>
          </cell>
          <cell r="I1933">
            <v>0.06</v>
          </cell>
          <cell r="J1933">
            <v>129999.94</v>
          </cell>
          <cell r="K1933">
            <v>0</v>
          </cell>
          <cell r="L1933">
            <v>0</v>
          </cell>
          <cell r="M1933">
            <v>44585</v>
          </cell>
        </row>
        <row r="1934">
          <cell r="A1934" t="str">
            <v>C19704CC8511</v>
          </cell>
          <cell r="B1934" t="str">
            <v>CSB.DISP.05.03.2025</v>
          </cell>
          <cell r="C1934">
            <v>0</v>
          </cell>
          <cell r="D1934">
            <v>0</v>
          </cell>
          <cell r="E1934" t="str">
            <v>CRISTIAN ALEJANDRA LOPEZ ARROYO</v>
          </cell>
          <cell r="F1934" t="str">
            <v>LOAC820405PT5</v>
          </cell>
          <cell r="G1934" t="str">
            <v>Subsecuente</v>
          </cell>
          <cell r="H1934" t="str">
            <v>Vigente</v>
          </cell>
          <cell r="I1934">
            <v>33636.6</v>
          </cell>
          <cell r="J1934">
            <v>228863.4</v>
          </cell>
          <cell r="K1934">
            <v>0</v>
          </cell>
          <cell r="L1934">
            <v>33636.58</v>
          </cell>
          <cell r="M1934">
            <v>45280</v>
          </cell>
        </row>
        <row r="1935">
          <cell r="A1935" t="str">
            <v>C19709CC6021</v>
          </cell>
          <cell r="B1935" t="str">
            <v>LENDAHAND06</v>
          </cell>
          <cell r="C1935">
            <v>0</v>
          </cell>
          <cell r="D1935">
            <v>0</v>
          </cell>
          <cell r="E1935" t="str">
            <v>HARNESS &amp; SOLUTIONS.COM SA DE CV</v>
          </cell>
          <cell r="F1935" t="str">
            <v>HAS1705301Q2</v>
          </cell>
          <cell r="G1935" t="str">
            <v>Nuevo</v>
          </cell>
          <cell r="H1935" t="str">
            <v>Pagado</v>
          </cell>
          <cell r="I1935">
            <v>-0.01</v>
          </cell>
          <cell r="J1935">
            <v>750000.01</v>
          </cell>
          <cell r="K1935">
            <v>0</v>
          </cell>
          <cell r="L1935">
            <v>0</v>
          </cell>
          <cell r="M1935">
            <v>44593</v>
          </cell>
        </row>
        <row r="1936">
          <cell r="A1936" t="str">
            <v>C19717CC6069</v>
          </cell>
          <cell r="B1936" t="str">
            <v>Creze</v>
          </cell>
          <cell r="C1936">
            <v>0</v>
          </cell>
          <cell r="D1936">
            <v>0</v>
          </cell>
          <cell r="E1936" t="str">
            <v>FERNANDO CORONA TAPIA</v>
          </cell>
          <cell r="F1936" t="str">
            <v>COTF780214ES3</v>
          </cell>
          <cell r="G1936" t="str">
            <v>Nuevo</v>
          </cell>
          <cell r="H1936" t="str">
            <v>Reestructura</v>
          </cell>
          <cell r="I1936">
            <v>0</v>
          </cell>
          <cell r="J1936">
            <v>200000</v>
          </cell>
          <cell r="K1936">
            <v>0</v>
          </cell>
          <cell r="L1936">
            <v>0</v>
          </cell>
          <cell r="M1936">
            <v>44606</v>
          </cell>
        </row>
        <row r="1937">
          <cell r="A1937" t="str">
            <v>C19717CC6977</v>
          </cell>
          <cell r="B1937" t="str">
            <v>Creze</v>
          </cell>
          <cell r="C1937" t="str">
            <v>&gt; 270</v>
          </cell>
          <cell r="D1937">
            <v>938</v>
          </cell>
          <cell r="E1937" t="str">
            <v>FERNANDO CORONA TAPIA</v>
          </cell>
          <cell r="F1937" t="str">
            <v>COTF780214ES3</v>
          </cell>
          <cell r="G1937" t="str">
            <v>Mediacion</v>
          </cell>
          <cell r="H1937" t="str">
            <v>Vendido a Terceros</v>
          </cell>
          <cell r="I1937">
            <v>180599.98</v>
          </cell>
          <cell r="J1937">
            <v>55782.02</v>
          </cell>
          <cell r="K1937">
            <v>180499.98</v>
          </cell>
          <cell r="L1937">
            <v>0</v>
          </cell>
          <cell r="M1937">
            <v>44827</v>
          </cell>
        </row>
        <row r="1938">
          <cell r="A1938" t="str">
            <v>C19758CC6050</v>
          </cell>
          <cell r="B1938" t="str">
            <v>LENDAHAND06</v>
          </cell>
          <cell r="C1938">
            <v>0</v>
          </cell>
          <cell r="D1938">
            <v>0</v>
          </cell>
          <cell r="E1938" t="str">
            <v>KARLA LESLY GOMEZ SOULE</v>
          </cell>
          <cell r="F1938" t="str">
            <v>GOSK870428LM3</v>
          </cell>
          <cell r="G1938" t="str">
            <v>Nuevo</v>
          </cell>
          <cell r="H1938" t="str">
            <v>Pagado</v>
          </cell>
          <cell r="I1938">
            <v>-0.01</v>
          </cell>
          <cell r="J1938">
            <v>150000.01</v>
          </cell>
          <cell r="K1938">
            <v>0</v>
          </cell>
          <cell r="L1938">
            <v>0</v>
          </cell>
          <cell r="M1938">
            <v>44600</v>
          </cell>
        </row>
        <row r="1939">
          <cell r="A1939" t="str">
            <v>C19758CC8835-A</v>
          </cell>
          <cell r="B1939" t="str">
            <v>CSB.DISP.11.04.2024</v>
          </cell>
          <cell r="C1939">
            <v>0</v>
          </cell>
          <cell r="D1939">
            <v>0</v>
          </cell>
          <cell r="E1939" t="str">
            <v>KARLA LESLY GOMEZ SOULE</v>
          </cell>
          <cell r="F1939" t="str">
            <v>GOSK870428LM3</v>
          </cell>
          <cell r="G1939" t="str">
            <v>Subsecuente</v>
          </cell>
          <cell r="H1939" t="str">
            <v>Pagado</v>
          </cell>
          <cell r="I1939">
            <v>7.0000000000000007E-2</v>
          </cell>
          <cell r="J1939">
            <v>104999.93</v>
          </cell>
          <cell r="K1939">
            <v>0</v>
          </cell>
          <cell r="L1939">
            <v>0</v>
          </cell>
          <cell r="M1939">
            <v>45383</v>
          </cell>
        </row>
        <row r="1940">
          <cell r="A1940" t="str">
            <v>C19760CC6009</v>
          </cell>
          <cell r="B1940" t="str">
            <v>ACCIAL56</v>
          </cell>
          <cell r="C1940">
            <v>0</v>
          </cell>
          <cell r="D1940">
            <v>0</v>
          </cell>
          <cell r="E1940" t="str">
            <v>OPTICAL LINE TERMINAL, S.A.S. DE C.V.</v>
          </cell>
          <cell r="F1940" t="str">
            <v>OLT200706FT6</v>
          </cell>
          <cell r="G1940" t="str">
            <v>Nuevo</v>
          </cell>
          <cell r="H1940" t="str">
            <v>LiquidaciÃ³n anticipada</v>
          </cell>
          <cell r="I1940">
            <v>0.03</v>
          </cell>
          <cell r="J1940">
            <v>149999.97</v>
          </cell>
          <cell r="K1940">
            <v>0</v>
          </cell>
          <cell r="L1940">
            <v>0</v>
          </cell>
          <cell r="M1940">
            <v>44588</v>
          </cell>
        </row>
        <row r="1941">
          <cell r="A1941" t="str">
            <v>C19760CC7841</v>
          </cell>
          <cell r="B1941" t="str">
            <v>Creze</v>
          </cell>
          <cell r="C1941">
            <v>0</v>
          </cell>
          <cell r="D1941">
            <v>0</v>
          </cell>
          <cell r="E1941" t="str">
            <v>OPTICAL LINE TERMINAL, S.A.S. DE C.V.</v>
          </cell>
          <cell r="F1941" t="str">
            <v>OLT200706FT6</v>
          </cell>
          <cell r="G1941" t="str">
            <v>Subsecuente</v>
          </cell>
          <cell r="H1941" t="str">
            <v>Refinanciamiento</v>
          </cell>
          <cell r="I1941">
            <v>0.06</v>
          </cell>
          <cell r="J1941">
            <v>259999.94</v>
          </cell>
          <cell r="K1941">
            <v>0</v>
          </cell>
          <cell r="L1941">
            <v>0</v>
          </cell>
          <cell r="M1941">
            <v>45090</v>
          </cell>
        </row>
        <row r="1942">
          <cell r="A1942" t="str">
            <v>C19760CC9326-A</v>
          </cell>
          <cell r="B1942" t="str">
            <v>DispFACCORP13.09.2024</v>
          </cell>
          <cell r="C1942">
            <v>0</v>
          </cell>
          <cell r="D1942">
            <v>0</v>
          </cell>
          <cell r="E1942" t="str">
            <v>OPTICAL LINE TERMINAL, S.A.S. DE C.V.</v>
          </cell>
          <cell r="F1942" t="str">
            <v>OLT200706FT6</v>
          </cell>
          <cell r="G1942" t="str">
            <v>Refinanciamiento Plus</v>
          </cell>
          <cell r="H1942" t="str">
            <v>LiquidaciÃ³n anticipada</v>
          </cell>
          <cell r="I1942">
            <v>0.05</v>
          </cell>
          <cell r="J1942">
            <v>363999.95</v>
          </cell>
          <cell r="K1942">
            <v>0</v>
          </cell>
          <cell r="L1942">
            <v>0</v>
          </cell>
          <cell r="M1942">
            <v>45538</v>
          </cell>
        </row>
        <row r="1943">
          <cell r="A1943" t="str">
            <v>C19761CC6167</v>
          </cell>
          <cell r="B1943" t="str">
            <v>FACCORPF</v>
          </cell>
          <cell r="C1943">
            <v>0</v>
          </cell>
          <cell r="D1943">
            <v>0</v>
          </cell>
          <cell r="E1943" t="str">
            <v>BORA MUNDO, S.A. DE C.V.</v>
          </cell>
          <cell r="F1943" t="str">
            <v>BMU170721JMA</v>
          </cell>
          <cell r="G1943" t="str">
            <v>Credito revolvente</v>
          </cell>
          <cell r="H1943" t="str">
            <v>LiquidaciÃ³n anticipada</v>
          </cell>
          <cell r="I1943">
            <v>7.0000000000000007E-2</v>
          </cell>
          <cell r="J1943">
            <v>11999999.93</v>
          </cell>
          <cell r="K1943">
            <v>0</v>
          </cell>
          <cell r="L1943">
            <v>0.01</v>
          </cell>
          <cell r="M1943">
            <v>44637</v>
          </cell>
        </row>
        <row r="1944">
          <cell r="A1944" t="str">
            <v>C19761CC9637-A</v>
          </cell>
          <cell r="B1944" t="str">
            <v>CSB.DISP.28.01.2025</v>
          </cell>
          <cell r="C1944" t="str">
            <v>1 a 7</v>
          </cell>
          <cell r="D1944">
            <v>1</v>
          </cell>
          <cell r="E1944" t="str">
            <v>BORA MUNDO, S.A. DE C.V.</v>
          </cell>
          <cell r="F1944" t="str">
            <v>BMU170721JMA</v>
          </cell>
          <cell r="G1944" t="str">
            <v>Nuevo-Secured</v>
          </cell>
          <cell r="H1944" t="str">
            <v>Atraso</v>
          </cell>
          <cell r="I1944">
            <v>9265246.1699999999</v>
          </cell>
          <cell r="J1944">
            <v>1198753.83</v>
          </cell>
          <cell r="K1944">
            <v>161883.23000000001</v>
          </cell>
          <cell r="L1944">
            <v>9103362.9100000001</v>
          </cell>
          <cell r="M1944">
            <v>45678</v>
          </cell>
        </row>
        <row r="1945">
          <cell r="A1945" t="str">
            <v>C19766CC6052</v>
          </cell>
          <cell r="B1945" t="str">
            <v>ACCIAL56</v>
          </cell>
          <cell r="C1945">
            <v>0</v>
          </cell>
          <cell r="D1945">
            <v>0</v>
          </cell>
          <cell r="E1945" t="str">
            <v>QUALITY PRODUCTS WORLWIDE OBM SA DE CV</v>
          </cell>
          <cell r="F1945" t="str">
            <v>QPW160825QQ3</v>
          </cell>
          <cell r="G1945" t="str">
            <v>Nuevo</v>
          </cell>
          <cell r="H1945" t="str">
            <v>Pagado</v>
          </cell>
          <cell r="I1945">
            <v>0.02</v>
          </cell>
          <cell r="J1945">
            <v>99999.98</v>
          </cell>
          <cell r="K1945">
            <v>0</v>
          </cell>
          <cell r="L1945">
            <v>0</v>
          </cell>
          <cell r="M1945">
            <v>44607</v>
          </cell>
        </row>
        <row r="1946">
          <cell r="A1946" t="str">
            <v>C1976CC1106</v>
          </cell>
          <cell r="B1946" t="str">
            <v>Creze</v>
          </cell>
          <cell r="C1946">
            <v>0</v>
          </cell>
          <cell r="D1946">
            <v>0</v>
          </cell>
          <cell r="E1946" t="str">
            <v>JESÃšS ORLANDO URIEL CORAL HOIL</v>
          </cell>
          <cell r="F1946" t="str">
            <v>COHJ860721TXA</v>
          </cell>
          <cell r="G1946" t="str">
            <v>Sin categorÃ­a</v>
          </cell>
          <cell r="H1946" t="str">
            <v>LiquidaciÃ³n anticipada</v>
          </cell>
          <cell r="I1946">
            <v>0.03</v>
          </cell>
          <cell r="J1946">
            <v>99999.97</v>
          </cell>
          <cell r="K1946">
            <v>0</v>
          </cell>
          <cell r="L1946">
            <v>0</v>
          </cell>
          <cell r="M1946">
            <v>43213</v>
          </cell>
        </row>
        <row r="1947">
          <cell r="A1947" t="str">
            <v>C19776CC6985</v>
          </cell>
          <cell r="B1947" t="str">
            <v>FACCORP18S</v>
          </cell>
          <cell r="C1947">
            <v>0</v>
          </cell>
          <cell r="D1947">
            <v>0</v>
          </cell>
          <cell r="E1947" t="str">
            <v>CRANES INDUSTRY, S.A. DE C.V.</v>
          </cell>
          <cell r="F1947" t="str">
            <v>CIN1904103K9</v>
          </cell>
          <cell r="G1947" t="str">
            <v>Nuevo</v>
          </cell>
          <cell r="H1947" t="str">
            <v>Reestructura</v>
          </cell>
          <cell r="I1947">
            <v>0.03</v>
          </cell>
          <cell r="J1947">
            <v>944999.97</v>
          </cell>
          <cell r="K1947">
            <v>0</v>
          </cell>
          <cell r="L1947">
            <v>0</v>
          </cell>
          <cell r="M1947">
            <v>44834</v>
          </cell>
        </row>
        <row r="1948">
          <cell r="A1948" t="str">
            <v>C19776CC8022</v>
          </cell>
          <cell r="B1948" t="str">
            <v>Creze</v>
          </cell>
          <cell r="C1948">
            <v>0</v>
          </cell>
          <cell r="D1948">
            <v>0</v>
          </cell>
          <cell r="E1948" t="str">
            <v>CRANES INDUSTRY, S.A. DE C.V.</v>
          </cell>
          <cell r="F1948" t="str">
            <v>CIN1904103K9</v>
          </cell>
          <cell r="G1948" t="str">
            <v>Mediacion</v>
          </cell>
          <cell r="H1948" t="str">
            <v>Reestructura</v>
          </cell>
          <cell r="I1948">
            <v>-0.39</v>
          </cell>
          <cell r="J1948">
            <v>794666.39</v>
          </cell>
          <cell r="K1948">
            <v>0</v>
          </cell>
          <cell r="L1948">
            <v>0</v>
          </cell>
          <cell r="M1948">
            <v>45138</v>
          </cell>
        </row>
        <row r="1949">
          <cell r="A1949" t="str">
            <v>C19776CC9265-A</v>
          </cell>
          <cell r="B1949" t="str">
            <v>Creze</v>
          </cell>
          <cell r="C1949" t="str">
            <v>&gt; 270</v>
          </cell>
          <cell r="D1949">
            <v>380</v>
          </cell>
          <cell r="E1949" t="str">
            <v>CRANES INDUSTRY, S.A. DE C.V.</v>
          </cell>
          <cell r="F1949" t="str">
            <v>CIN1904103K9</v>
          </cell>
          <cell r="G1949" t="str">
            <v>Mediacion</v>
          </cell>
          <cell r="H1949" t="str">
            <v>Vendido a Terceros</v>
          </cell>
          <cell r="I1949">
            <v>558291.99</v>
          </cell>
          <cell r="J1949">
            <v>37282.01</v>
          </cell>
          <cell r="K1949">
            <v>292860.40000000002</v>
          </cell>
          <cell r="L1949">
            <v>265431.59000000003</v>
          </cell>
          <cell r="M1949">
            <v>45495</v>
          </cell>
        </row>
        <row r="1950">
          <cell r="A1950" t="str">
            <v>C1978CC1105</v>
          </cell>
          <cell r="B1950" t="str">
            <v>Creze</v>
          </cell>
          <cell r="C1950">
            <v>0</v>
          </cell>
          <cell r="D1950">
            <v>0</v>
          </cell>
          <cell r="E1950" t="str">
            <v>DAVID TORRES SANCHEZ</v>
          </cell>
          <cell r="F1950" t="str">
            <v>TOSD820518DH8</v>
          </cell>
          <cell r="G1950" t="str">
            <v>Sin categorÃ­a</v>
          </cell>
          <cell r="H1950" t="str">
            <v>Refinanciamiento</v>
          </cell>
          <cell r="I1950">
            <v>0.05</v>
          </cell>
          <cell r="J1950">
            <v>149999.95000000001</v>
          </cell>
          <cell r="K1950">
            <v>0</v>
          </cell>
          <cell r="L1950">
            <v>0</v>
          </cell>
          <cell r="M1950">
            <v>43214</v>
          </cell>
        </row>
        <row r="1951">
          <cell r="A1951" t="str">
            <v>C1978CC1568</v>
          </cell>
          <cell r="B1951" t="str">
            <v>Creze</v>
          </cell>
          <cell r="C1951">
            <v>0</v>
          </cell>
          <cell r="D1951">
            <v>0</v>
          </cell>
          <cell r="E1951" t="str">
            <v>DAVID TORRES SANCHEZ</v>
          </cell>
          <cell r="F1951" t="str">
            <v>TOSD820518DH8</v>
          </cell>
          <cell r="G1951" t="str">
            <v>Sin categorÃ­a</v>
          </cell>
          <cell r="H1951" t="str">
            <v>Refinanciamiento</v>
          </cell>
          <cell r="I1951">
            <v>0</v>
          </cell>
          <cell r="J1951">
            <v>170000</v>
          </cell>
          <cell r="K1951">
            <v>0</v>
          </cell>
          <cell r="L1951">
            <v>0</v>
          </cell>
          <cell r="M1951">
            <v>43373</v>
          </cell>
        </row>
        <row r="1952">
          <cell r="A1952" t="str">
            <v>C1978CC2300</v>
          </cell>
          <cell r="B1952" t="str">
            <v>FACCORP15</v>
          </cell>
          <cell r="C1952">
            <v>0</v>
          </cell>
          <cell r="D1952">
            <v>0</v>
          </cell>
          <cell r="E1952" t="str">
            <v>DAVID TORRES SANCHEZ</v>
          </cell>
          <cell r="F1952" t="str">
            <v>TOSD820518DH8</v>
          </cell>
          <cell r="G1952" t="str">
            <v>Sin categorÃ­a</v>
          </cell>
          <cell r="H1952" t="str">
            <v>Pagado</v>
          </cell>
          <cell r="I1952">
            <v>0.1</v>
          </cell>
          <cell r="J1952">
            <v>313999.90000000002</v>
          </cell>
          <cell r="K1952">
            <v>0</v>
          </cell>
          <cell r="L1952">
            <v>0</v>
          </cell>
          <cell r="M1952">
            <v>43581</v>
          </cell>
        </row>
        <row r="1953">
          <cell r="A1953" t="str">
            <v>C19796CC6047</v>
          </cell>
          <cell r="B1953" t="str">
            <v>ACCIAL56</v>
          </cell>
          <cell r="C1953" t="str">
            <v>&gt; 270</v>
          </cell>
          <cell r="D1953">
            <v>960</v>
          </cell>
          <cell r="E1953" t="str">
            <v>RESELAB S DE RL DE CV</v>
          </cell>
          <cell r="F1953" t="str">
            <v>RES17110811A</v>
          </cell>
          <cell r="G1953" t="str">
            <v>Nuevo</v>
          </cell>
          <cell r="H1953" t="str">
            <v>LiquidaciÃ³n anticipada</v>
          </cell>
          <cell r="I1953">
            <v>0.01</v>
          </cell>
          <cell r="J1953">
            <v>249999.99</v>
          </cell>
          <cell r="K1953">
            <v>0</v>
          </cell>
          <cell r="L1953">
            <v>0</v>
          </cell>
          <cell r="M1953">
            <v>44595</v>
          </cell>
        </row>
        <row r="1954">
          <cell r="A1954" t="str">
            <v>C19797CC6053</v>
          </cell>
          <cell r="B1954" t="str">
            <v>Creze</v>
          </cell>
          <cell r="C1954" t="str">
            <v>&gt; 270</v>
          </cell>
          <cell r="D1954">
            <v>707</v>
          </cell>
          <cell r="E1954" t="str">
            <v>ARDIPU SA DE CV</v>
          </cell>
          <cell r="F1954" t="str">
            <v>ARD130513CB0</v>
          </cell>
          <cell r="G1954" t="str">
            <v>Nuevo</v>
          </cell>
          <cell r="H1954" t="str">
            <v>Cartera Vencida</v>
          </cell>
          <cell r="I1954">
            <v>138833.10999999999</v>
          </cell>
          <cell r="J1954">
            <v>461166.89</v>
          </cell>
          <cell r="K1954">
            <v>138833.09</v>
          </cell>
          <cell r="L1954">
            <v>0</v>
          </cell>
          <cell r="M1954">
            <v>44601</v>
          </cell>
        </row>
        <row r="1955">
          <cell r="A1955" t="str">
            <v>C19800CC6031</v>
          </cell>
          <cell r="B1955" t="str">
            <v>Creze</v>
          </cell>
          <cell r="C1955">
            <v>0</v>
          </cell>
          <cell r="D1955">
            <v>0</v>
          </cell>
          <cell r="E1955" t="str">
            <v>EQUIPOS DE ELEVACION RAL, S.A. DE C.V.</v>
          </cell>
          <cell r="F1955" t="str">
            <v>EER1901315H5</v>
          </cell>
          <cell r="G1955" t="str">
            <v>Nuevo</v>
          </cell>
          <cell r="H1955" t="str">
            <v>LiquidaciÃ³n anticipada</v>
          </cell>
          <cell r="I1955">
            <v>0.03</v>
          </cell>
          <cell r="J1955">
            <v>999999.97</v>
          </cell>
          <cell r="K1955">
            <v>0</v>
          </cell>
          <cell r="L1955">
            <v>0</v>
          </cell>
          <cell r="M1955">
            <v>44593</v>
          </cell>
        </row>
        <row r="1956">
          <cell r="A1956" t="str">
            <v>C19800CC6899</v>
          </cell>
          <cell r="B1956" t="str">
            <v>FACCORP17S</v>
          </cell>
          <cell r="C1956">
            <v>0</v>
          </cell>
          <cell r="D1956">
            <v>0</v>
          </cell>
          <cell r="E1956" t="str">
            <v>EQUIPOS DE ELEVACION RAL, S.A. DE C.V.</v>
          </cell>
          <cell r="F1956" t="str">
            <v>EER1901315H5</v>
          </cell>
          <cell r="G1956" t="str">
            <v>Subsecuente</v>
          </cell>
          <cell r="H1956" t="str">
            <v>LiquidaciÃ³n anticipada</v>
          </cell>
          <cell r="I1956">
            <v>0.01</v>
          </cell>
          <cell r="J1956">
            <v>1544999.99</v>
          </cell>
          <cell r="K1956">
            <v>0</v>
          </cell>
          <cell r="L1956">
            <v>0</v>
          </cell>
          <cell r="M1956">
            <v>44818</v>
          </cell>
        </row>
        <row r="1957">
          <cell r="A1957" t="str">
            <v>C19800CC7665</v>
          </cell>
          <cell r="B1957" t="str">
            <v>ACCIAL82</v>
          </cell>
          <cell r="C1957">
            <v>0</v>
          </cell>
          <cell r="D1957">
            <v>0</v>
          </cell>
          <cell r="E1957" t="str">
            <v>EQUIPOS DE ELEVACION RAL, S.A. DE C.V.</v>
          </cell>
          <cell r="F1957" t="str">
            <v>EER1901315H5</v>
          </cell>
          <cell r="G1957" t="str">
            <v>Subsecuente</v>
          </cell>
          <cell r="H1957" t="str">
            <v>LiquidaciÃ³n anticipada</v>
          </cell>
          <cell r="I1957">
            <v>0.01</v>
          </cell>
          <cell r="J1957">
            <v>1029999.99</v>
          </cell>
          <cell r="K1957">
            <v>0</v>
          </cell>
          <cell r="L1957">
            <v>0</v>
          </cell>
          <cell r="M1957">
            <v>45035</v>
          </cell>
        </row>
        <row r="1958">
          <cell r="A1958" t="str">
            <v>C19800CC8718-A</v>
          </cell>
          <cell r="B1958" t="str">
            <v>DispFaccorp01.03.2024</v>
          </cell>
          <cell r="C1958">
            <v>0</v>
          </cell>
          <cell r="D1958">
            <v>0</v>
          </cell>
          <cell r="E1958" t="str">
            <v>EQUIPOS DE ELEVACION RAL, S.A. DE C.V.</v>
          </cell>
          <cell r="F1958" t="str">
            <v>EER1901315H5</v>
          </cell>
          <cell r="G1958" t="str">
            <v>Subsecuente</v>
          </cell>
          <cell r="H1958" t="str">
            <v>Refinanciamiento</v>
          </cell>
          <cell r="I1958">
            <v>0.01</v>
          </cell>
          <cell r="J1958">
            <v>2599999.9900000002</v>
          </cell>
          <cell r="K1958">
            <v>0</v>
          </cell>
          <cell r="L1958">
            <v>0</v>
          </cell>
          <cell r="M1958">
            <v>45350</v>
          </cell>
        </row>
        <row r="1959">
          <cell r="A1959" t="str">
            <v>C19800CC9690-A</v>
          </cell>
          <cell r="B1959" t="str">
            <v>CSB.DISP.19.03.2025</v>
          </cell>
          <cell r="C1959">
            <v>0</v>
          </cell>
          <cell r="D1959">
            <v>0</v>
          </cell>
          <cell r="E1959" t="str">
            <v>EQUIPOS DE ELEVACION RAL, S.A. DE C.V.</v>
          </cell>
          <cell r="F1959" t="str">
            <v>EER1901315H5</v>
          </cell>
          <cell r="G1959" t="str">
            <v>Refinanciamiento Plus</v>
          </cell>
          <cell r="H1959" t="str">
            <v>LiquidaciÃ³n anticipada</v>
          </cell>
          <cell r="I1959">
            <v>0.08</v>
          </cell>
          <cell r="J1959">
            <v>1559999.92</v>
          </cell>
          <cell r="K1959">
            <v>0</v>
          </cell>
          <cell r="L1959">
            <v>0</v>
          </cell>
          <cell r="M1959">
            <v>45716</v>
          </cell>
        </row>
        <row r="1960">
          <cell r="A1960" t="str">
            <v>C19806CC6043</v>
          </cell>
          <cell r="B1960" t="str">
            <v>Creze</v>
          </cell>
          <cell r="C1960">
            <v>0</v>
          </cell>
          <cell r="D1960">
            <v>0</v>
          </cell>
          <cell r="E1960" t="str">
            <v>RAUL RODRIGO KIM PANTOJA</v>
          </cell>
          <cell r="F1960" t="str">
            <v>KIPR8707054MA</v>
          </cell>
          <cell r="G1960" t="str">
            <v>Nuevo</v>
          </cell>
          <cell r="H1960" t="str">
            <v>Refinanciamiento</v>
          </cell>
          <cell r="I1960">
            <v>0</v>
          </cell>
          <cell r="J1960">
            <v>150000</v>
          </cell>
          <cell r="K1960">
            <v>0</v>
          </cell>
          <cell r="L1960">
            <v>0</v>
          </cell>
          <cell r="M1960">
            <v>44596</v>
          </cell>
        </row>
        <row r="1961">
          <cell r="A1961" t="str">
            <v>C19806CC6945</v>
          </cell>
          <cell r="B1961" t="str">
            <v>FACCORP19S</v>
          </cell>
          <cell r="C1961">
            <v>0</v>
          </cell>
          <cell r="D1961">
            <v>0</v>
          </cell>
          <cell r="E1961" t="str">
            <v>RAUL RODRIGO KIM PANTOJA</v>
          </cell>
          <cell r="F1961" t="str">
            <v>KIPR8707054MA</v>
          </cell>
          <cell r="G1961" t="str">
            <v>Refinanciamiento Plus</v>
          </cell>
          <cell r="H1961" t="str">
            <v>Pagado</v>
          </cell>
          <cell r="I1961">
            <v>0</v>
          </cell>
          <cell r="J1961">
            <v>315000</v>
          </cell>
          <cell r="K1961">
            <v>0</v>
          </cell>
          <cell r="L1961">
            <v>0</v>
          </cell>
          <cell r="M1961">
            <v>44827</v>
          </cell>
        </row>
        <row r="1962">
          <cell r="A1962" t="str">
            <v>C19810CC6059</v>
          </cell>
          <cell r="B1962" t="str">
            <v>Creze</v>
          </cell>
          <cell r="C1962">
            <v>0</v>
          </cell>
          <cell r="D1962">
            <v>0</v>
          </cell>
          <cell r="E1962" t="str">
            <v>FABRIC CORPORATION, S.A. DE C.V.</v>
          </cell>
          <cell r="F1962" t="str">
            <v>FCO141112JP2</v>
          </cell>
          <cell r="G1962" t="str">
            <v>Nuevo</v>
          </cell>
          <cell r="H1962" t="str">
            <v>Reestructura</v>
          </cell>
          <cell r="I1962">
            <v>0.02</v>
          </cell>
          <cell r="J1962">
            <v>1499999.98</v>
          </cell>
          <cell r="K1962">
            <v>0</v>
          </cell>
          <cell r="L1962">
            <v>0</v>
          </cell>
          <cell r="M1962">
            <v>44602</v>
          </cell>
        </row>
        <row r="1963">
          <cell r="A1963" t="str">
            <v>C19810CC8124</v>
          </cell>
          <cell r="B1963" t="str">
            <v>Creze</v>
          </cell>
          <cell r="C1963" t="str">
            <v>&gt; 270</v>
          </cell>
          <cell r="D1963">
            <v>670</v>
          </cell>
          <cell r="E1963" t="str">
            <v>FABRIC CORPORATION, S.A. DE C.V.</v>
          </cell>
          <cell r="F1963" t="str">
            <v>FCO141112JP2</v>
          </cell>
          <cell r="G1963" t="str">
            <v>Mediacion</v>
          </cell>
          <cell r="H1963" t="str">
            <v>Cartera Vencida</v>
          </cell>
          <cell r="I1963">
            <v>450452.55</v>
          </cell>
          <cell r="J1963">
            <v>118948.36</v>
          </cell>
          <cell r="K1963">
            <v>450452.57</v>
          </cell>
          <cell r="L1963">
            <v>0</v>
          </cell>
          <cell r="M1963">
            <v>45169</v>
          </cell>
        </row>
        <row r="1964">
          <cell r="A1964" t="str">
            <v>C19817CC6032</v>
          </cell>
          <cell r="B1964" t="str">
            <v>Creze</v>
          </cell>
          <cell r="C1964">
            <v>0</v>
          </cell>
          <cell r="D1964">
            <v>0</v>
          </cell>
          <cell r="E1964" t="str">
            <v>BERTHA PATRICIA SANCHEZ ROJAS</v>
          </cell>
          <cell r="F1964" t="str">
            <v>SARB650720JE9</v>
          </cell>
          <cell r="G1964" t="str">
            <v>Nuevo</v>
          </cell>
          <cell r="H1964" t="str">
            <v>Refinanciamiento</v>
          </cell>
          <cell r="I1964">
            <v>0.02</v>
          </cell>
          <cell r="J1964">
            <v>99999.98</v>
          </cell>
          <cell r="K1964">
            <v>0</v>
          </cell>
          <cell r="L1964">
            <v>0</v>
          </cell>
          <cell r="M1964">
            <v>44607</v>
          </cell>
        </row>
        <row r="1965">
          <cell r="A1965" t="str">
            <v>C19817CC6936</v>
          </cell>
          <cell r="B1965" t="str">
            <v>FACCORP19S</v>
          </cell>
          <cell r="C1965">
            <v>0</v>
          </cell>
          <cell r="D1965">
            <v>0</v>
          </cell>
          <cell r="E1965" t="str">
            <v>BERTHA PATRICIA SANCHEZ ROJAS</v>
          </cell>
          <cell r="F1965" t="str">
            <v>SARB650720JE9</v>
          </cell>
          <cell r="G1965" t="str">
            <v>Refinanciamiento Plus</v>
          </cell>
          <cell r="H1965" t="str">
            <v>Refinanciamiento</v>
          </cell>
          <cell r="I1965">
            <v>0.01</v>
          </cell>
          <cell r="J1965">
            <v>262499.99</v>
          </cell>
          <cell r="K1965">
            <v>0</v>
          </cell>
          <cell r="L1965">
            <v>0</v>
          </cell>
          <cell r="M1965">
            <v>44824</v>
          </cell>
        </row>
        <row r="1966">
          <cell r="A1966" t="str">
            <v>C19817CC8634-A</v>
          </cell>
          <cell r="B1966" t="str">
            <v>CSB2.2.2024</v>
          </cell>
          <cell r="C1966">
            <v>0</v>
          </cell>
          <cell r="D1966">
            <v>0</v>
          </cell>
          <cell r="E1966" t="str">
            <v>BERTHA PATRICIA SANCHEZ ROJAS</v>
          </cell>
          <cell r="F1966" t="str">
            <v>SARB650720JE9</v>
          </cell>
          <cell r="G1966" t="str">
            <v>Refinanciamiento</v>
          </cell>
          <cell r="H1966" t="str">
            <v>Pagado</v>
          </cell>
          <cell r="I1966">
            <v>0.1</v>
          </cell>
          <cell r="J1966">
            <v>262499.90000000002</v>
          </cell>
          <cell r="K1966">
            <v>0</v>
          </cell>
          <cell r="L1966">
            <v>0</v>
          </cell>
          <cell r="M1966">
            <v>45321</v>
          </cell>
        </row>
        <row r="1967">
          <cell r="A1967" t="str">
            <v>C19827CC6041</v>
          </cell>
          <cell r="B1967" t="str">
            <v>Creze</v>
          </cell>
          <cell r="C1967">
            <v>0</v>
          </cell>
          <cell r="D1967">
            <v>0</v>
          </cell>
          <cell r="E1967" t="str">
            <v>CONSORCIO CONSTRUCTOR EN ARQUITECTURA, INGENIERIA Y URBANISMO, S.A. DE C.V.</v>
          </cell>
          <cell r="F1967" t="str">
            <v>CCA080401ND1</v>
          </cell>
          <cell r="G1967" t="str">
            <v>Nuevo</v>
          </cell>
          <cell r="H1967" t="str">
            <v>Refinanciamiento</v>
          </cell>
          <cell r="I1967">
            <v>0</v>
          </cell>
          <cell r="J1967">
            <v>50000</v>
          </cell>
          <cell r="K1967">
            <v>0</v>
          </cell>
          <cell r="L1967">
            <v>0</v>
          </cell>
          <cell r="M1967">
            <v>44595</v>
          </cell>
        </row>
        <row r="1968">
          <cell r="A1968" t="str">
            <v>C19827CC7197</v>
          </cell>
          <cell r="B1968" t="str">
            <v>FACCORP21S</v>
          </cell>
          <cell r="C1968">
            <v>0</v>
          </cell>
          <cell r="D1968">
            <v>0</v>
          </cell>
          <cell r="E1968" t="str">
            <v>CONSORCIO CONSTRUCTOR EN ARQUITECTURA, INGENIERIA Y URBANISMO, S.A. DE C.V.</v>
          </cell>
          <cell r="F1968" t="str">
            <v>CCA080401ND1</v>
          </cell>
          <cell r="G1968" t="str">
            <v>Refinanciamiento Plus</v>
          </cell>
          <cell r="H1968" t="str">
            <v>Refinanciamiento</v>
          </cell>
          <cell r="I1968">
            <v>0</v>
          </cell>
          <cell r="J1968">
            <v>78750</v>
          </cell>
          <cell r="K1968">
            <v>0</v>
          </cell>
          <cell r="L1968">
            <v>0</v>
          </cell>
          <cell r="M1968">
            <v>44890</v>
          </cell>
        </row>
        <row r="1969">
          <cell r="A1969" t="str">
            <v>C19827CC8327</v>
          </cell>
          <cell r="B1969" t="str">
            <v>CSB23.11</v>
          </cell>
          <cell r="C1969">
            <v>0</v>
          </cell>
          <cell r="D1969">
            <v>0</v>
          </cell>
          <cell r="E1969" t="str">
            <v>CONSORCIO CONSTRUCTOR EN ARQUITECTURA, INGENIERIA Y URBANISMO, S.A. DE C.V.</v>
          </cell>
          <cell r="F1969" t="str">
            <v>CCA080401ND1</v>
          </cell>
          <cell r="G1969" t="str">
            <v>Refinanciamiento Plus</v>
          </cell>
          <cell r="H1969" t="str">
            <v>Pagado</v>
          </cell>
          <cell r="I1969">
            <v>0</v>
          </cell>
          <cell r="J1969">
            <v>157500</v>
          </cell>
          <cell r="K1969">
            <v>0</v>
          </cell>
          <cell r="L1969">
            <v>0</v>
          </cell>
          <cell r="M1969">
            <v>45236</v>
          </cell>
        </row>
        <row r="1970">
          <cell r="A1970" t="str">
            <v>C1983CC1136</v>
          </cell>
          <cell r="B1970" t="str">
            <v>Creze</v>
          </cell>
          <cell r="C1970">
            <v>0</v>
          </cell>
          <cell r="D1970">
            <v>0</v>
          </cell>
          <cell r="E1970" t="str">
            <v>CH IRRIGACION SA DE CV</v>
          </cell>
          <cell r="F1970" t="str">
            <v>CIR130208KS0</v>
          </cell>
          <cell r="G1970" t="str">
            <v>Sin categorÃ­a</v>
          </cell>
          <cell r="H1970" t="str">
            <v>Pagado</v>
          </cell>
          <cell r="I1970">
            <v>565.88</v>
          </cell>
          <cell r="J1970">
            <v>199434.12</v>
          </cell>
          <cell r="K1970">
            <v>0</v>
          </cell>
          <cell r="L1970">
            <v>0</v>
          </cell>
          <cell r="M1970">
            <v>43215</v>
          </cell>
        </row>
        <row r="1971">
          <cell r="A1971" t="str">
            <v>C19841CC6030</v>
          </cell>
          <cell r="B1971" t="str">
            <v>LENDAHANDREV</v>
          </cell>
          <cell r="C1971" t="str">
            <v>&gt; 270</v>
          </cell>
          <cell r="D1971">
            <v>1171</v>
          </cell>
          <cell r="E1971" t="str">
            <v>CIRO CESAR ALTAMIRANO MARTINEZ</v>
          </cell>
          <cell r="F1971" t="str">
            <v>AAMC810310A38</v>
          </cell>
          <cell r="G1971" t="str">
            <v>Nuevo</v>
          </cell>
          <cell r="H1971" t="str">
            <v>Vendido a Terceros</v>
          </cell>
          <cell r="I1971">
            <v>65199.78</v>
          </cell>
          <cell r="J1971">
            <v>34800.22</v>
          </cell>
          <cell r="K1971">
            <v>65199.75</v>
          </cell>
          <cell r="L1971">
            <v>0</v>
          </cell>
          <cell r="M1971">
            <v>44593</v>
          </cell>
        </row>
        <row r="1972">
          <cell r="A1972" t="str">
            <v>C19844CC6026</v>
          </cell>
          <cell r="B1972" t="str">
            <v>LENDAHAND06</v>
          </cell>
          <cell r="C1972">
            <v>0</v>
          </cell>
          <cell r="D1972">
            <v>0</v>
          </cell>
          <cell r="E1972" t="str">
            <v>COMERCIALIZADORA Y OPERADORA PLICMA SA DE CV</v>
          </cell>
          <cell r="F1972" t="str">
            <v>COP180227BK8</v>
          </cell>
          <cell r="G1972" t="str">
            <v>Nuevo</v>
          </cell>
          <cell r="H1972" t="str">
            <v>LiquidaciÃ³n anticipada</v>
          </cell>
          <cell r="I1972">
            <v>0</v>
          </cell>
          <cell r="J1972">
            <v>300000</v>
          </cell>
          <cell r="K1972">
            <v>0</v>
          </cell>
          <cell r="L1972">
            <v>0</v>
          </cell>
          <cell r="M1972">
            <v>44593</v>
          </cell>
        </row>
        <row r="1973">
          <cell r="A1973" t="str">
            <v>C19894CC6039</v>
          </cell>
          <cell r="B1973" t="str">
            <v>Creze</v>
          </cell>
          <cell r="C1973">
            <v>0</v>
          </cell>
          <cell r="D1973">
            <v>0</v>
          </cell>
          <cell r="E1973" t="str">
            <v>NORA SARAHI CARRILLO MUÃ‘OZ</v>
          </cell>
          <cell r="F1973" t="str">
            <v>CAMN780615LH1</v>
          </cell>
          <cell r="G1973" t="str">
            <v>Nuevo</v>
          </cell>
          <cell r="H1973" t="str">
            <v>Pagado</v>
          </cell>
          <cell r="I1973">
            <v>0.01</v>
          </cell>
          <cell r="J1973">
            <v>399999.99</v>
          </cell>
          <cell r="K1973">
            <v>0</v>
          </cell>
          <cell r="L1973">
            <v>0</v>
          </cell>
          <cell r="M1973">
            <v>44595</v>
          </cell>
        </row>
        <row r="1974">
          <cell r="A1974" t="str">
            <v>C19905CC8987-A</v>
          </cell>
          <cell r="B1974" t="str">
            <v>CSB.DISP.23.05.2024</v>
          </cell>
          <cell r="C1974">
            <v>0</v>
          </cell>
          <cell r="D1974">
            <v>0</v>
          </cell>
          <cell r="E1974" t="str">
            <v>JUAN PABLO RUIZ GALLEGOS</v>
          </cell>
          <cell r="F1974" t="str">
            <v>RUGJ930629Q80</v>
          </cell>
          <cell r="G1974" t="str">
            <v>Nuevo</v>
          </cell>
          <cell r="H1974" t="str">
            <v>LiquidaciÃ³n anticipada</v>
          </cell>
          <cell r="I1974">
            <v>0.04</v>
          </cell>
          <cell r="J1974">
            <v>104999.96</v>
          </cell>
          <cell r="K1974">
            <v>0</v>
          </cell>
          <cell r="L1974">
            <v>0</v>
          </cell>
          <cell r="M1974">
            <v>45422</v>
          </cell>
        </row>
        <row r="1975">
          <cell r="A1975" t="str">
            <v>C19911CC6172</v>
          </cell>
          <cell r="B1975" t="str">
            <v>ACCIALBOUS</v>
          </cell>
          <cell r="C1975">
            <v>0</v>
          </cell>
          <cell r="D1975">
            <v>0</v>
          </cell>
          <cell r="E1975" t="str">
            <v>HECTOR URIOSTEGUI MORENO</v>
          </cell>
          <cell r="F1975" t="str">
            <v>UIMH660624TD9</v>
          </cell>
          <cell r="G1975" t="str">
            <v>Nuevo</v>
          </cell>
          <cell r="H1975" t="str">
            <v>LiquidaciÃ³n anticipada</v>
          </cell>
          <cell r="I1975">
            <v>0.03</v>
          </cell>
          <cell r="J1975">
            <v>299999.96999999997</v>
          </cell>
          <cell r="K1975">
            <v>0</v>
          </cell>
          <cell r="L1975">
            <v>0</v>
          </cell>
          <cell r="M1975">
            <v>44630</v>
          </cell>
        </row>
        <row r="1976">
          <cell r="A1976" t="str">
            <v>C19913CC6046</v>
          </cell>
          <cell r="B1976" t="str">
            <v>LENDAHAND06</v>
          </cell>
          <cell r="C1976">
            <v>0</v>
          </cell>
          <cell r="D1976">
            <v>0</v>
          </cell>
          <cell r="E1976" t="str">
            <v>OSCAR GABRIEL MORENO DIAZ</v>
          </cell>
          <cell r="F1976" t="str">
            <v>MODO9804143H9</v>
          </cell>
          <cell r="G1976" t="str">
            <v>Nuevo</v>
          </cell>
          <cell r="H1976" t="str">
            <v>LiquidaciÃ³n anticipada</v>
          </cell>
          <cell r="I1976">
            <v>0.03</v>
          </cell>
          <cell r="J1976">
            <v>49999.97</v>
          </cell>
          <cell r="K1976">
            <v>0</v>
          </cell>
          <cell r="L1976">
            <v>0</v>
          </cell>
          <cell r="M1976">
            <v>44595</v>
          </cell>
        </row>
        <row r="1977">
          <cell r="A1977" t="str">
            <v>C19918CC6876</v>
          </cell>
          <cell r="B1977" t="str">
            <v>CSB08</v>
          </cell>
          <cell r="C1977">
            <v>0</v>
          </cell>
          <cell r="D1977">
            <v>0</v>
          </cell>
          <cell r="E1977" t="str">
            <v>JIMENA GONZALEZ MORA</v>
          </cell>
          <cell r="F1977" t="str">
            <v>GOMJ010714LX2</v>
          </cell>
          <cell r="G1977" t="str">
            <v>Nuevo</v>
          </cell>
          <cell r="H1977" t="str">
            <v>LiquidaciÃ³n anticipada</v>
          </cell>
          <cell r="I1977">
            <v>-0.01</v>
          </cell>
          <cell r="J1977">
            <v>315000.01</v>
          </cell>
          <cell r="K1977">
            <v>0</v>
          </cell>
          <cell r="L1977">
            <v>0</v>
          </cell>
          <cell r="M1977">
            <v>44810</v>
          </cell>
        </row>
        <row r="1978">
          <cell r="A1978" t="str">
            <v>C19918CC6996</v>
          </cell>
          <cell r="B1978" t="str">
            <v>FACCORP18S</v>
          </cell>
          <cell r="C1978">
            <v>0</v>
          </cell>
          <cell r="D1978">
            <v>0</v>
          </cell>
          <cell r="E1978" t="str">
            <v>JIMENA GONZALEZ MORA</v>
          </cell>
          <cell r="F1978" t="str">
            <v>GOMJ010714LX2</v>
          </cell>
          <cell r="G1978" t="str">
            <v>Credito revolvente</v>
          </cell>
          <cell r="H1978" t="str">
            <v>LiquidaciÃ³n anticipada</v>
          </cell>
          <cell r="I1978">
            <v>0.11</v>
          </cell>
          <cell r="J1978">
            <v>2499999.89</v>
          </cell>
          <cell r="K1978">
            <v>0</v>
          </cell>
          <cell r="L1978">
            <v>0</v>
          </cell>
          <cell r="M1978">
            <v>44852</v>
          </cell>
        </row>
        <row r="1979">
          <cell r="A1979" t="str">
            <v>C19918CC8088</v>
          </cell>
          <cell r="B1979" t="str">
            <v>BBVA001</v>
          </cell>
          <cell r="C1979">
            <v>0</v>
          </cell>
          <cell r="D1979">
            <v>0</v>
          </cell>
          <cell r="E1979" t="str">
            <v>JIMENA GONZALEZ MORA</v>
          </cell>
          <cell r="F1979" t="str">
            <v>GOMJ010714LX2</v>
          </cell>
          <cell r="G1979" t="str">
            <v>Credito revolvente</v>
          </cell>
          <cell r="H1979" t="str">
            <v>LiquidaciÃ³n anticipada</v>
          </cell>
          <cell r="I1979">
            <v>0.01</v>
          </cell>
          <cell r="J1979">
            <v>1499999.99</v>
          </cell>
          <cell r="K1979">
            <v>0</v>
          </cell>
          <cell r="L1979">
            <v>0</v>
          </cell>
          <cell r="M1979">
            <v>45162</v>
          </cell>
        </row>
        <row r="1980">
          <cell r="A1980" t="str">
            <v>C19920CC6119</v>
          </cell>
          <cell r="B1980" t="str">
            <v>CSBBOUS</v>
          </cell>
          <cell r="C1980">
            <v>0</v>
          </cell>
          <cell r="D1980">
            <v>0</v>
          </cell>
          <cell r="E1980" t="str">
            <v>JUAN CARLOS LUEVANO RODRIGUEZ</v>
          </cell>
          <cell r="F1980" t="str">
            <v>LURJ760707864</v>
          </cell>
          <cell r="G1980" t="str">
            <v>Nuevo</v>
          </cell>
          <cell r="H1980" t="str">
            <v>Pagado</v>
          </cell>
          <cell r="I1980">
            <v>0.05</v>
          </cell>
          <cell r="J1980">
            <v>249999.95</v>
          </cell>
          <cell r="K1980">
            <v>0</v>
          </cell>
          <cell r="L1980">
            <v>0</v>
          </cell>
          <cell r="M1980">
            <v>44620</v>
          </cell>
        </row>
        <row r="1981">
          <cell r="A1981" t="str">
            <v>C19930CC6076</v>
          </cell>
          <cell r="B1981" t="str">
            <v>ACCIAL57</v>
          </cell>
          <cell r="C1981">
            <v>0</v>
          </cell>
          <cell r="D1981">
            <v>0</v>
          </cell>
          <cell r="E1981" t="str">
            <v>FREGNON SA DE CV</v>
          </cell>
          <cell r="F1981" t="str">
            <v>FRE200729IJ2</v>
          </cell>
          <cell r="G1981" t="str">
            <v>Nuevo</v>
          </cell>
          <cell r="H1981" t="str">
            <v>Pagado</v>
          </cell>
          <cell r="I1981">
            <v>0.03</v>
          </cell>
          <cell r="J1981">
            <v>149999.97</v>
          </cell>
          <cell r="K1981">
            <v>0</v>
          </cell>
          <cell r="L1981">
            <v>0</v>
          </cell>
          <cell r="M1981">
            <v>44609</v>
          </cell>
        </row>
        <row r="1982">
          <cell r="A1982" t="str">
            <v>C19967CC6070</v>
          </cell>
          <cell r="B1982" t="str">
            <v>FACCORP20A</v>
          </cell>
          <cell r="C1982">
            <v>0</v>
          </cell>
          <cell r="D1982">
            <v>0</v>
          </cell>
          <cell r="E1982" t="str">
            <v>MARIA FERNANDA SALAZAR COSIO</v>
          </cell>
          <cell r="F1982" t="str">
            <v>SACF971208559</v>
          </cell>
          <cell r="G1982" t="str">
            <v>Nuevo</v>
          </cell>
          <cell r="H1982" t="str">
            <v>Pagado</v>
          </cell>
          <cell r="I1982">
            <v>0.02</v>
          </cell>
          <cell r="J1982">
            <v>199999.98</v>
          </cell>
          <cell r="K1982">
            <v>0</v>
          </cell>
          <cell r="L1982">
            <v>0</v>
          </cell>
          <cell r="M1982">
            <v>44620</v>
          </cell>
        </row>
        <row r="1983">
          <cell r="A1983" t="str">
            <v>C1996CC1148</v>
          </cell>
          <cell r="B1983" t="str">
            <v>Creze</v>
          </cell>
          <cell r="C1983">
            <v>0</v>
          </cell>
          <cell r="D1983">
            <v>0</v>
          </cell>
          <cell r="E1983" t="str">
            <v xml:space="preserve">QUE RICA ES LA COMIDA SA DE CV </v>
          </cell>
          <cell r="F1983" t="str">
            <v>QRE150130MK1</v>
          </cell>
          <cell r="G1983" t="str">
            <v>Sin categorÃ­a</v>
          </cell>
          <cell r="H1983" t="str">
            <v>Refinanciamiento</v>
          </cell>
          <cell r="I1983">
            <v>0.05</v>
          </cell>
          <cell r="J1983">
            <v>249999.95</v>
          </cell>
          <cell r="K1983">
            <v>0</v>
          </cell>
          <cell r="L1983">
            <v>0</v>
          </cell>
          <cell r="M1983">
            <v>43217</v>
          </cell>
        </row>
        <row r="1984">
          <cell r="A1984" t="str">
            <v>C1996CC1853</v>
          </cell>
          <cell r="B1984" t="str">
            <v>Creze</v>
          </cell>
          <cell r="C1984">
            <v>0</v>
          </cell>
          <cell r="D1984">
            <v>0</v>
          </cell>
          <cell r="E1984" t="str">
            <v xml:space="preserve">QUE RICA ES LA COMIDA SA DE CV </v>
          </cell>
          <cell r="F1984" t="str">
            <v>QRE150130MK1</v>
          </cell>
          <cell r="G1984" t="str">
            <v>Sin categorÃ­a</v>
          </cell>
          <cell r="H1984" t="str">
            <v>Reestructura</v>
          </cell>
          <cell r="I1984">
            <v>-0.02</v>
          </cell>
          <cell r="J1984">
            <v>300000.02</v>
          </cell>
          <cell r="K1984">
            <v>0</v>
          </cell>
          <cell r="L1984">
            <v>0</v>
          </cell>
          <cell r="M1984">
            <v>43462</v>
          </cell>
        </row>
        <row r="1985">
          <cell r="A1985" t="str">
            <v>C1996CC3421</v>
          </cell>
          <cell r="B1985" t="str">
            <v>Creze</v>
          </cell>
          <cell r="C1985">
            <v>0</v>
          </cell>
          <cell r="D1985">
            <v>0</v>
          </cell>
          <cell r="E1985" t="str">
            <v xml:space="preserve">QUE RICA ES LA COMIDA SA DE CV </v>
          </cell>
          <cell r="F1985" t="str">
            <v>QRE150130MK1</v>
          </cell>
          <cell r="G1985" t="str">
            <v>Sin categorÃ­a</v>
          </cell>
          <cell r="H1985" t="str">
            <v>Refinanciamiento</v>
          </cell>
          <cell r="I1985">
            <v>0.01</v>
          </cell>
          <cell r="J1985">
            <v>135995.99</v>
          </cell>
          <cell r="K1985">
            <v>0</v>
          </cell>
          <cell r="L1985">
            <v>0</v>
          </cell>
          <cell r="M1985">
            <v>43861</v>
          </cell>
        </row>
        <row r="1986">
          <cell r="A1986" t="str">
            <v>C1996CC3920</v>
          </cell>
          <cell r="B1986" t="str">
            <v>CREZERF01</v>
          </cell>
          <cell r="C1986" t="str">
            <v>&gt; 270</v>
          </cell>
          <cell r="D1986">
            <v>1885</v>
          </cell>
          <cell r="E1986" t="str">
            <v xml:space="preserve">QUE RICA ES LA COMIDA SA DE CV </v>
          </cell>
          <cell r="F1986" t="str">
            <v>QRE150130MK1</v>
          </cell>
          <cell r="G1986" t="str">
            <v>COVID INTERES</v>
          </cell>
          <cell r="H1986" t="str">
            <v>Vendido a Terceros</v>
          </cell>
          <cell r="I1986">
            <v>111483.81</v>
          </cell>
          <cell r="J1986">
            <v>4709.38</v>
          </cell>
          <cell r="K1986">
            <v>111483.81</v>
          </cell>
          <cell r="L1986">
            <v>0</v>
          </cell>
          <cell r="M1986">
            <v>43943</v>
          </cell>
        </row>
        <row r="1987">
          <cell r="A1987" t="str">
            <v>C19971CC6066</v>
          </cell>
          <cell r="B1987" t="str">
            <v>ACCIAL56</v>
          </cell>
          <cell r="C1987">
            <v>0</v>
          </cell>
          <cell r="D1987">
            <v>0</v>
          </cell>
          <cell r="E1987" t="str">
            <v>PABLO RAUL OCAMPO VELAZQUEZ</v>
          </cell>
          <cell r="F1987" t="str">
            <v>OAVP581113KM9</v>
          </cell>
          <cell r="G1987" t="str">
            <v>Nuevo-Secured</v>
          </cell>
          <cell r="H1987" t="str">
            <v>LiquidaciÃ³n anticipada</v>
          </cell>
          <cell r="I1987">
            <v>0.04</v>
          </cell>
          <cell r="J1987">
            <v>999999.96</v>
          </cell>
          <cell r="K1987">
            <v>0</v>
          </cell>
          <cell r="L1987">
            <v>0</v>
          </cell>
          <cell r="M1987">
            <v>44610</v>
          </cell>
        </row>
        <row r="1988">
          <cell r="A1988" t="str">
            <v>C19996CC6696</v>
          </cell>
          <cell r="B1988" t="str">
            <v>ACCIAL62</v>
          </cell>
          <cell r="C1988">
            <v>0</v>
          </cell>
          <cell r="D1988">
            <v>0</v>
          </cell>
          <cell r="E1988" t="str">
            <v>MANTENIMIENTO A EQUIPOS ROTATORIOS Y FABRICACION SA DE CV</v>
          </cell>
          <cell r="F1988" t="str">
            <v>MER1406042H8</v>
          </cell>
          <cell r="G1988" t="str">
            <v>Nuevo</v>
          </cell>
          <cell r="H1988" t="str">
            <v>LiquidaciÃ³n anticipada</v>
          </cell>
          <cell r="I1988">
            <v>0</v>
          </cell>
          <cell r="J1988">
            <v>1050000</v>
          </cell>
          <cell r="K1988">
            <v>0</v>
          </cell>
          <cell r="L1988">
            <v>0</v>
          </cell>
          <cell r="M1988">
            <v>44760</v>
          </cell>
        </row>
        <row r="1989">
          <cell r="A1989" t="str">
            <v>C1SAXBCC1SAX9-B</v>
          </cell>
          <cell r="B1989" t="str">
            <v>DispFaccorp09.07.2025</v>
          </cell>
          <cell r="C1989">
            <v>0</v>
          </cell>
          <cell r="D1989">
            <v>0</v>
          </cell>
          <cell r="E1989" t="str">
            <v>ALFREDO VILLANUEVA BELTRAN DEL RIO</v>
          </cell>
          <cell r="F1989" t="str">
            <v>VIBA7606116X5</v>
          </cell>
          <cell r="G1989" t="str">
            <v>Nuevo</v>
          </cell>
          <cell r="H1989" t="str">
            <v>Vigente</v>
          </cell>
          <cell r="I1989">
            <v>455230.65</v>
          </cell>
          <cell r="J1989">
            <v>69769.350000000006</v>
          </cell>
          <cell r="K1989">
            <v>0</v>
          </cell>
          <cell r="L1989">
            <v>455230.64</v>
          </cell>
          <cell r="M1989">
            <v>45835</v>
          </cell>
        </row>
        <row r="1990">
          <cell r="A1990" t="str">
            <v>C1SAZUCC1SAYZ-B</v>
          </cell>
          <cell r="B1990" t="str">
            <v>CSB30.06.2025</v>
          </cell>
          <cell r="C1990">
            <v>0</v>
          </cell>
          <cell r="D1990">
            <v>0</v>
          </cell>
          <cell r="E1990" t="str">
            <v>FRANCISCO JAVIER DELGADO DEL ANGEL</v>
          </cell>
          <cell r="F1990" t="str">
            <v>DEAF710113GZ3</v>
          </cell>
          <cell r="G1990" t="str">
            <v>Nuevo</v>
          </cell>
          <cell r="H1990" t="str">
            <v>Vigente</v>
          </cell>
          <cell r="I1990">
            <v>275331.65000000002</v>
          </cell>
          <cell r="J1990">
            <v>39668.35</v>
          </cell>
          <cell r="K1990">
            <v>0</v>
          </cell>
          <cell r="L1990">
            <v>275331.65999999997</v>
          </cell>
          <cell r="M1990">
            <v>45838</v>
          </cell>
        </row>
        <row r="1991">
          <cell r="A1991" t="str">
            <v>C1SB25CC1SB23-B</v>
          </cell>
          <cell r="B1991" t="str">
            <v>DispFaccorp16.07.2025</v>
          </cell>
          <cell r="C1991">
            <v>0</v>
          </cell>
          <cell r="D1991">
            <v>0</v>
          </cell>
          <cell r="E1991" t="str">
            <v>ACUICOLA SEASON, S.A. DE C.V.</v>
          </cell>
          <cell r="F1991" t="str">
            <v>ASE120322RT0</v>
          </cell>
          <cell r="G1991" t="str">
            <v>Refinanciamiento</v>
          </cell>
          <cell r="H1991" t="str">
            <v>Vigente</v>
          </cell>
          <cell r="I1991">
            <v>936271.85</v>
          </cell>
          <cell r="J1991">
            <v>83034.55</v>
          </cell>
          <cell r="K1991">
            <v>0</v>
          </cell>
          <cell r="L1991">
            <v>936271.85</v>
          </cell>
          <cell r="M1991">
            <v>45838</v>
          </cell>
        </row>
        <row r="1992">
          <cell r="A1992" t="str">
            <v>C1SB6PCC1SB6I-B</v>
          </cell>
          <cell r="B1992" t="str">
            <v>CSB10.07.2025</v>
          </cell>
          <cell r="C1992">
            <v>0</v>
          </cell>
          <cell r="D1992">
            <v>0</v>
          </cell>
          <cell r="E1992" t="str">
            <v>TRANSPORTES ESPECIALIZADOS CORONADO ROMO, S.A. DE C.V.</v>
          </cell>
          <cell r="F1992" t="str">
            <v>TEC140519B21</v>
          </cell>
          <cell r="G1992" t="str">
            <v>Nuevo</v>
          </cell>
          <cell r="H1992" t="str">
            <v>Vigente</v>
          </cell>
          <cell r="I1992">
            <v>932150.7</v>
          </cell>
          <cell r="J1992">
            <v>117849.3</v>
          </cell>
          <cell r="K1992">
            <v>0</v>
          </cell>
          <cell r="L1992">
            <v>932150.71</v>
          </cell>
          <cell r="M1992">
            <v>45838</v>
          </cell>
        </row>
        <row r="1993">
          <cell r="A1993" t="str">
            <v>C1SB6ZCC1SB6E-B</v>
          </cell>
          <cell r="B1993" t="str">
            <v>CSB10.07.2025</v>
          </cell>
          <cell r="C1993">
            <v>0</v>
          </cell>
          <cell r="D1993">
            <v>0</v>
          </cell>
          <cell r="E1993" t="str">
            <v>ISRAEL MORALES AVILA</v>
          </cell>
          <cell r="F1993" t="str">
            <v>MOAI970703647</v>
          </cell>
          <cell r="G1993" t="str">
            <v>Nuevo</v>
          </cell>
          <cell r="H1993" t="str">
            <v>Vigente</v>
          </cell>
          <cell r="I1993">
            <v>92845.1</v>
          </cell>
          <cell r="J1993">
            <v>222154.9</v>
          </cell>
          <cell r="K1993">
            <v>0</v>
          </cell>
          <cell r="L1993">
            <v>92845.1</v>
          </cell>
          <cell r="M1993">
            <v>45838</v>
          </cell>
        </row>
        <row r="1994">
          <cell r="A1994" t="str">
            <v>C1SB7QCC1SB7N-B</v>
          </cell>
          <cell r="B1994" t="str">
            <v>CSB27.06.2025</v>
          </cell>
          <cell r="C1994">
            <v>0</v>
          </cell>
          <cell r="D1994">
            <v>0</v>
          </cell>
          <cell r="E1994" t="str">
            <v>ESPECIAS EL-ALAMITO, S.A. DE C.V.</v>
          </cell>
          <cell r="F1994" t="str">
            <v>EEL0512014M1</v>
          </cell>
          <cell r="G1994" t="str">
            <v>Nuevo</v>
          </cell>
          <cell r="H1994" t="str">
            <v>Vigente</v>
          </cell>
          <cell r="I1994">
            <v>931198.8</v>
          </cell>
          <cell r="J1994">
            <v>118801.2</v>
          </cell>
          <cell r="K1994">
            <v>0</v>
          </cell>
          <cell r="L1994">
            <v>931198.77</v>
          </cell>
          <cell r="M1994">
            <v>45835</v>
          </cell>
        </row>
        <row r="1995">
          <cell r="A1995" t="str">
            <v>C1SB8ICC1SB7R-B</v>
          </cell>
          <cell r="B1995" t="str">
            <v>CSB17.07.2025</v>
          </cell>
          <cell r="C1995">
            <v>0</v>
          </cell>
          <cell r="D1995">
            <v>0</v>
          </cell>
          <cell r="E1995" t="str">
            <v>CITRUS GAME, S.A.P.I. DE C.V.</v>
          </cell>
          <cell r="F1995" t="str">
            <v>CGA100114V60</v>
          </cell>
          <cell r="G1995" t="str">
            <v>Refinanciamiento</v>
          </cell>
          <cell r="H1995" t="str">
            <v>Vigente</v>
          </cell>
          <cell r="I1995">
            <v>2818504.56</v>
          </cell>
          <cell r="J1995">
            <v>286946.71000000002</v>
          </cell>
          <cell r="K1995">
            <v>0</v>
          </cell>
          <cell r="L1995">
            <v>2818504.56</v>
          </cell>
          <cell r="M1995">
            <v>45845</v>
          </cell>
        </row>
        <row r="1996">
          <cell r="A1996" t="str">
            <v>C1SB91CC1SB8Q-B</v>
          </cell>
          <cell r="B1996" t="str">
            <v>CSB13.08.2025</v>
          </cell>
          <cell r="C1996">
            <v>0</v>
          </cell>
          <cell r="D1996">
            <v>0</v>
          </cell>
          <cell r="E1996" t="str">
            <v>MKNICAR, S.A. DE C.V.</v>
          </cell>
          <cell r="F1996" t="str">
            <v>MKN170210395</v>
          </cell>
          <cell r="G1996" t="str">
            <v>Nuevo</v>
          </cell>
          <cell r="H1996" t="str">
            <v>LiquidaciÃ³n anticipada</v>
          </cell>
          <cell r="I1996">
            <v>0.01</v>
          </cell>
          <cell r="J1996">
            <v>734999.99</v>
          </cell>
          <cell r="K1996">
            <v>0</v>
          </cell>
          <cell r="L1996">
            <v>0</v>
          </cell>
          <cell r="M1996">
            <v>45856</v>
          </cell>
        </row>
        <row r="1997">
          <cell r="A1997" t="str">
            <v>C1SBHSCC1SBH9-B</v>
          </cell>
          <cell r="B1997" t="str">
            <v>CSB10.07.2025</v>
          </cell>
          <cell r="C1997">
            <v>0</v>
          </cell>
          <cell r="D1997">
            <v>0</v>
          </cell>
          <cell r="E1997" t="str">
            <v>KARRPYTECH, S.A. DE C.V.</v>
          </cell>
          <cell r="F1997" t="str">
            <v>KAR210514DI2</v>
          </cell>
          <cell r="G1997" t="str">
            <v>Nuevo</v>
          </cell>
          <cell r="H1997" t="str">
            <v>Vigente</v>
          </cell>
          <cell r="I1997">
            <v>1862397.55</v>
          </cell>
          <cell r="J1997">
            <v>237602.45</v>
          </cell>
          <cell r="K1997">
            <v>0</v>
          </cell>
          <cell r="L1997">
            <v>1862397.54</v>
          </cell>
          <cell r="M1997">
            <v>45842</v>
          </cell>
        </row>
        <row r="1998">
          <cell r="A1998" t="str">
            <v>C1SBIZCC1SBIN-B</v>
          </cell>
          <cell r="B1998" t="str">
            <v>CSB10.07.2025</v>
          </cell>
          <cell r="C1998">
            <v>0</v>
          </cell>
          <cell r="D1998">
            <v>0</v>
          </cell>
          <cell r="E1998" t="str">
            <v>COMAGRON, S. DE R.L. DE C.V.</v>
          </cell>
          <cell r="F1998" t="str">
            <v>COM231101KB4</v>
          </cell>
          <cell r="G1998" t="str">
            <v>Nuevo</v>
          </cell>
          <cell r="H1998" t="str">
            <v>Vigente</v>
          </cell>
          <cell r="I1998">
            <v>734217.73</v>
          </cell>
          <cell r="J1998">
            <v>105782.27</v>
          </cell>
          <cell r="K1998">
            <v>0</v>
          </cell>
          <cell r="L1998">
            <v>734217.73</v>
          </cell>
          <cell r="M1998">
            <v>45847</v>
          </cell>
        </row>
        <row r="1999">
          <cell r="A1999" t="str">
            <v>C1SBQ2CC1SBJL-B</v>
          </cell>
          <cell r="B1999" t="str">
            <v>DispFaccorp16.07.2025</v>
          </cell>
          <cell r="C1999">
            <v>0</v>
          </cell>
          <cell r="D1999">
            <v>0</v>
          </cell>
          <cell r="E1999" t="str">
            <v>INSTITUTO LATINOAMERICANO DE ENSEÃ‘ANZA TECNICA Y SUPERIOR, S.C.</v>
          </cell>
          <cell r="F1999" t="str">
            <v>ILE190502LW4</v>
          </cell>
          <cell r="G1999" t="str">
            <v>Nuevo</v>
          </cell>
          <cell r="H1999" t="str">
            <v>Vigente</v>
          </cell>
          <cell r="I1999">
            <v>366026.03</v>
          </cell>
          <cell r="J1999">
            <v>53973.97</v>
          </cell>
          <cell r="K1999">
            <v>0</v>
          </cell>
          <cell r="L1999">
            <v>366026.04</v>
          </cell>
          <cell r="M1999">
            <v>45849</v>
          </cell>
        </row>
        <row r="2000">
          <cell r="A2000" t="str">
            <v>C1SBS7CC1SBS6-B</v>
          </cell>
          <cell r="B2000" t="str">
            <v>DispFaccorp09.07.2025</v>
          </cell>
          <cell r="C2000">
            <v>0</v>
          </cell>
          <cell r="D2000">
            <v>0</v>
          </cell>
          <cell r="E2000" t="str">
            <v>FIDELITY MARKETING, S.A. DE C.V.</v>
          </cell>
          <cell r="F2000" t="str">
            <v>FMA080624E73</v>
          </cell>
          <cell r="G2000" t="str">
            <v>Subsecuente</v>
          </cell>
          <cell r="H2000" t="str">
            <v>LiquidaciÃ³n anticipada</v>
          </cell>
          <cell r="I2000">
            <v>0.06</v>
          </cell>
          <cell r="J2000">
            <v>5074999.9400000004</v>
          </cell>
          <cell r="K2000">
            <v>0</v>
          </cell>
          <cell r="L2000">
            <v>0</v>
          </cell>
          <cell r="M2000">
            <v>45841</v>
          </cell>
        </row>
        <row r="2001">
          <cell r="A2001" t="str">
            <v>C1SBUKCC1SBUJ-B</v>
          </cell>
          <cell r="B2001" t="str">
            <v>CSB13.08.2025</v>
          </cell>
          <cell r="C2001" t="str">
            <v>1 a 7</v>
          </cell>
          <cell r="D2001">
            <v>1</v>
          </cell>
          <cell r="E2001" t="str">
            <v>NETZAHUALCOYOTL MIGUEL ROJAS GALVAN</v>
          </cell>
          <cell r="F2001" t="str">
            <v>ROGN9012053T6</v>
          </cell>
          <cell r="G2001" t="str">
            <v>Nuevo</v>
          </cell>
          <cell r="H2001" t="str">
            <v>Atraso</v>
          </cell>
          <cell r="I2001">
            <v>289760.93</v>
          </cell>
          <cell r="J2001">
            <v>25239.07</v>
          </cell>
          <cell r="K2001">
            <v>13365.69</v>
          </cell>
          <cell r="L2001">
            <v>276395.25</v>
          </cell>
          <cell r="M2001">
            <v>45859</v>
          </cell>
        </row>
        <row r="2002">
          <cell r="A2002" t="str">
            <v>C1SBXSCC1SBXQ-B</v>
          </cell>
          <cell r="B2002" t="str">
            <v>DispFaccorp16.07.2025</v>
          </cell>
          <cell r="C2002">
            <v>0</v>
          </cell>
          <cell r="D2002">
            <v>0</v>
          </cell>
          <cell r="E2002" t="str">
            <v>HERMAN ALEXANDRO GARCIA SANCHEZ</v>
          </cell>
          <cell r="F2002" t="str">
            <v>GASH860622SM0</v>
          </cell>
          <cell r="G2002" t="str">
            <v>Nuevo</v>
          </cell>
          <cell r="H2002" t="str">
            <v>Vigente</v>
          </cell>
          <cell r="I2002">
            <v>668372.91</v>
          </cell>
          <cell r="J2002">
            <v>66627.09</v>
          </cell>
          <cell r="K2002">
            <v>0</v>
          </cell>
          <cell r="L2002">
            <v>668372.89</v>
          </cell>
          <cell r="M2002">
            <v>45845</v>
          </cell>
        </row>
        <row r="2003">
          <cell r="A2003" t="str">
            <v>C1SBXUCC1SBXR-B</v>
          </cell>
          <cell r="B2003" t="str">
            <v>CSB17.07.2025</v>
          </cell>
          <cell r="C2003">
            <v>0</v>
          </cell>
          <cell r="D2003">
            <v>0</v>
          </cell>
          <cell r="E2003" t="str">
            <v>COMERCIALIZADORA LEONA VICTORIA, S.A. DE C.V.</v>
          </cell>
          <cell r="F2003" t="str">
            <v>CLV190510KP4</v>
          </cell>
          <cell r="G2003" t="str">
            <v>Nuevo</v>
          </cell>
          <cell r="H2003" t="str">
            <v>Vigente</v>
          </cell>
          <cell r="I2003">
            <v>766022.41</v>
          </cell>
          <cell r="J2003">
            <v>73977.59</v>
          </cell>
          <cell r="K2003">
            <v>0</v>
          </cell>
          <cell r="L2003">
            <v>766022.39</v>
          </cell>
          <cell r="M2003">
            <v>45853</v>
          </cell>
        </row>
        <row r="2004">
          <cell r="A2004" t="str">
            <v>C1SBYMCC1SBYL-B</v>
          </cell>
          <cell r="B2004" t="str">
            <v>CSB17.07.2025</v>
          </cell>
          <cell r="C2004">
            <v>0</v>
          </cell>
          <cell r="D2004">
            <v>0</v>
          </cell>
          <cell r="E2004" t="str">
            <v>TRANSCARGA LINDO MICHOACAN, S. DE R.L. DE C.V.</v>
          </cell>
          <cell r="F2004" t="str">
            <v>TLM061019NKA</v>
          </cell>
          <cell r="G2004" t="str">
            <v>Nuevo</v>
          </cell>
          <cell r="H2004" t="str">
            <v>Vigente</v>
          </cell>
          <cell r="I2004">
            <v>1815287.37</v>
          </cell>
          <cell r="J2004">
            <v>284712.63</v>
          </cell>
          <cell r="K2004">
            <v>0</v>
          </cell>
          <cell r="L2004">
            <v>1815287.36</v>
          </cell>
          <cell r="M2004">
            <v>45853</v>
          </cell>
        </row>
        <row r="2005">
          <cell r="A2005" t="str">
            <v>C1SBZQCC1SBZI-B</v>
          </cell>
          <cell r="B2005" t="str">
            <v>CSB10.07.2025</v>
          </cell>
          <cell r="C2005" t="str">
            <v>8 a 14</v>
          </cell>
          <cell r="D2005">
            <v>13</v>
          </cell>
          <cell r="E2005" t="str">
            <v>GRUPO DE PRODUCTOS Y SERVICIOS LEGU, S.A. DE C.V.</v>
          </cell>
          <cell r="F2005" t="str">
            <v>GPS180615SR3</v>
          </cell>
          <cell r="G2005" t="str">
            <v>Nuevo</v>
          </cell>
          <cell r="H2005" t="str">
            <v>Atraso</v>
          </cell>
          <cell r="I2005">
            <v>489930.28</v>
          </cell>
          <cell r="J2005">
            <v>35069.72</v>
          </cell>
          <cell r="K2005">
            <v>10279.549999999999</v>
          </cell>
          <cell r="L2005">
            <v>479650.7</v>
          </cell>
          <cell r="M2005">
            <v>45847</v>
          </cell>
        </row>
        <row r="2006">
          <cell r="A2006" t="str">
            <v>C1SC6ICC1SC66-B</v>
          </cell>
          <cell r="B2006" t="str">
            <v>Creze</v>
          </cell>
          <cell r="C2006" t="str">
            <v>61 a 90</v>
          </cell>
          <cell r="D2006">
            <v>61</v>
          </cell>
          <cell r="E2006" t="str">
            <v>BO CONCIERGE, S. DE R.L. DE C.V.</v>
          </cell>
          <cell r="F2006" t="str">
            <v>BCO160826SV2</v>
          </cell>
          <cell r="G2006" t="str">
            <v>Nuevo</v>
          </cell>
          <cell r="H2006" t="str">
            <v>Prospectos</v>
          </cell>
          <cell r="I2006">
            <v>1050000</v>
          </cell>
          <cell r="J2006">
            <v>0</v>
          </cell>
          <cell r="K2006">
            <v>88473.99</v>
          </cell>
          <cell r="L2006">
            <v>961526.03</v>
          </cell>
          <cell r="M2006">
            <v>45859</v>
          </cell>
        </row>
        <row r="2007">
          <cell r="A2007" t="str">
            <v>C1SDOHCC1SDOG-B</v>
          </cell>
          <cell r="B2007" t="str">
            <v>Creze</v>
          </cell>
          <cell r="C2007">
            <v>0</v>
          </cell>
          <cell r="D2007">
            <v>0</v>
          </cell>
          <cell r="E2007" t="str">
            <v>NORMAN MULLER VERGARA</v>
          </cell>
          <cell r="F2007" t="str">
            <v>MUVN860614MIA</v>
          </cell>
          <cell r="G2007" t="str">
            <v>Nuevo</v>
          </cell>
          <cell r="H2007" t="str">
            <v>Vigente</v>
          </cell>
          <cell r="I2007">
            <v>1923599.92</v>
          </cell>
          <cell r="J2007">
            <v>0</v>
          </cell>
          <cell r="K2007">
            <v>0</v>
          </cell>
          <cell r="L2007">
            <v>1923599.92</v>
          </cell>
          <cell r="M2007">
            <v>45923</v>
          </cell>
        </row>
        <row r="2008">
          <cell r="A2008" t="str">
            <v>C2000CC1119</v>
          </cell>
          <cell r="B2008" t="str">
            <v>Creze</v>
          </cell>
          <cell r="C2008" t="str">
            <v>&gt; 270</v>
          </cell>
          <cell r="D2008">
            <v>2548</v>
          </cell>
          <cell r="E2008" t="str">
            <v>JOSE DE JESUS DE LA TORRE CASTELLANOS</v>
          </cell>
          <cell r="F2008" t="str">
            <v>TOCJ830808GW7</v>
          </cell>
          <cell r="G2008" t="str">
            <v>Sin categorÃ­a</v>
          </cell>
          <cell r="H2008" t="str">
            <v>Vendido a Terceros</v>
          </cell>
          <cell r="I2008">
            <v>91646.8</v>
          </cell>
          <cell r="J2008">
            <v>58353.2</v>
          </cell>
          <cell r="K2008">
            <v>91646.81</v>
          </cell>
          <cell r="L2008">
            <v>0</v>
          </cell>
          <cell r="M2008">
            <v>43215</v>
          </cell>
        </row>
        <row r="2009">
          <cell r="A2009" t="str">
            <v>C20026CC6068</v>
          </cell>
          <cell r="B2009" t="str">
            <v>Creze</v>
          </cell>
          <cell r="C2009">
            <v>0</v>
          </cell>
          <cell r="D2009">
            <v>0</v>
          </cell>
          <cell r="E2009" t="str">
            <v>CHRISTIAN ZAVALA GARCIA</v>
          </cell>
          <cell r="F2009" t="str">
            <v>ZAGC981202KF9</v>
          </cell>
          <cell r="G2009" t="str">
            <v>Nuevo</v>
          </cell>
          <cell r="H2009" t="str">
            <v>Refinanciamiento</v>
          </cell>
          <cell r="I2009">
            <v>0.02</v>
          </cell>
          <cell r="J2009">
            <v>149999.98000000001</v>
          </cell>
          <cell r="K2009">
            <v>0</v>
          </cell>
          <cell r="L2009">
            <v>0</v>
          </cell>
          <cell r="M2009">
            <v>44609</v>
          </cell>
        </row>
        <row r="2010">
          <cell r="A2010" t="str">
            <v>C20026CC7898</v>
          </cell>
          <cell r="B2010" t="str">
            <v>ACCIAL88</v>
          </cell>
          <cell r="C2010">
            <v>0</v>
          </cell>
          <cell r="D2010">
            <v>0</v>
          </cell>
          <cell r="E2010" t="str">
            <v>CHRISTIAN ZAVALA GARCIA</v>
          </cell>
          <cell r="F2010" t="str">
            <v>ZAGC981202KF9</v>
          </cell>
          <cell r="G2010" t="str">
            <v>Refinanciamiento Plus</v>
          </cell>
          <cell r="H2010" t="str">
            <v>Pagado</v>
          </cell>
          <cell r="I2010">
            <v>0.05</v>
          </cell>
          <cell r="J2010">
            <v>262499.95</v>
          </cell>
          <cell r="K2010">
            <v>0</v>
          </cell>
          <cell r="L2010">
            <v>0</v>
          </cell>
          <cell r="M2010">
            <v>45105</v>
          </cell>
        </row>
        <row r="2011">
          <cell r="A2011" t="str">
            <v>C20038CC6075</v>
          </cell>
          <cell r="B2011" t="str">
            <v>ACCIAL56</v>
          </cell>
          <cell r="C2011">
            <v>0</v>
          </cell>
          <cell r="D2011">
            <v>0</v>
          </cell>
          <cell r="E2011" t="str">
            <v>INSTALACIONES ZAS SA DE CV</v>
          </cell>
          <cell r="F2011" t="str">
            <v>IZA180206PN4</v>
          </cell>
          <cell r="G2011" t="str">
            <v>Nuevo</v>
          </cell>
          <cell r="H2011" t="str">
            <v>LiquidaciÃ³n anticipada</v>
          </cell>
          <cell r="I2011">
            <v>0.02</v>
          </cell>
          <cell r="J2011">
            <v>199999.98</v>
          </cell>
          <cell r="K2011">
            <v>0</v>
          </cell>
          <cell r="L2011">
            <v>0</v>
          </cell>
          <cell r="M2011">
            <v>44616</v>
          </cell>
        </row>
        <row r="2012">
          <cell r="A2012" t="str">
            <v>C20053CC6104</v>
          </cell>
          <cell r="B2012" t="str">
            <v>Creze</v>
          </cell>
          <cell r="C2012">
            <v>0</v>
          </cell>
          <cell r="D2012">
            <v>0</v>
          </cell>
          <cell r="E2012" t="str">
            <v>ALVARO ANTONIO TOSTADO ARAMBURO</v>
          </cell>
          <cell r="F2012" t="str">
            <v>TOAA8106233L0</v>
          </cell>
          <cell r="G2012" t="str">
            <v>Nuevo</v>
          </cell>
          <cell r="H2012" t="str">
            <v>Refinanciamiento</v>
          </cell>
          <cell r="I2012">
            <v>-0.01</v>
          </cell>
          <cell r="J2012">
            <v>500000.01</v>
          </cell>
          <cell r="K2012">
            <v>0</v>
          </cell>
          <cell r="L2012">
            <v>0</v>
          </cell>
          <cell r="M2012">
            <v>44616</v>
          </cell>
        </row>
        <row r="2013">
          <cell r="A2013" t="str">
            <v>C20053CC7884</v>
          </cell>
          <cell r="B2013" t="str">
            <v>ACCIAL87SYM</v>
          </cell>
          <cell r="C2013">
            <v>0</v>
          </cell>
          <cell r="D2013">
            <v>0</v>
          </cell>
          <cell r="E2013" t="str">
            <v>ALVARO ANTONIO TOSTADO ARAMBURO</v>
          </cell>
          <cell r="F2013" t="str">
            <v>TOAA8106233L0</v>
          </cell>
          <cell r="G2013" t="str">
            <v>Refinanciamiento</v>
          </cell>
          <cell r="H2013" t="str">
            <v>LiquidaciÃ³n anticipada</v>
          </cell>
          <cell r="I2013">
            <v>-0.01</v>
          </cell>
          <cell r="J2013">
            <v>520000.01</v>
          </cell>
          <cell r="K2013">
            <v>0</v>
          </cell>
          <cell r="L2013">
            <v>0</v>
          </cell>
          <cell r="M2013">
            <v>45100</v>
          </cell>
        </row>
        <row r="2014">
          <cell r="A2014" t="str">
            <v>C20062CC6082</v>
          </cell>
          <cell r="B2014" t="str">
            <v>ACCIAL56</v>
          </cell>
          <cell r="C2014">
            <v>0</v>
          </cell>
          <cell r="D2014">
            <v>0</v>
          </cell>
          <cell r="E2014" t="str">
            <v>ROLETIK SA DE CV</v>
          </cell>
          <cell r="F2014" t="str">
            <v>ROL190620IF5</v>
          </cell>
          <cell r="G2014" t="str">
            <v>Nuevo</v>
          </cell>
          <cell r="H2014" t="str">
            <v>Pagado</v>
          </cell>
          <cell r="I2014">
            <v>-0.01</v>
          </cell>
          <cell r="J2014">
            <v>350000.01</v>
          </cell>
          <cell r="K2014">
            <v>0</v>
          </cell>
          <cell r="L2014">
            <v>0</v>
          </cell>
          <cell r="M2014">
            <v>44610</v>
          </cell>
        </row>
        <row r="2015">
          <cell r="A2015" t="str">
            <v>C20069CC6101</v>
          </cell>
          <cell r="B2015" t="str">
            <v>ACCIAL56</v>
          </cell>
          <cell r="C2015">
            <v>0</v>
          </cell>
          <cell r="D2015">
            <v>0</v>
          </cell>
          <cell r="E2015" t="str">
            <v>TRANSPORTES NACIONALES ALFRA SA DE CV</v>
          </cell>
          <cell r="F2015" t="str">
            <v>TNA210504NK0</v>
          </cell>
          <cell r="G2015" t="str">
            <v>Nuevo</v>
          </cell>
          <cell r="H2015" t="str">
            <v>LiquidaciÃ³n anticipada</v>
          </cell>
          <cell r="I2015">
            <v>0.04</v>
          </cell>
          <cell r="J2015">
            <v>149999.96</v>
          </cell>
          <cell r="K2015">
            <v>0</v>
          </cell>
          <cell r="L2015">
            <v>0</v>
          </cell>
          <cell r="M2015">
            <v>44615</v>
          </cell>
        </row>
        <row r="2016">
          <cell r="A2016" t="str">
            <v>C2008CC1150</v>
          </cell>
          <cell r="B2016" t="str">
            <v>Creze</v>
          </cell>
          <cell r="C2016">
            <v>0</v>
          </cell>
          <cell r="D2016">
            <v>0</v>
          </cell>
          <cell r="E2016" t="str">
            <v>PROFEMATSA SA DE CV</v>
          </cell>
          <cell r="F2016" t="str">
            <v>PRO161125Q16</v>
          </cell>
          <cell r="G2016" t="str">
            <v>Sin categorÃ­a</v>
          </cell>
          <cell r="H2016" t="str">
            <v>Refinanciamiento</v>
          </cell>
          <cell r="I2016">
            <v>0.02</v>
          </cell>
          <cell r="J2016">
            <v>29999.98</v>
          </cell>
          <cell r="K2016">
            <v>0</v>
          </cell>
          <cell r="L2016">
            <v>0</v>
          </cell>
          <cell r="M2016">
            <v>43217</v>
          </cell>
        </row>
        <row r="2017">
          <cell r="A2017" t="str">
            <v>C2008CC1426</v>
          </cell>
          <cell r="B2017" t="str">
            <v>Creze</v>
          </cell>
          <cell r="C2017">
            <v>0</v>
          </cell>
          <cell r="D2017">
            <v>0</v>
          </cell>
          <cell r="E2017" t="str">
            <v>PROFEMATSA SA DE CV</v>
          </cell>
          <cell r="F2017" t="str">
            <v>PRO161125Q16</v>
          </cell>
          <cell r="G2017" t="str">
            <v>Sin categorÃ­a</v>
          </cell>
          <cell r="H2017" t="str">
            <v>Refinanciamiento</v>
          </cell>
          <cell r="I2017">
            <v>-0.02</v>
          </cell>
          <cell r="J2017">
            <v>150000.01999999999</v>
          </cell>
          <cell r="K2017">
            <v>0</v>
          </cell>
          <cell r="L2017">
            <v>0</v>
          </cell>
          <cell r="M2017">
            <v>43328</v>
          </cell>
        </row>
        <row r="2018">
          <cell r="A2018" t="str">
            <v>C2008CC1811</v>
          </cell>
          <cell r="B2018" t="str">
            <v>Creze</v>
          </cell>
          <cell r="C2018">
            <v>0</v>
          </cell>
          <cell r="D2018">
            <v>0</v>
          </cell>
          <cell r="E2018" t="str">
            <v>PROFEMATSA SA DE CV</v>
          </cell>
          <cell r="F2018" t="str">
            <v>PRO161125Q16</v>
          </cell>
          <cell r="G2018" t="str">
            <v>Sin categorÃ­a</v>
          </cell>
          <cell r="H2018" t="str">
            <v>Refinanciamiento</v>
          </cell>
          <cell r="I2018">
            <v>0.02</v>
          </cell>
          <cell r="J2018">
            <v>249999.98</v>
          </cell>
          <cell r="K2018">
            <v>0</v>
          </cell>
          <cell r="L2018">
            <v>0</v>
          </cell>
          <cell r="M2018">
            <v>43453</v>
          </cell>
        </row>
        <row r="2019">
          <cell r="A2019" t="str">
            <v>C2008CC2892</v>
          </cell>
          <cell r="B2019" t="str">
            <v>Creze</v>
          </cell>
          <cell r="C2019">
            <v>0</v>
          </cell>
          <cell r="D2019">
            <v>0</v>
          </cell>
          <cell r="E2019" t="str">
            <v>PROFEMATSA SA DE CV</v>
          </cell>
          <cell r="F2019" t="str">
            <v>PRO161125Q16</v>
          </cell>
          <cell r="G2019" t="str">
            <v>Sin categorÃ­a</v>
          </cell>
          <cell r="H2019" t="str">
            <v>Refinanciamiento</v>
          </cell>
          <cell r="I2019">
            <v>0.02</v>
          </cell>
          <cell r="J2019">
            <v>349999.98</v>
          </cell>
          <cell r="K2019">
            <v>0</v>
          </cell>
          <cell r="L2019">
            <v>0</v>
          </cell>
          <cell r="M2019">
            <v>43707</v>
          </cell>
        </row>
        <row r="2020">
          <cell r="A2020" t="str">
            <v>C2008CC3552</v>
          </cell>
          <cell r="B2020" t="str">
            <v>FACCORP15</v>
          </cell>
          <cell r="C2020">
            <v>0</v>
          </cell>
          <cell r="D2020">
            <v>0</v>
          </cell>
          <cell r="E2020" t="str">
            <v>PROFEMATSA SA DE CV</v>
          </cell>
          <cell r="F2020" t="str">
            <v>PRO161125Q16</v>
          </cell>
          <cell r="G2020" t="str">
            <v>Sin categorÃ­a</v>
          </cell>
          <cell r="H2020" t="str">
            <v>Refinanciamiento</v>
          </cell>
          <cell r="I2020">
            <v>0.03</v>
          </cell>
          <cell r="J2020">
            <v>349999.97</v>
          </cell>
          <cell r="K2020">
            <v>0</v>
          </cell>
          <cell r="L2020">
            <v>0</v>
          </cell>
          <cell r="M2020">
            <v>43894</v>
          </cell>
        </row>
        <row r="2021">
          <cell r="A2021" t="str">
            <v>C2008CC4588</v>
          </cell>
          <cell r="B2021" t="str">
            <v>FACCORP02C</v>
          </cell>
          <cell r="C2021">
            <v>0</v>
          </cell>
          <cell r="D2021">
            <v>0</v>
          </cell>
          <cell r="E2021" t="str">
            <v>PROFEMATSA SA DE CV</v>
          </cell>
          <cell r="F2021" t="str">
            <v>PRO161125Q16</v>
          </cell>
          <cell r="G2021" t="str">
            <v>Refinanciamiento</v>
          </cell>
          <cell r="H2021" t="str">
            <v>Pagado</v>
          </cell>
          <cell r="I2021">
            <v>0.03</v>
          </cell>
          <cell r="J2021">
            <v>249999.97</v>
          </cell>
          <cell r="K2021">
            <v>0</v>
          </cell>
          <cell r="L2021">
            <v>0</v>
          </cell>
          <cell r="M2021">
            <v>44209</v>
          </cell>
        </row>
        <row r="2022">
          <cell r="A2022" t="str">
            <v>C20103CC6844</v>
          </cell>
          <cell r="B2022" t="str">
            <v>ACCIAL65</v>
          </cell>
          <cell r="C2022">
            <v>0</v>
          </cell>
          <cell r="D2022">
            <v>0</v>
          </cell>
          <cell r="E2022" t="str">
            <v>COMERCIALIZADORA DE MATERIALES LA VENTA S DE RL DE CV</v>
          </cell>
          <cell r="F2022" t="str">
            <v>CMV150623S72</v>
          </cell>
          <cell r="G2022" t="str">
            <v>Nuevo</v>
          </cell>
          <cell r="H2022" t="str">
            <v>Pagado</v>
          </cell>
          <cell r="I2022">
            <v>0</v>
          </cell>
          <cell r="J2022">
            <v>1759500</v>
          </cell>
          <cell r="K2022">
            <v>0</v>
          </cell>
          <cell r="L2022">
            <v>0</v>
          </cell>
          <cell r="M2022">
            <v>44804</v>
          </cell>
        </row>
        <row r="2023">
          <cell r="A2023" t="str">
            <v>C20124CC6078</v>
          </cell>
          <cell r="B2023" t="str">
            <v>Creze</v>
          </cell>
          <cell r="C2023">
            <v>0</v>
          </cell>
          <cell r="D2023">
            <v>0</v>
          </cell>
          <cell r="E2023" t="str">
            <v>SERGIO MORENO MORENO</v>
          </cell>
          <cell r="F2023" t="str">
            <v>MOMS8607233J4</v>
          </cell>
          <cell r="G2023" t="str">
            <v>Nuevo</v>
          </cell>
          <cell r="H2023" t="str">
            <v>Reestructura</v>
          </cell>
          <cell r="I2023">
            <v>0.1</v>
          </cell>
          <cell r="J2023">
            <v>149999.9</v>
          </cell>
          <cell r="K2023">
            <v>0</v>
          </cell>
          <cell r="L2023">
            <v>0</v>
          </cell>
          <cell r="M2023">
            <v>44613</v>
          </cell>
        </row>
        <row r="2024">
          <cell r="A2024" t="str">
            <v>C20124CC7631</v>
          </cell>
          <cell r="B2024" t="str">
            <v>Creze</v>
          </cell>
          <cell r="C2024" t="str">
            <v>&gt; 270</v>
          </cell>
          <cell r="D2024">
            <v>761</v>
          </cell>
          <cell r="E2024" t="str">
            <v>SERGIO MORENO MORENO</v>
          </cell>
          <cell r="F2024" t="str">
            <v>MOMS8607233J4</v>
          </cell>
          <cell r="G2024" t="str">
            <v>Mediacion</v>
          </cell>
          <cell r="H2024" t="str">
            <v>Vendido a Terceros</v>
          </cell>
          <cell r="I2024">
            <v>36715.620000000003</v>
          </cell>
          <cell r="J2024">
            <v>50715.38</v>
          </cell>
          <cell r="K2024">
            <v>36715.339999999997</v>
          </cell>
          <cell r="L2024">
            <v>0</v>
          </cell>
          <cell r="M2024">
            <v>45016</v>
          </cell>
        </row>
        <row r="2025">
          <cell r="A2025" t="str">
            <v>C20125CC6094</v>
          </cell>
          <cell r="B2025" t="str">
            <v>ACCIAL56</v>
          </cell>
          <cell r="C2025" t="str">
            <v>&gt; 270</v>
          </cell>
          <cell r="D2025">
            <v>1065</v>
          </cell>
          <cell r="E2025" t="str">
            <v>DCI MEX-GIL SAS DE CV</v>
          </cell>
          <cell r="F2025" t="str">
            <v>DME161206KD5</v>
          </cell>
          <cell r="G2025" t="str">
            <v>Nuevo</v>
          </cell>
          <cell r="H2025" t="str">
            <v>LiquidaciÃ³n anticipada</v>
          </cell>
          <cell r="I2025">
            <v>0.02</v>
          </cell>
          <cell r="J2025">
            <v>249999.98</v>
          </cell>
          <cell r="K2025">
            <v>0</v>
          </cell>
          <cell r="L2025">
            <v>0</v>
          </cell>
          <cell r="M2025">
            <v>44614</v>
          </cell>
        </row>
        <row r="2026">
          <cell r="A2026" t="str">
            <v>C20128CC6807</v>
          </cell>
          <cell r="B2026" t="str">
            <v>FACCORP27</v>
          </cell>
          <cell r="C2026">
            <v>0</v>
          </cell>
          <cell r="D2026">
            <v>0</v>
          </cell>
          <cell r="E2026" t="str">
            <v xml:space="preserve">COORDINACION DE INVESTIGACIONES Y SEGURIDAD PRIVADA SA DE CV </v>
          </cell>
          <cell r="F2026" t="str">
            <v>CIS010712K74</v>
          </cell>
          <cell r="G2026" t="str">
            <v>Nuevo</v>
          </cell>
          <cell r="H2026" t="str">
            <v>LiquidaciÃ³n anticipada</v>
          </cell>
          <cell r="I2026">
            <v>0.03</v>
          </cell>
          <cell r="J2026">
            <v>472499.97</v>
          </cell>
          <cell r="K2026">
            <v>0</v>
          </cell>
          <cell r="L2026">
            <v>0</v>
          </cell>
          <cell r="M2026">
            <v>44795</v>
          </cell>
        </row>
        <row r="2027">
          <cell r="A2027" t="str">
            <v>C20139CC6125</v>
          </cell>
          <cell r="B2027" t="str">
            <v>Creze</v>
          </cell>
          <cell r="C2027">
            <v>0</v>
          </cell>
          <cell r="D2027">
            <v>0</v>
          </cell>
          <cell r="E2027" t="str">
            <v>HEONGJOO SHIN X.</v>
          </cell>
          <cell r="F2027" t="str">
            <v>SIHE831031CW0</v>
          </cell>
          <cell r="G2027" t="str">
            <v>Nuevo</v>
          </cell>
          <cell r="H2027" t="str">
            <v>Refinanciamiento</v>
          </cell>
          <cell r="I2027">
            <v>0.02</v>
          </cell>
          <cell r="J2027">
            <v>499999.98</v>
          </cell>
          <cell r="K2027">
            <v>0</v>
          </cell>
          <cell r="L2027">
            <v>0</v>
          </cell>
          <cell r="M2027">
            <v>44623</v>
          </cell>
        </row>
        <row r="2028">
          <cell r="A2028" t="str">
            <v>C20139CC7372</v>
          </cell>
          <cell r="B2028" t="str">
            <v>ACCIAL74</v>
          </cell>
          <cell r="C2028">
            <v>0</v>
          </cell>
          <cell r="D2028">
            <v>0</v>
          </cell>
          <cell r="E2028" t="str">
            <v>HEONGJOO SHIN X.</v>
          </cell>
          <cell r="F2028" t="str">
            <v>SIHE831031CW0</v>
          </cell>
          <cell r="G2028" t="str">
            <v>Refinanciamiento Plus</v>
          </cell>
          <cell r="H2028" t="str">
            <v>LiquidaciÃ³n anticipada</v>
          </cell>
          <cell r="I2028">
            <v>0</v>
          </cell>
          <cell r="J2028">
            <v>832000</v>
          </cell>
          <cell r="K2028">
            <v>0</v>
          </cell>
          <cell r="L2028">
            <v>0</v>
          </cell>
          <cell r="M2028">
            <v>44949</v>
          </cell>
        </row>
        <row r="2029">
          <cell r="A2029" t="str">
            <v>C20151CC6084</v>
          </cell>
          <cell r="B2029" t="str">
            <v>CI3CSB</v>
          </cell>
          <cell r="C2029">
            <v>0</v>
          </cell>
          <cell r="D2029">
            <v>0</v>
          </cell>
          <cell r="E2029" t="str">
            <v>BRUDER MUEBLES S DE RL DE CV</v>
          </cell>
          <cell r="F2029" t="str">
            <v>BMU170825AG5</v>
          </cell>
          <cell r="G2029" t="str">
            <v>Nuevo</v>
          </cell>
          <cell r="H2029" t="str">
            <v>LiquidaciÃ³n anticipada</v>
          </cell>
          <cell r="I2029">
            <v>0.01</v>
          </cell>
          <cell r="J2029">
            <v>999999.99</v>
          </cell>
          <cell r="K2029">
            <v>0</v>
          </cell>
          <cell r="L2029">
            <v>0</v>
          </cell>
          <cell r="M2029">
            <v>44616</v>
          </cell>
        </row>
        <row r="2030">
          <cell r="A2030" t="str">
            <v>C20154CC6176</v>
          </cell>
          <cell r="B2030" t="str">
            <v>ACCIAL57</v>
          </cell>
          <cell r="C2030">
            <v>0</v>
          </cell>
          <cell r="D2030">
            <v>0</v>
          </cell>
          <cell r="E2030" t="str">
            <v>AB POLLO SA DE CV</v>
          </cell>
          <cell r="F2030" t="str">
            <v>APO960307KYA</v>
          </cell>
          <cell r="G2030" t="str">
            <v>Nuevo</v>
          </cell>
          <cell r="H2030" t="str">
            <v>LiquidaciÃ³n anticipada</v>
          </cell>
          <cell r="I2030">
            <v>0.06</v>
          </cell>
          <cell r="J2030">
            <v>2999999.94</v>
          </cell>
          <cell r="K2030">
            <v>0</v>
          </cell>
          <cell r="L2030">
            <v>0</v>
          </cell>
          <cell r="M2030">
            <v>44635</v>
          </cell>
        </row>
        <row r="2031">
          <cell r="A2031" t="str">
            <v>C20158CC6138</v>
          </cell>
          <cell r="B2031" t="str">
            <v>ACCIAL56</v>
          </cell>
          <cell r="C2031">
            <v>0</v>
          </cell>
          <cell r="D2031">
            <v>0</v>
          </cell>
          <cell r="E2031" t="str">
            <v>GRUPO EMPRESARIAL LUSEB S DE RL DE CV</v>
          </cell>
          <cell r="F2031" t="str">
            <v>GEL1309119W6</v>
          </cell>
          <cell r="G2031" t="str">
            <v>Nuevo</v>
          </cell>
          <cell r="H2031" t="str">
            <v>Pagado</v>
          </cell>
          <cell r="I2031">
            <v>0.04</v>
          </cell>
          <cell r="J2031">
            <v>399999.96</v>
          </cell>
          <cell r="K2031">
            <v>0</v>
          </cell>
          <cell r="L2031">
            <v>0</v>
          </cell>
          <cell r="M2031">
            <v>44623</v>
          </cell>
        </row>
        <row r="2032">
          <cell r="A2032" t="str">
            <v>C20165CC6083</v>
          </cell>
          <cell r="B2032" t="str">
            <v>Creze</v>
          </cell>
          <cell r="C2032">
            <v>0</v>
          </cell>
          <cell r="D2032">
            <v>0</v>
          </cell>
          <cell r="E2032" t="str">
            <v>ANA CECILIA GUERRERO VECCHIONE</v>
          </cell>
          <cell r="F2032" t="str">
            <v>GUVA831228417</v>
          </cell>
          <cell r="G2032" t="str">
            <v>Nuevo</v>
          </cell>
          <cell r="H2032" t="str">
            <v>Refinanciamiento</v>
          </cell>
          <cell r="I2032">
            <v>0.02</v>
          </cell>
          <cell r="J2032">
            <v>79999.98</v>
          </cell>
          <cell r="K2032">
            <v>0</v>
          </cell>
          <cell r="L2032">
            <v>0</v>
          </cell>
          <cell r="M2032">
            <v>44610</v>
          </cell>
        </row>
        <row r="2033">
          <cell r="A2033" t="str">
            <v>C20165CC7677</v>
          </cell>
          <cell r="B2033" t="str">
            <v>Creze</v>
          </cell>
          <cell r="C2033">
            <v>0</v>
          </cell>
          <cell r="D2033">
            <v>0</v>
          </cell>
          <cell r="E2033" t="str">
            <v>ANA CECILIA GUERRERO VECCHIONE</v>
          </cell>
          <cell r="F2033" t="str">
            <v>GUVA831228417</v>
          </cell>
          <cell r="G2033" t="str">
            <v>Refinanciamiento Plus</v>
          </cell>
          <cell r="H2033" t="str">
            <v>Pagado</v>
          </cell>
          <cell r="I2033">
            <v>0</v>
          </cell>
          <cell r="J2033">
            <v>104000</v>
          </cell>
          <cell r="K2033">
            <v>0</v>
          </cell>
          <cell r="L2033">
            <v>0</v>
          </cell>
          <cell r="M2033">
            <v>45040</v>
          </cell>
        </row>
        <row r="2034">
          <cell r="A2034" t="str">
            <v>C20174CC6122</v>
          </cell>
          <cell r="B2034" t="str">
            <v>ACCIAL56</v>
          </cell>
          <cell r="C2034" t="str">
            <v>&gt; 270</v>
          </cell>
          <cell r="D2034">
            <v>995</v>
          </cell>
          <cell r="E2034" t="str">
            <v>AUXITEX SOLUTIONS SA DE CV</v>
          </cell>
          <cell r="F2034" t="str">
            <v>ASO171214KH6</v>
          </cell>
          <cell r="G2034" t="str">
            <v>Nuevo</v>
          </cell>
          <cell r="H2034" t="str">
            <v>LiquidaciÃ³n anticipada</v>
          </cell>
          <cell r="I2034">
            <v>0</v>
          </cell>
          <cell r="J2034">
            <v>1700000</v>
          </cell>
          <cell r="K2034">
            <v>0</v>
          </cell>
          <cell r="L2034">
            <v>0</v>
          </cell>
          <cell r="M2034">
            <v>44620</v>
          </cell>
        </row>
        <row r="2035">
          <cell r="A2035" t="str">
            <v>C20187CC6115</v>
          </cell>
          <cell r="B2035" t="str">
            <v>Creze</v>
          </cell>
          <cell r="C2035">
            <v>0</v>
          </cell>
          <cell r="D2035">
            <v>0</v>
          </cell>
          <cell r="E2035" t="str">
            <v>MG BANDAS S.A.S. DE C.V.</v>
          </cell>
          <cell r="F2035" t="str">
            <v>MBA201120MF8</v>
          </cell>
          <cell r="G2035" t="str">
            <v>Nuevo</v>
          </cell>
          <cell r="H2035" t="str">
            <v>Refinanciamiento</v>
          </cell>
          <cell r="I2035">
            <v>0.04</v>
          </cell>
          <cell r="J2035">
            <v>99999.96</v>
          </cell>
          <cell r="K2035">
            <v>0</v>
          </cell>
          <cell r="L2035">
            <v>0</v>
          </cell>
          <cell r="M2035">
            <v>44617</v>
          </cell>
        </row>
        <row r="2036">
          <cell r="A2036" t="str">
            <v>C20187CC7481</v>
          </cell>
          <cell r="B2036" t="str">
            <v>FACCORP22S</v>
          </cell>
          <cell r="C2036">
            <v>0</v>
          </cell>
          <cell r="D2036">
            <v>0</v>
          </cell>
          <cell r="E2036" t="str">
            <v>MG BANDAS S.A.S. DE C.V.</v>
          </cell>
          <cell r="F2036" t="str">
            <v>MBA201120MF8</v>
          </cell>
          <cell r="G2036" t="str">
            <v>Refinanciamiento Plus</v>
          </cell>
          <cell r="H2036" t="str">
            <v>LiquidaciÃ³n anticipada</v>
          </cell>
          <cell r="I2036">
            <v>-0.02</v>
          </cell>
          <cell r="J2036">
            <v>156000.01999999999</v>
          </cell>
          <cell r="K2036">
            <v>0</v>
          </cell>
          <cell r="L2036">
            <v>0</v>
          </cell>
          <cell r="M2036">
            <v>44977</v>
          </cell>
        </row>
        <row r="2037">
          <cell r="A2037" t="str">
            <v>C20198CC6102</v>
          </cell>
          <cell r="B2037" t="str">
            <v>ACCIAL56</v>
          </cell>
          <cell r="C2037">
            <v>0</v>
          </cell>
          <cell r="D2037">
            <v>0</v>
          </cell>
          <cell r="E2037" t="str">
            <v>GRUPO NEGOCIOS Y SOLUCIONES BAHIA SA DE CV</v>
          </cell>
          <cell r="F2037" t="str">
            <v>GNS120626TG8</v>
          </cell>
          <cell r="G2037" t="str">
            <v>Nuevo</v>
          </cell>
          <cell r="H2037" t="str">
            <v>LiquidaciÃ³n anticipada</v>
          </cell>
          <cell r="I2037">
            <v>0.02</v>
          </cell>
          <cell r="J2037">
            <v>1499999.98</v>
          </cell>
          <cell r="K2037">
            <v>0</v>
          </cell>
          <cell r="L2037">
            <v>0</v>
          </cell>
          <cell r="M2037">
            <v>44615</v>
          </cell>
        </row>
        <row r="2038">
          <cell r="A2038" t="str">
            <v>C2021CC1179</v>
          </cell>
          <cell r="B2038" t="str">
            <v>Creze</v>
          </cell>
          <cell r="C2038" t="str">
            <v>&gt; 270</v>
          </cell>
          <cell r="D2038">
            <v>2633</v>
          </cell>
          <cell r="E2038" t="str">
            <v>GRUPO ZALEZTI SA DE CV</v>
          </cell>
          <cell r="F2038" t="str">
            <v>GZA1206098S5</v>
          </cell>
          <cell r="G2038" t="str">
            <v>Sin categorÃ­a</v>
          </cell>
          <cell r="H2038" t="str">
            <v>Vendido a Terceros</v>
          </cell>
          <cell r="I2038">
            <v>356620.42</v>
          </cell>
          <cell r="J2038">
            <v>143379.57999999999</v>
          </cell>
          <cell r="K2038">
            <v>356620.41</v>
          </cell>
          <cell r="L2038">
            <v>0</v>
          </cell>
          <cell r="M2038">
            <v>43229</v>
          </cell>
        </row>
        <row r="2039">
          <cell r="A2039" t="str">
            <v>C20225CC6179</v>
          </cell>
          <cell r="B2039" t="str">
            <v>Creze</v>
          </cell>
          <cell r="C2039" t="str">
            <v>&gt; 270</v>
          </cell>
          <cell r="D2039">
            <v>657</v>
          </cell>
          <cell r="E2039" t="str">
            <v>VISIONES Y ESTRATEGIAS DEL NAINARI S DE RL DE CV</v>
          </cell>
          <cell r="F2039" t="str">
            <v>VEN190327I79</v>
          </cell>
          <cell r="G2039" t="str">
            <v>Credito revolvente</v>
          </cell>
          <cell r="H2039" t="str">
            <v>Pagado</v>
          </cell>
          <cell r="I2039">
            <v>-0.02</v>
          </cell>
          <cell r="J2039">
            <v>670000.02</v>
          </cell>
          <cell r="K2039">
            <v>0</v>
          </cell>
          <cell r="L2039">
            <v>0</v>
          </cell>
          <cell r="M2039">
            <v>44655</v>
          </cell>
        </row>
        <row r="2040">
          <cell r="A2040" t="str">
            <v>C20225CC6379</v>
          </cell>
          <cell r="B2040" t="str">
            <v>Creze</v>
          </cell>
          <cell r="C2040" t="str">
            <v>&gt; 270</v>
          </cell>
          <cell r="D2040">
            <v>722</v>
          </cell>
          <cell r="E2040" t="str">
            <v>VISIONES Y ESTRATEGIAS DEL NAINARI S DE RL DE CV</v>
          </cell>
          <cell r="F2040" t="str">
            <v>VEN190327I79</v>
          </cell>
          <cell r="G2040" t="str">
            <v>Credito revolvente</v>
          </cell>
          <cell r="H2040" t="str">
            <v>Pagado</v>
          </cell>
          <cell r="I2040">
            <v>0.01</v>
          </cell>
          <cell r="J2040">
            <v>499999.99</v>
          </cell>
          <cell r="K2040">
            <v>0</v>
          </cell>
          <cell r="L2040">
            <v>0</v>
          </cell>
          <cell r="M2040">
            <v>44714</v>
          </cell>
        </row>
        <row r="2041">
          <cell r="A2041" t="str">
            <v>C20227CC6105</v>
          </cell>
          <cell r="B2041" t="str">
            <v>Creze</v>
          </cell>
          <cell r="C2041">
            <v>0</v>
          </cell>
          <cell r="D2041">
            <v>0</v>
          </cell>
          <cell r="E2041" t="str">
            <v>NICOLAS EUGENIO MAURICIO</v>
          </cell>
          <cell r="F2041" t="str">
            <v>EUMN7309104C2</v>
          </cell>
          <cell r="G2041" t="str">
            <v>Nuevo</v>
          </cell>
          <cell r="H2041" t="str">
            <v>Refinanciamiento</v>
          </cell>
          <cell r="I2041">
            <v>0.04</v>
          </cell>
          <cell r="J2041">
            <v>1499999.96</v>
          </cell>
          <cell r="K2041">
            <v>0</v>
          </cell>
          <cell r="L2041">
            <v>0</v>
          </cell>
          <cell r="M2041">
            <v>44617</v>
          </cell>
        </row>
        <row r="2042">
          <cell r="A2042" t="str">
            <v>C20227CC8593</v>
          </cell>
          <cell r="B2042" t="str">
            <v>DispFaccorp05.04.2024</v>
          </cell>
          <cell r="C2042">
            <v>0</v>
          </cell>
          <cell r="D2042">
            <v>0</v>
          </cell>
          <cell r="E2042" t="str">
            <v>NICOLAS EUGENIO MAURICIO</v>
          </cell>
          <cell r="F2042" t="str">
            <v>EUMN7309104C2</v>
          </cell>
          <cell r="G2042" t="str">
            <v>Refinanciamiento</v>
          </cell>
          <cell r="H2042" t="str">
            <v>Vigente</v>
          </cell>
          <cell r="I2042">
            <v>270353.86</v>
          </cell>
          <cell r="J2042">
            <v>1274646.1399999999</v>
          </cell>
          <cell r="K2042">
            <v>0</v>
          </cell>
          <cell r="L2042">
            <v>270353.84000000003</v>
          </cell>
          <cell r="M2042">
            <v>45308</v>
          </cell>
        </row>
        <row r="2043">
          <cell r="A2043" t="str">
            <v>C20238CC6103</v>
          </cell>
          <cell r="B2043" t="str">
            <v>CSB10</v>
          </cell>
          <cell r="C2043">
            <v>0</v>
          </cell>
          <cell r="D2043">
            <v>0</v>
          </cell>
          <cell r="E2043" t="str">
            <v>ALDO ALONSO ALVAREZ GALICIA</v>
          </cell>
          <cell r="F2043" t="str">
            <v>AAGA950523NF5</v>
          </cell>
          <cell r="G2043" t="str">
            <v>Nuevo</v>
          </cell>
          <cell r="H2043" t="str">
            <v>Pagado</v>
          </cell>
          <cell r="I2043">
            <v>0.02</v>
          </cell>
          <cell r="J2043">
            <v>199999.98</v>
          </cell>
          <cell r="K2043">
            <v>0</v>
          </cell>
          <cell r="L2043">
            <v>0</v>
          </cell>
          <cell r="M2043">
            <v>44616</v>
          </cell>
        </row>
        <row r="2044">
          <cell r="A2044" t="str">
            <v>C20254CC6108</v>
          </cell>
          <cell r="B2044" t="str">
            <v>Creze</v>
          </cell>
          <cell r="C2044">
            <v>0</v>
          </cell>
          <cell r="D2044">
            <v>0</v>
          </cell>
          <cell r="E2044" t="str">
            <v>RABI TIRES SA DE CV</v>
          </cell>
          <cell r="F2044" t="str">
            <v>RTI121129MQ9</v>
          </cell>
          <cell r="G2044" t="str">
            <v>Nuevo</v>
          </cell>
          <cell r="H2044" t="str">
            <v>Reestructura</v>
          </cell>
          <cell r="I2044">
            <v>0.01</v>
          </cell>
          <cell r="J2044">
            <v>399999.99</v>
          </cell>
          <cell r="K2044">
            <v>0</v>
          </cell>
          <cell r="L2044">
            <v>0</v>
          </cell>
          <cell r="M2044">
            <v>44616</v>
          </cell>
        </row>
        <row r="2045">
          <cell r="A2045" t="str">
            <v>C20254CC7630</v>
          </cell>
          <cell r="B2045" t="str">
            <v>Creze</v>
          </cell>
          <cell r="C2045">
            <v>0</v>
          </cell>
          <cell r="D2045">
            <v>0</v>
          </cell>
          <cell r="E2045" t="str">
            <v>RABI TIRES SA DE CV</v>
          </cell>
          <cell r="F2045" t="str">
            <v>RTI121129MQ9</v>
          </cell>
          <cell r="G2045" t="str">
            <v>Mediacion</v>
          </cell>
          <cell r="H2045" t="str">
            <v>Pagado</v>
          </cell>
          <cell r="I2045">
            <v>0</v>
          </cell>
          <cell r="J2045">
            <v>386994.92</v>
          </cell>
          <cell r="K2045">
            <v>0</v>
          </cell>
          <cell r="L2045">
            <v>0</v>
          </cell>
          <cell r="M2045">
            <v>45016</v>
          </cell>
        </row>
        <row r="2046">
          <cell r="A2046" t="str">
            <v>C20255CC6142</v>
          </cell>
          <cell r="B2046" t="str">
            <v>Creze</v>
          </cell>
          <cell r="C2046">
            <v>0</v>
          </cell>
          <cell r="D2046">
            <v>0</v>
          </cell>
          <cell r="E2046" t="str">
            <v>HUMBERTO CRUZ AURELIO</v>
          </cell>
          <cell r="F2046" t="str">
            <v>CUAH890825FX1</v>
          </cell>
          <cell r="G2046" t="str">
            <v>Nuevo</v>
          </cell>
          <cell r="H2046" t="str">
            <v>Refinanciamiento</v>
          </cell>
          <cell r="I2046">
            <v>0.01</v>
          </cell>
          <cell r="J2046">
            <v>699999.99</v>
          </cell>
          <cell r="K2046">
            <v>0</v>
          </cell>
          <cell r="L2046">
            <v>0</v>
          </cell>
          <cell r="M2046">
            <v>44624</v>
          </cell>
        </row>
        <row r="2047">
          <cell r="A2047" t="str">
            <v>C20255CC8597</v>
          </cell>
          <cell r="B2047" t="str">
            <v>CSB23.1.24</v>
          </cell>
          <cell r="C2047">
            <v>0</v>
          </cell>
          <cell r="D2047">
            <v>0</v>
          </cell>
          <cell r="E2047" t="str">
            <v>HUMBERTO CRUZ AURELIO</v>
          </cell>
          <cell r="F2047" t="str">
            <v>CUAH890825FX1</v>
          </cell>
          <cell r="G2047" t="str">
            <v>Refinanciamiento Plus</v>
          </cell>
          <cell r="H2047" t="str">
            <v>Vigente</v>
          </cell>
          <cell r="I2047">
            <v>153458.37</v>
          </cell>
          <cell r="J2047">
            <v>678541.63</v>
          </cell>
          <cell r="K2047">
            <v>0</v>
          </cell>
          <cell r="L2047">
            <v>153458.35999999999</v>
          </cell>
          <cell r="M2047">
            <v>45309</v>
          </cell>
        </row>
        <row r="2048">
          <cell r="A2048" t="str">
            <v>C20271CC6126</v>
          </cell>
          <cell r="B2048" t="str">
            <v>Creze</v>
          </cell>
          <cell r="C2048">
            <v>0</v>
          </cell>
          <cell r="D2048">
            <v>0</v>
          </cell>
          <cell r="E2048" t="str">
            <v>SOLUCIONES PARA IMPRESORES SA DE CV</v>
          </cell>
          <cell r="F2048" t="str">
            <v>SIM020502KN1</v>
          </cell>
          <cell r="G2048" t="str">
            <v>Nuevo</v>
          </cell>
          <cell r="H2048" t="str">
            <v>Reestructura</v>
          </cell>
          <cell r="I2048">
            <v>0.01</v>
          </cell>
          <cell r="J2048">
            <v>2999999.99</v>
          </cell>
          <cell r="K2048">
            <v>0</v>
          </cell>
          <cell r="L2048">
            <v>0</v>
          </cell>
          <cell r="M2048">
            <v>44620</v>
          </cell>
        </row>
        <row r="2049">
          <cell r="A2049" t="str">
            <v>C20271CC7992</v>
          </cell>
          <cell r="B2049" t="str">
            <v>Creze</v>
          </cell>
          <cell r="C2049" t="str">
            <v>&gt; 270</v>
          </cell>
          <cell r="D2049">
            <v>707</v>
          </cell>
          <cell r="E2049" t="str">
            <v>SOLUCIONES PARA IMPRESORES SA DE CV</v>
          </cell>
          <cell r="F2049" t="str">
            <v>SIM020502KN1</v>
          </cell>
          <cell r="G2049" t="str">
            <v>Mediacion</v>
          </cell>
          <cell r="H2049" t="str">
            <v>Vendido a Terceros</v>
          </cell>
          <cell r="I2049">
            <v>2335345.2999999998</v>
          </cell>
          <cell r="J2049">
            <v>63965.7</v>
          </cell>
          <cell r="K2049">
            <v>666843.27</v>
          </cell>
          <cell r="L2049">
            <v>1668502.35</v>
          </cell>
          <cell r="M2049">
            <v>45132</v>
          </cell>
        </row>
        <row r="2050">
          <cell r="A2050" t="str">
            <v>C20285CC6112</v>
          </cell>
          <cell r="B2050" t="str">
            <v>Creze</v>
          </cell>
          <cell r="C2050">
            <v>0</v>
          </cell>
          <cell r="D2050">
            <v>0</v>
          </cell>
          <cell r="E2050" t="str">
            <v>IDEA SUMINISTRO TOTAL, S.A. DE C.V.</v>
          </cell>
          <cell r="F2050" t="str">
            <v>IST200924JE8</v>
          </cell>
          <cell r="G2050" t="str">
            <v>Nuevo</v>
          </cell>
          <cell r="H2050" t="str">
            <v>Refinanciamiento</v>
          </cell>
          <cell r="I2050">
            <v>0.03</v>
          </cell>
          <cell r="J2050">
            <v>399999.97</v>
          </cell>
          <cell r="K2050">
            <v>0</v>
          </cell>
          <cell r="L2050">
            <v>0</v>
          </cell>
          <cell r="M2050">
            <v>44620</v>
          </cell>
        </row>
        <row r="2051">
          <cell r="A2051" t="str">
            <v>C20285CC7763</v>
          </cell>
          <cell r="B2051" t="str">
            <v>Creze</v>
          </cell>
          <cell r="C2051">
            <v>0</v>
          </cell>
          <cell r="D2051">
            <v>0</v>
          </cell>
          <cell r="E2051" t="str">
            <v>IDEA SUMINISTRO TOTAL, S.A. DE C.V.</v>
          </cell>
          <cell r="F2051" t="str">
            <v>IST200924JE8</v>
          </cell>
          <cell r="G2051" t="str">
            <v>Refinanciamiento Plus</v>
          </cell>
          <cell r="H2051" t="str">
            <v>Refinanciamiento</v>
          </cell>
          <cell r="I2051">
            <v>0.02</v>
          </cell>
          <cell r="J2051">
            <v>1029999.98</v>
          </cell>
          <cell r="K2051">
            <v>0</v>
          </cell>
          <cell r="L2051">
            <v>0</v>
          </cell>
          <cell r="M2051">
            <v>45065</v>
          </cell>
        </row>
        <row r="2052">
          <cell r="A2052" t="str">
            <v>C20285CC9124-A</v>
          </cell>
          <cell r="B2052" t="str">
            <v>CSB24.07.2024</v>
          </cell>
          <cell r="C2052" t="str">
            <v>91 a 120</v>
          </cell>
          <cell r="D2052">
            <v>91</v>
          </cell>
          <cell r="E2052" t="str">
            <v>IDEA SUMINISTRO TOTAL, S.A. DE C.V.</v>
          </cell>
          <cell r="F2052" t="str">
            <v>IST200924JE8</v>
          </cell>
          <cell r="G2052" t="str">
            <v>Refinanciamiento</v>
          </cell>
          <cell r="H2052" t="str">
            <v>Cartera Vencida</v>
          </cell>
          <cell r="I2052">
            <v>665297.77</v>
          </cell>
          <cell r="J2052">
            <v>364702.23</v>
          </cell>
          <cell r="K2052">
            <v>127165.94</v>
          </cell>
          <cell r="L2052">
            <v>538131.81000000006</v>
          </cell>
          <cell r="M2052">
            <v>45496</v>
          </cell>
        </row>
        <row r="2053">
          <cell r="A2053" t="str">
            <v>C20291CC6124</v>
          </cell>
          <cell r="B2053" t="str">
            <v>ACCIAL57</v>
          </cell>
          <cell r="C2053">
            <v>0</v>
          </cell>
          <cell r="D2053">
            <v>0</v>
          </cell>
          <cell r="E2053" t="str">
            <v>MR. VOLK SA DE CV</v>
          </cell>
          <cell r="F2053" t="str">
            <v>MVO1402206L4</v>
          </cell>
          <cell r="G2053" t="str">
            <v>Credito revolvente</v>
          </cell>
          <cell r="H2053" t="str">
            <v>LiquidaciÃ³n anticipada</v>
          </cell>
          <cell r="I2053">
            <v>0.05</v>
          </cell>
          <cell r="J2053">
            <v>14999999.949999999</v>
          </cell>
          <cell r="K2053">
            <v>0</v>
          </cell>
          <cell r="L2053">
            <v>0.01</v>
          </cell>
          <cell r="M2053">
            <v>44637</v>
          </cell>
        </row>
        <row r="2054">
          <cell r="A2054" t="str">
            <v>C2029CC1154</v>
          </cell>
          <cell r="B2054" t="str">
            <v>Creze</v>
          </cell>
          <cell r="C2054" t="str">
            <v>&gt; 270</v>
          </cell>
          <cell r="D2054">
            <v>2557</v>
          </cell>
          <cell r="E2054" t="str">
            <v xml:space="preserve">FAUSTINO  SORIA  BARRERA </v>
          </cell>
          <cell r="F2054" t="str">
            <v>SOBF551014T12</v>
          </cell>
          <cell r="G2054" t="str">
            <v>Sin categorÃ­a</v>
          </cell>
          <cell r="H2054" t="str">
            <v>Vendido a Terceros</v>
          </cell>
          <cell r="I2054">
            <v>3619.79</v>
          </cell>
          <cell r="J2054">
            <v>46380.21</v>
          </cell>
          <cell r="K2054">
            <v>3619.76</v>
          </cell>
          <cell r="L2054">
            <v>0</v>
          </cell>
          <cell r="M2054">
            <v>43217</v>
          </cell>
        </row>
        <row r="2055">
          <cell r="A2055" t="str">
            <v>C20305CC6120</v>
          </cell>
          <cell r="B2055" t="str">
            <v>ACCIALREV</v>
          </cell>
          <cell r="C2055" t="str">
            <v>&gt; 270</v>
          </cell>
          <cell r="D2055">
            <v>1210</v>
          </cell>
          <cell r="E2055" t="str">
            <v>LUZ ADILENE GOMEZ TREVIÃ‘O</v>
          </cell>
          <cell r="F2055" t="str">
            <v>GOTL880909N34</v>
          </cell>
          <cell r="G2055" t="str">
            <v>Nuevo</v>
          </cell>
          <cell r="H2055" t="str">
            <v>Pagado</v>
          </cell>
          <cell r="I2055">
            <v>0</v>
          </cell>
          <cell r="J2055">
            <v>75000</v>
          </cell>
          <cell r="K2055">
            <v>0</v>
          </cell>
          <cell r="L2055">
            <v>0</v>
          </cell>
          <cell r="M2055">
            <v>44621</v>
          </cell>
        </row>
        <row r="2056">
          <cell r="A2056" t="str">
            <v>C20305CC6495</v>
          </cell>
          <cell r="B2056" t="str">
            <v>ACCIALREV</v>
          </cell>
          <cell r="C2056" t="str">
            <v>&gt; 270</v>
          </cell>
          <cell r="D2056">
            <v>1141</v>
          </cell>
          <cell r="E2056" t="str">
            <v>LUZ ADILENE GOMEZ TREVIÃ‘O</v>
          </cell>
          <cell r="F2056" t="str">
            <v>GOTL880909N34</v>
          </cell>
          <cell r="G2056" t="str">
            <v>Subsecuente</v>
          </cell>
          <cell r="H2056" t="str">
            <v>Vendido a Terceros</v>
          </cell>
          <cell r="I2056">
            <v>116379.4</v>
          </cell>
          <cell r="J2056">
            <v>8620.6</v>
          </cell>
          <cell r="K2056">
            <v>116379.4</v>
          </cell>
          <cell r="L2056">
            <v>0</v>
          </cell>
          <cell r="M2056">
            <v>44715</v>
          </cell>
        </row>
        <row r="2057">
          <cell r="A2057" t="str">
            <v>C20320CC6127</v>
          </cell>
          <cell r="B2057" t="str">
            <v>LENDAHAND07</v>
          </cell>
          <cell r="C2057">
            <v>0</v>
          </cell>
          <cell r="D2057">
            <v>0</v>
          </cell>
          <cell r="E2057" t="str">
            <v>LORGIO GALAVIZ RIVERA</v>
          </cell>
          <cell r="F2057" t="str">
            <v>GARL720730E69</v>
          </cell>
          <cell r="G2057" t="str">
            <v>Nuevo</v>
          </cell>
          <cell r="H2057" t="str">
            <v>Pagado</v>
          </cell>
          <cell r="I2057">
            <v>0.03</v>
          </cell>
          <cell r="J2057">
            <v>499999.97</v>
          </cell>
          <cell r="K2057">
            <v>0</v>
          </cell>
          <cell r="L2057">
            <v>0</v>
          </cell>
          <cell r="M2057">
            <v>44621</v>
          </cell>
        </row>
        <row r="2058">
          <cell r="A2058" t="str">
            <v>C20320CC8513</v>
          </cell>
          <cell r="B2058" t="str">
            <v>Creze</v>
          </cell>
          <cell r="C2058" t="str">
            <v>&gt; 270</v>
          </cell>
          <cell r="D2058">
            <v>341</v>
          </cell>
          <cell r="E2058" t="str">
            <v>LORGIO GALAVIZ RIVERA</v>
          </cell>
          <cell r="F2058" t="str">
            <v>GARL720730E69</v>
          </cell>
          <cell r="G2058" t="str">
            <v>Subsecuente</v>
          </cell>
          <cell r="H2058" t="str">
            <v>Cartera Vencida</v>
          </cell>
          <cell r="I2058">
            <v>331793.61</v>
          </cell>
          <cell r="J2058">
            <v>188206.39</v>
          </cell>
          <cell r="K2058">
            <v>331793.59000000003</v>
          </cell>
          <cell r="L2058">
            <v>0</v>
          </cell>
          <cell r="M2058">
            <v>45281</v>
          </cell>
        </row>
        <row r="2059">
          <cell r="A2059" t="str">
            <v>C20321CC6151</v>
          </cell>
          <cell r="B2059" t="str">
            <v>LENDAHAND07</v>
          </cell>
          <cell r="C2059">
            <v>0</v>
          </cell>
          <cell r="D2059">
            <v>0</v>
          </cell>
          <cell r="E2059" t="str">
            <v>ROBOTINA FOODS SA DE CV</v>
          </cell>
          <cell r="F2059" t="str">
            <v>RFO181205M5A</v>
          </cell>
          <cell r="G2059" t="str">
            <v>Nuevo</v>
          </cell>
          <cell r="H2059" t="str">
            <v>Pagado</v>
          </cell>
          <cell r="I2059">
            <v>0.03</v>
          </cell>
          <cell r="J2059">
            <v>499999.97</v>
          </cell>
          <cell r="K2059">
            <v>0</v>
          </cell>
          <cell r="L2059">
            <v>0</v>
          </cell>
          <cell r="M2059">
            <v>44629</v>
          </cell>
        </row>
        <row r="2060">
          <cell r="A2060" t="str">
            <v>C20329CC6153</v>
          </cell>
          <cell r="B2060" t="str">
            <v>Creze</v>
          </cell>
          <cell r="C2060">
            <v>0</v>
          </cell>
          <cell r="D2060">
            <v>0</v>
          </cell>
          <cell r="E2060" t="str">
            <v>JOSE VILLALPANDO GOMEZ</v>
          </cell>
          <cell r="F2060" t="str">
            <v>VIGJ830628I14</v>
          </cell>
          <cell r="G2060" t="str">
            <v>Nuevo</v>
          </cell>
          <cell r="H2060" t="str">
            <v>Reestructura</v>
          </cell>
          <cell r="I2060">
            <v>0.01</v>
          </cell>
          <cell r="J2060">
            <v>299999.99</v>
          </cell>
          <cell r="K2060">
            <v>0</v>
          </cell>
          <cell r="L2060">
            <v>0</v>
          </cell>
          <cell r="M2060">
            <v>44629</v>
          </cell>
        </row>
        <row r="2061">
          <cell r="A2061" t="str">
            <v>C20329CC7586</v>
          </cell>
          <cell r="B2061" t="str">
            <v>Creze</v>
          </cell>
          <cell r="C2061">
            <v>0</v>
          </cell>
          <cell r="D2061">
            <v>0</v>
          </cell>
          <cell r="E2061" t="str">
            <v>JOSE VILLALPANDO GOMEZ</v>
          </cell>
          <cell r="F2061" t="str">
            <v>VIGJ830628I14</v>
          </cell>
          <cell r="G2061" t="str">
            <v>Mediacion</v>
          </cell>
          <cell r="H2061" t="str">
            <v>Pagado</v>
          </cell>
          <cell r="I2061">
            <v>-0.03</v>
          </cell>
          <cell r="J2061">
            <v>268018.03000000003</v>
          </cell>
          <cell r="K2061">
            <v>0</v>
          </cell>
          <cell r="L2061">
            <v>0</v>
          </cell>
          <cell r="M2061">
            <v>44999</v>
          </cell>
        </row>
        <row r="2062">
          <cell r="A2062" t="str">
            <v>C20337CC6133</v>
          </cell>
          <cell r="B2062" t="str">
            <v>Creze</v>
          </cell>
          <cell r="C2062">
            <v>0</v>
          </cell>
          <cell r="D2062">
            <v>0</v>
          </cell>
          <cell r="E2062" t="str">
            <v>DISTRIBUIDORA INDUSTRIAL FEGA S.A. DE C.V.</v>
          </cell>
          <cell r="F2062" t="str">
            <v>DIF080708QW6</v>
          </cell>
          <cell r="G2062" t="str">
            <v>Nuevo</v>
          </cell>
          <cell r="H2062" t="str">
            <v>Refinanciamiento</v>
          </cell>
          <cell r="I2062">
            <v>0.03</v>
          </cell>
          <cell r="J2062">
            <v>149999.97</v>
          </cell>
          <cell r="K2062">
            <v>0</v>
          </cell>
          <cell r="L2062">
            <v>0</v>
          </cell>
          <cell r="M2062">
            <v>44622</v>
          </cell>
        </row>
        <row r="2063">
          <cell r="A2063" t="str">
            <v>C20337CC7357</v>
          </cell>
          <cell r="B2063" t="str">
            <v>FACCORP20S</v>
          </cell>
          <cell r="C2063">
            <v>0</v>
          </cell>
          <cell r="D2063">
            <v>0</v>
          </cell>
          <cell r="E2063" t="str">
            <v>DISTRIBUIDORA INDUSTRIAL FEGA S.A. DE C.V.</v>
          </cell>
          <cell r="F2063" t="str">
            <v>DIF080708QW6</v>
          </cell>
          <cell r="G2063" t="str">
            <v>Refinanciamiento Plus</v>
          </cell>
          <cell r="H2063" t="str">
            <v>Refinanciamiento</v>
          </cell>
          <cell r="I2063">
            <v>0.01</v>
          </cell>
          <cell r="J2063">
            <v>259999.99</v>
          </cell>
          <cell r="K2063">
            <v>0</v>
          </cell>
          <cell r="L2063">
            <v>0</v>
          </cell>
          <cell r="M2063">
            <v>44943</v>
          </cell>
        </row>
        <row r="2064">
          <cell r="A2064" t="str">
            <v>C20337CC8471</v>
          </cell>
          <cell r="B2064" t="str">
            <v>DispCSB22.12.23</v>
          </cell>
          <cell r="C2064">
            <v>0</v>
          </cell>
          <cell r="D2064">
            <v>0</v>
          </cell>
          <cell r="E2064" t="str">
            <v>DISTRIBUIDORA INDUSTRIAL FEGA S.A. DE C.V.</v>
          </cell>
          <cell r="F2064" t="str">
            <v>DIF080708QW6</v>
          </cell>
          <cell r="G2064" t="str">
            <v>Refinanciamiento</v>
          </cell>
          <cell r="H2064" t="str">
            <v>Refinanciamiento</v>
          </cell>
          <cell r="I2064">
            <v>0.01</v>
          </cell>
          <cell r="J2064">
            <v>259999.99</v>
          </cell>
          <cell r="K2064">
            <v>0</v>
          </cell>
          <cell r="L2064">
            <v>0</v>
          </cell>
          <cell r="M2064">
            <v>45273</v>
          </cell>
        </row>
        <row r="2065">
          <cell r="A2065" t="str">
            <v>C20337CC9803-A</v>
          </cell>
          <cell r="B2065" t="str">
            <v>FACCORP27.05.2025</v>
          </cell>
          <cell r="C2065">
            <v>0</v>
          </cell>
          <cell r="D2065">
            <v>0</v>
          </cell>
          <cell r="E2065" t="str">
            <v>DISTRIBUIDORA INDUSTRIAL FEGA S.A. DE C.V.</v>
          </cell>
          <cell r="F2065" t="str">
            <v>DIF080708QW6</v>
          </cell>
          <cell r="G2065" t="str">
            <v>Refinanciamiento</v>
          </cell>
          <cell r="H2065" t="str">
            <v>Vigente</v>
          </cell>
          <cell r="I2065">
            <v>172861.5</v>
          </cell>
          <cell r="J2065">
            <v>243138.5</v>
          </cell>
          <cell r="K2065">
            <v>0</v>
          </cell>
          <cell r="L2065">
            <v>172861.49</v>
          </cell>
          <cell r="M2065">
            <v>45772</v>
          </cell>
        </row>
        <row r="2066">
          <cell r="A2066" t="str">
            <v>C20355CC6238</v>
          </cell>
          <cell r="B2066" t="str">
            <v>Creze</v>
          </cell>
          <cell r="C2066">
            <v>0</v>
          </cell>
          <cell r="D2066">
            <v>0</v>
          </cell>
          <cell r="E2066" t="str">
            <v>JESUS VALADEZ BURSTEIN</v>
          </cell>
          <cell r="F2066" t="str">
            <v>VABJ870215GK0</v>
          </cell>
          <cell r="G2066" t="str">
            <v>Nuevo</v>
          </cell>
          <cell r="H2066" t="str">
            <v>Refinanciamiento</v>
          </cell>
          <cell r="I2066">
            <v>0.03</v>
          </cell>
          <cell r="J2066">
            <v>799999.97</v>
          </cell>
          <cell r="K2066">
            <v>0</v>
          </cell>
          <cell r="L2066">
            <v>0</v>
          </cell>
          <cell r="M2066">
            <v>44649</v>
          </cell>
        </row>
        <row r="2067">
          <cell r="A2067" t="str">
            <v>C20355CC7157</v>
          </cell>
          <cell r="B2067" t="str">
            <v>FACCORP20A</v>
          </cell>
          <cell r="C2067">
            <v>0</v>
          </cell>
          <cell r="D2067">
            <v>0</v>
          </cell>
          <cell r="E2067" t="str">
            <v>JESUS VALADEZ BURSTEIN</v>
          </cell>
          <cell r="F2067" t="str">
            <v>VABJ870215GK0</v>
          </cell>
          <cell r="G2067" t="str">
            <v>Refinanciamiento Plus</v>
          </cell>
          <cell r="H2067" t="str">
            <v>Refinanciamiento</v>
          </cell>
          <cell r="I2067">
            <v>0.03</v>
          </cell>
          <cell r="J2067">
            <v>1039999.97</v>
          </cell>
          <cell r="K2067">
            <v>0</v>
          </cell>
          <cell r="L2067">
            <v>0</v>
          </cell>
          <cell r="M2067">
            <v>44880</v>
          </cell>
        </row>
        <row r="2068">
          <cell r="A2068" t="str">
            <v>C20355CC8695-A</v>
          </cell>
          <cell r="B2068" t="str">
            <v>CSBR27.02.24</v>
          </cell>
          <cell r="C2068">
            <v>0</v>
          </cell>
          <cell r="D2068">
            <v>0</v>
          </cell>
          <cell r="E2068" t="str">
            <v>JESUS VALADEZ BURSTEIN</v>
          </cell>
          <cell r="F2068" t="str">
            <v>VABJ870215GK0</v>
          </cell>
          <cell r="G2068" t="str">
            <v>Refinanciamiento Plus</v>
          </cell>
          <cell r="H2068" t="str">
            <v>LiquidaciÃ³n anticipada</v>
          </cell>
          <cell r="I2068">
            <v>0.01</v>
          </cell>
          <cell r="J2068">
            <v>1259999.99</v>
          </cell>
          <cell r="K2068">
            <v>0</v>
          </cell>
          <cell r="L2068">
            <v>0</v>
          </cell>
          <cell r="M2068">
            <v>45343</v>
          </cell>
        </row>
        <row r="2069">
          <cell r="A2069" t="str">
            <v>C20359CC6135</v>
          </cell>
          <cell r="B2069" t="str">
            <v>ACCIAL56</v>
          </cell>
          <cell r="C2069">
            <v>0</v>
          </cell>
          <cell r="D2069">
            <v>0</v>
          </cell>
          <cell r="E2069" t="str">
            <v>LOGISTICA Y TRANSPORTES ENGAR SA DE CV</v>
          </cell>
          <cell r="F2069" t="str">
            <v>LTE1006239T2</v>
          </cell>
          <cell r="G2069" t="str">
            <v>Nuevo</v>
          </cell>
          <cell r="H2069" t="str">
            <v>LiquidaciÃ³n anticipada</v>
          </cell>
          <cell r="I2069">
            <v>-0.01</v>
          </cell>
          <cell r="J2069">
            <v>600000.01</v>
          </cell>
          <cell r="K2069">
            <v>0</v>
          </cell>
          <cell r="L2069">
            <v>0</v>
          </cell>
          <cell r="M2069">
            <v>44623</v>
          </cell>
        </row>
        <row r="2070">
          <cell r="A2070" t="str">
            <v>C20359CC6983</v>
          </cell>
          <cell r="B2070" t="str">
            <v>FACCORP18S</v>
          </cell>
          <cell r="C2070">
            <v>0</v>
          </cell>
          <cell r="D2070">
            <v>0</v>
          </cell>
          <cell r="E2070" t="str">
            <v>LOGISTICA Y TRANSPORTES ENGAR SA DE CV</v>
          </cell>
          <cell r="F2070" t="str">
            <v>LTE1006239T2</v>
          </cell>
          <cell r="G2070" t="str">
            <v>Subsecuente</v>
          </cell>
          <cell r="H2070" t="str">
            <v>LiquidaciÃ³n anticipada</v>
          </cell>
          <cell r="I2070">
            <v>-0.01</v>
          </cell>
          <cell r="J2070">
            <v>1030000.01</v>
          </cell>
          <cell r="K2070">
            <v>0</v>
          </cell>
          <cell r="L2070">
            <v>0</v>
          </cell>
          <cell r="M2070">
            <v>44834</v>
          </cell>
        </row>
        <row r="2071">
          <cell r="A2071" t="str">
            <v>C20360CC6121</v>
          </cell>
          <cell r="B2071" t="str">
            <v>Creze</v>
          </cell>
          <cell r="C2071">
            <v>0</v>
          </cell>
          <cell r="D2071">
            <v>0</v>
          </cell>
          <cell r="E2071" t="str">
            <v>MIGUEL ANGEL MURILLO ATHIE</v>
          </cell>
          <cell r="F2071" t="str">
            <v>MUAM770811525</v>
          </cell>
          <cell r="G2071" t="str">
            <v>Nuevo</v>
          </cell>
          <cell r="H2071" t="str">
            <v>LiquidaciÃ³n anticipada</v>
          </cell>
          <cell r="I2071">
            <v>0.03</v>
          </cell>
          <cell r="J2071">
            <v>799999.97</v>
          </cell>
          <cell r="K2071">
            <v>0</v>
          </cell>
          <cell r="L2071">
            <v>0</v>
          </cell>
          <cell r="M2071">
            <v>44620</v>
          </cell>
        </row>
        <row r="2072">
          <cell r="A2072" t="str">
            <v>C20366CC6157</v>
          </cell>
          <cell r="B2072" t="str">
            <v>LENDAHAND07</v>
          </cell>
          <cell r="C2072">
            <v>0</v>
          </cell>
          <cell r="D2072">
            <v>0</v>
          </cell>
          <cell r="E2072" t="str">
            <v>MATERIALES DEL OESTE SA DE CV</v>
          </cell>
          <cell r="F2072" t="str">
            <v>MOE820831447</v>
          </cell>
          <cell r="G2072" t="str">
            <v>Nuevo</v>
          </cell>
          <cell r="H2072" t="str">
            <v>Pagado</v>
          </cell>
          <cell r="I2072">
            <v>0.11</v>
          </cell>
          <cell r="J2072">
            <v>1999999.89</v>
          </cell>
          <cell r="K2072">
            <v>0</v>
          </cell>
          <cell r="L2072">
            <v>0</v>
          </cell>
          <cell r="M2072">
            <v>44629</v>
          </cell>
        </row>
        <row r="2073">
          <cell r="A2073" t="str">
            <v>C20381CC6146</v>
          </cell>
          <cell r="B2073" t="str">
            <v>ACCIALREV</v>
          </cell>
          <cell r="C2073" t="str">
            <v>&gt; 270</v>
          </cell>
          <cell r="D2073">
            <v>1262</v>
          </cell>
          <cell r="E2073" t="str">
            <v>DOUGLAS ESTEBAN MILLAN PEÃ‘A</v>
          </cell>
          <cell r="F2073" t="str">
            <v>MIPD741128DI1</v>
          </cell>
          <cell r="G2073" t="str">
            <v>Nuevo</v>
          </cell>
          <cell r="H2073" t="str">
            <v>Vendido a Terceros en AdministraciÃ³n</v>
          </cell>
          <cell r="I2073">
            <v>47080.88</v>
          </cell>
          <cell r="J2073">
            <v>2919.12</v>
          </cell>
          <cell r="K2073">
            <v>47080.9</v>
          </cell>
          <cell r="L2073">
            <v>0</v>
          </cell>
          <cell r="M2073">
            <v>44624</v>
          </cell>
        </row>
        <row r="2074">
          <cell r="A2074" t="str">
            <v>C20383CC6219</v>
          </cell>
          <cell r="B2074" t="str">
            <v>ACCIAL57</v>
          </cell>
          <cell r="C2074">
            <v>0</v>
          </cell>
          <cell r="D2074">
            <v>0</v>
          </cell>
          <cell r="E2074" t="str">
            <v>SSP DIGITAL SA DE CV</v>
          </cell>
          <cell r="F2074" t="str">
            <v>SDI170605KT4</v>
          </cell>
          <cell r="G2074" t="str">
            <v>Nuevo</v>
          </cell>
          <cell r="H2074" t="str">
            <v>Refinanciamiento</v>
          </cell>
          <cell r="I2074">
            <v>0</v>
          </cell>
          <cell r="J2074">
            <v>1500000</v>
          </cell>
          <cell r="K2074">
            <v>0</v>
          </cell>
          <cell r="L2074">
            <v>0</v>
          </cell>
          <cell r="M2074">
            <v>44648</v>
          </cell>
        </row>
        <row r="2075">
          <cell r="A2075" t="str">
            <v>C20383CC6598</v>
          </cell>
          <cell r="B2075" t="str">
            <v>FACCORP22A</v>
          </cell>
          <cell r="C2075">
            <v>0</v>
          </cell>
          <cell r="D2075">
            <v>0</v>
          </cell>
          <cell r="E2075" t="str">
            <v>SSP DIGITAL SA DE CV</v>
          </cell>
          <cell r="F2075" t="str">
            <v>SDI170605KT4</v>
          </cell>
          <cell r="G2075" t="str">
            <v>Credito revolvente</v>
          </cell>
          <cell r="H2075" t="str">
            <v>LiquidaciÃ³n anticipada</v>
          </cell>
          <cell r="I2075">
            <v>0</v>
          </cell>
          <cell r="J2075">
            <v>8000000</v>
          </cell>
          <cell r="K2075">
            <v>0</v>
          </cell>
          <cell r="L2075">
            <v>0</v>
          </cell>
          <cell r="M2075">
            <v>44739</v>
          </cell>
        </row>
        <row r="2076">
          <cell r="A2076" t="str">
            <v>C20386CC6143</v>
          </cell>
          <cell r="B2076" t="str">
            <v>ACCIALREV</v>
          </cell>
          <cell r="C2076" t="str">
            <v>&gt; 270</v>
          </cell>
          <cell r="D2076">
            <v>1203</v>
          </cell>
          <cell r="E2076" t="str">
            <v>JESUS ALBERTO VIVEROS CABALLERO</v>
          </cell>
          <cell r="F2076" t="str">
            <v>VICJ8209223E4</v>
          </cell>
          <cell r="G2076" t="str">
            <v>Nuevo</v>
          </cell>
          <cell r="H2076" t="str">
            <v>Vendido a Terceros</v>
          </cell>
          <cell r="I2076">
            <v>40241.35</v>
          </cell>
          <cell r="J2076">
            <v>9758.65</v>
          </cell>
          <cell r="K2076">
            <v>40241.370000000003</v>
          </cell>
          <cell r="L2076">
            <v>0</v>
          </cell>
          <cell r="M2076">
            <v>44624</v>
          </cell>
        </row>
        <row r="2077">
          <cell r="A2077" t="str">
            <v>C20394CC6214</v>
          </cell>
          <cell r="B2077" t="str">
            <v>ACCIALREV</v>
          </cell>
          <cell r="C2077" t="str">
            <v>&gt; 270</v>
          </cell>
          <cell r="D2077">
            <v>1157</v>
          </cell>
          <cell r="E2077" t="str">
            <v>ELVIRA JIMENA CERVANTES FLORES</v>
          </cell>
          <cell r="F2077" t="str">
            <v>CEFE9703177V0</v>
          </cell>
          <cell r="G2077" t="str">
            <v>Nuevo</v>
          </cell>
          <cell r="H2077" t="str">
            <v>Vendido a Terceros</v>
          </cell>
          <cell r="I2077">
            <v>39851.14</v>
          </cell>
          <cell r="J2077">
            <v>10148.86</v>
          </cell>
          <cell r="K2077">
            <v>39851.15</v>
          </cell>
          <cell r="L2077">
            <v>0</v>
          </cell>
          <cell r="M2077">
            <v>44644</v>
          </cell>
        </row>
        <row r="2078">
          <cell r="A2078" t="str">
            <v>C20402CC6147</v>
          </cell>
          <cell r="B2078" t="str">
            <v>Creze</v>
          </cell>
          <cell r="C2078" t="str">
            <v>&gt; 270</v>
          </cell>
          <cell r="D2078">
            <v>1171</v>
          </cell>
          <cell r="E2078" t="str">
            <v>JORGE VACA SANCHEZ</v>
          </cell>
          <cell r="F2078" t="str">
            <v>VASJ660227ETA</v>
          </cell>
          <cell r="G2078" t="str">
            <v>Nuevo</v>
          </cell>
          <cell r="H2078" t="str">
            <v>Pagado</v>
          </cell>
          <cell r="I2078">
            <v>0</v>
          </cell>
          <cell r="J2078">
            <v>100000</v>
          </cell>
          <cell r="K2078">
            <v>0</v>
          </cell>
          <cell r="L2078">
            <v>0</v>
          </cell>
          <cell r="M2078">
            <v>44624</v>
          </cell>
        </row>
        <row r="2079">
          <cell r="A2079" t="str">
            <v>C20414CC6174</v>
          </cell>
          <cell r="B2079" t="str">
            <v>Creze</v>
          </cell>
          <cell r="C2079">
            <v>0</v>
          </cell>
          <cell r="D2079">
            <v>0</v>
          </cell>
          <cell r="E2079" t="str">
            <v>PRO 73 DESARROLLOS S.A. DE C.V.</v>
          </cell>
          <cell r="F2079" t="str">
            <v>PST1407089M8</v>
          </cell>
          <cell r="G2079" t="str">
            <v>Nuevo</v>
          </cell>
          <cell r="H2079" t="str">
            <v>Refinanciamiento</v>
          </cell>
          <cell r="I2079">
            <v>0.02</v>
          </cell>
          <cell r="J2079">
            <v>49999.98</v>
          </cell>
          <cell r="K2079">
            <v>0</v>
          </cell>
          <cell r="L2079">
            <v>0</v>
          </cell>
          <cell r="M2079">
            <v>44634</v>
          </cell>
        </row>
        <row r="2080">
          <cell r="A2080" t="str">
            <v>C20414CC7432</v>
          </cell>
          <cell r="B2080" t="str">
            <v>FACCORP21S</v>
          </cell>
          <cell r="C2080">
            <v>0</v>
          </cell>
          <cell r="D2080">
            <v>0</v>
          </cell>
          <cell r="E2080" t="str">
            <v>PRO 73 DESARROLLOS S.A. DE C.V.</v>
          </cell>
          <cell r="F2080" t="str">
            <v>PST1407089M8</v>
          </cell>
          <cell r="G2080" t="str">
            <v>Refinanciamiento Plus</v>
          </cell>
          <cell r="H2080" t="str">
            <v>Pagado</v>
          </cell>
          <cell r="I2080">
            <v>-0.01</v>
          </cell>
          <cell r="J2080">
            <v>77250.009999999995</v>
          </cell>
          <cell r="K2080">
            <v>0</v>
          </cell>
          <cell r="L2080">
            <v>0</v>
          </cell>
          <cell r="M2080">
            <v>44964</v>
          </cell>
        </row>
        <row r="2081">
          <cell r="A2081" t="str">
            <v>C2041CC1165</v>
          </cell>
          <cell r="B2081" t="str">
            <v>Creze</v>
          </cell>
          <cell r="C2081">
            <v>0</v>
          </cell>
          <cell r="D2081">
            <v>0</v>
          </cell>
          <cell r="E2081" t="str">
            <v>FRANCISCO JOSÃ‰ RODRÃGUEZ GÃLVEZ</v>
          </cell>
          <cell r="F2081" t="str">
            <v>ROGF750518TA6</v>
          </cell>
          <cell r="G2081" t="str">
            <v>Sin categorÃ­a</v>
          </cell>
          <cell r="H2081" t="str">
            <v>Refinanciamiento</v>
          </cell>
          <cell r="I2081">
            <v>0</v>
          </cell>
          <cell r="J2081">
            <v>250000</v>
          </cell>
          <cell r="K2081">
            <v>0</v>
          </cell>
          <cell r="L2081">
            <v>0</v>
          </cell>
          <cell r="M2081">
            <v>43220</v>
          </cell>
        </row>
        <row r="2082">
          <cell r="A2082" t="str">
            <v>C2041CC1621</v>
          </cell>
          <cell r="B2082" t="str">
            <v>Creze</v>
          </cell>
          <cell r="C2082">
            <v>0</v>
          </cell>
          <cell r="D2082">
            <v>0</v>
          </cell>
          <cell r="E2082" t="str">
            <v>FRANCISCO JOSÃ‰ RODRÃGUEZ GÃLVEZ</v>
          </cell>
          <cell r="F2082" t="str">
            <v>ROGF750518TA6</v>
          </cell>
          <cell r="G2082" t="str">
            <v>Sin categorÃ­a</v>
          </cell>
          <cell r="H2082" t="str">
            <v>Reestructura</v>
          </cell>
          <cell r="I2082">
            <v>0.01</v>
          </cell>
          <cell r="J2082">
            <v>154415.99</v>
          </cell>
          <cell r="K2082">
            <v>0</v>
          </cell>
          <cell r="L2082">
            <v>0</v>
          </cell>
          <cell r="M2082">
            <v>43397</v>
          </cell>
        </row>
        <row r="2083">
          <cell r="A2083" t="str">
            <v>C2041CC1944</v>
          </cell>
          <cell r="B2083" t="str">
            <v>Creze</v>
          </cell>
          <cell r="C2083">
            <v>0</v>
          </cell>
          <cell r="D2083">
            <v>0</v>
          </cell>
          <cell r="E2083" t="str">
            <v>FRANCISCO JOSÃ‰ RODRÃGUEZ GÃLVEZ</v>
          </cell>
          <cell r="F2083" t="str">
            <v>ROGF750518TA6</v>
          </cell>
          <cell r="G2083" t="str">
            <v>Sin categorÃ­a</v>
          </cell>
          <cell r="H2083" t="str">
            <v>Reestructura</v>
          </cell>
          <cell r="I2083">
            <v>0</v>
          </cell>
          <cell r="J2083">
            <v>112781</v>
          </cell>
          <cell r="K2083">
            <v>0</v>
          </cell>
          <cell r="L2083">
            <v>0</v>
          </cell>
          <cell r="M2083">
            <v>43511</v>
          </cell>
        </row>
        <row r="2084">
          <cell r="A2084" t="str">
            <v>C2041CC2810</v>
          </cell>
          <cell r="B2084" t="str">
            <v>Creze</v>
          </cell>
          <cell r="C2084">
            <v>0</v>
          </cell>
          <cell r="D2084">
            <v>0</v>
          </cell>
          <cell r="E2084" t="str">
            <v>FRANCISCO JOSÃ‰ RODRÃGUEZ GÃLVEZ</v>
          </cell>
          <cell r="F2084" t="str">
            <v>ROGF750518TA6</v>
          </cell>
          <cell r="G2084" t="str">
            <v>Sin categorÃ­a</v>
          </cell>
          <cell r="H2084" t="str">
            <v>Reestructura</v>
          </cell>
          <cell r="I2084">
            <v>0</v>
          </cell>
          <cell r="J2084">
            <v>81749</v>
          </cell>
          <cell r="K2084">
            <v>0</v>
          </cell>
          <cell r="L2084">
            <v>0</v>
          </cell>
          <cell r="M2084">
            <v>43686</v>
          </cell>
        </row>
        <row r="2085">
          <cell r="A2085" t="str">
            <v>C2041CC2847</v>
          </cell>
          <cell r="B2085" t="str">
            <v>ACCIAL06</v>
          </cell>
          <cell r="C2085">
            <v>0</v>
          </cell>
          <cell r="D2085">
            <v>0</v>
          </cell>
          <cell r="E2085" t="str">
            <v>FRANCISCO JOSÃ‰ RODRÃGUEZ GÃLVEZ</v>
          </cell>
          <cell r="F2085" t="str">
            <v>ROGF750518TA6</v>
          </cell>
          <cell r="G2085" t="str">
            <v>Sin categorÃ­a</v>
          </cell>
          <cell r="H2085" t="str">
            <v>Reestructura</v>
          </cell>
          <cell r="I2085">
            <v>0</v>
          </cell>
          <cell r="J2085">
            <v>59197</v>
          </cell>
          <cell r="K2085">
            <v>0</v>
          </cell>
          <cell r="L2085">
            <v>0</v>
          </cell>
          <cell r="M2085">
            <v>43705</v>
          </cell>
        </row>
        <row r="2086">
          <cell r="A2086" t="str">
            <v>C2041CC3138</v>
          </cell>
          <cell r="B2086" t="str">
            <v>ACCIAL08</v>
          </cell>
          <cell r="C2086">
            <v>0</v>
          </cell>
          <cell r="D2086">
            <v>0</v>
          </cell>
          <cell r="E2086" t="str">
            <v>FRANCISCO JOSÃ‰ RODRÃGUEZ GÃLVEZ</v>
          </cell>
          <cell r="F2086" t="str">
            <v>ROGF750518TA6</v>
          </cell>
          <cell r="G2086" t="str">
            <v>Sin categorÃ­a</v>
          </cell>
          <cell r="H2086" t="str">
            <v>Reestructura</v>
          </cell>
          <cell r="I2086">
            <v>0.02</v>
          </cell>
          <cell r="J2086">
            <v>29999.98</v>
          </cell>
          <cell r="K2086">
            <v>0</v>
          </cell>
          <cell r="L2086">
            <v>0</v>
          </cell>
          <cell r="M2086">
            <v>43782</v>
          </cell>
        </row>
        <row r="2087">
          <cell r="A2087" t="str">
            <v>C2041CC3472</v>
          </cell>
          <cell r="B2087" t="str">
            <v>FACCORP14</v>
          </cell>
          <cell r="C2087">
            <v>0</v>
          </cell>
          <cell r="D2087">
            <v>0</v>
          </cell>
          <cell r="E2087" t="str">
            <v>FRANCISCO JOSÃ‰ RODRÃGUEZ GÃLVEZ</v>
          </cell>
          <cell r="F2087" t="str">
            <v>ROGF750518TA6</v>
          </cell>
          <cell r="G2087" t="str">
            <v>Sin categorÃ­a</v>
          </cell>
          <cell r="H2087" t="str">
            <v>LiquidaciÃ³n anticipada</v>
          </cell>
          <cell r="I2087">
            <v>0.03</v>
          </cell>
          <cell r="J2087">
            <v>17296.97</v>
          </cell>
          <cell r="K2087">
            <v>0</v>
          </cell>
          <cell r="L2087">
            <v>0</v>
          </cell>
          <cell r="M2087">
            <v>43875</v>
          </cell>
        </row>
        <row r="2088">
          <cell r="A2088" t="str">
            <v>C20440CC6203</v>
          </cell>
          <cell r="B2088" t="str">
            <v>Creze</v>
          </cell>
          <cell r="C2088">
            <v>0</v>
          </cell>
          <cell r="D2088">
            <v>0</v>
          </cell>
          <cell r="E2088" t="str">
            <v>EDWIN ALEXIS NAVARRO CORRALES</v>
          </cell>
          <cell r="F2088" t="str">
            <v>NACE910916DS8</v>
          </cell>
          <cell r="G2088" t="str">
            <v>Nuevo</v>
          </cell>
          <cell r="H2088" t="str">
            <v>Refinanciamiento</v>
          </cell>
          <cell r="I2088">
            <v>-0.02</v>
          </cell>
          <cell r="J2088">
            <v>50000.02</v>
          </cell>
          <cell r="K2088">
            <v>0</v>
          </cell>
          <cell r="L2088">
            <v>0</v>
          </cell>
          <cell r="M2088">
            <v>44642</v>
          </cell>
        </row>
        <row r="2089">
          <cell r="A2089" t="str">
            <v>C20440CC7000</v>
          </cell>
          <cell r="B2089" t="str">
            <v>FACCORP19S</v>
          </cell>
          <cell r="C2089" t="str">
            <v>&gt; 270</v>
          </cell>
          <cell r="D2089">
            <v>1080</v>
          </cell>
          <cell r="E2089" t="str">
            <v>EDWIN ALEXIS NAVARRO CORRALES</v>
          </cell>
          <cell r="F2089" t="str">
            <v>NACE910916DS8</v>
          </cell>
          <cell r="G2089" t="str">
            <v>Refinanciamiento Plus</v>
          </cell>
          <cell r="H2089" t="str">
            <v>Vendido a Terceros</v>
          </cell>
          <cell r="I2089">
            <v>78000</v>
          </cell>
          <cell r="J2089">
            <v>0</v>
          </cell>
          <cell r="K2089">
            <v>78000</v>
          </cell>
          <cell r="L2089">
            <v>0</v>
          </cell>
          <cell r="M2089">
            <v>44841</v>
          </cell>
        </row>
        <row r="2090">
          <cell r="A2090" t="str">
            <v>C2044CC1190</v>
          </cell>
          <cell r="B2090" t="str">
            <v>Creze</v>
          </cell>
          <cell r="C2090">
            <v>0</v>
          </cell>
          <cell r="D2090">
            <v>0</v>
          </cell>
          <cell r="E2090" t="str">
            <v>GEMAD SA DE CV</v>
          </cell>
          <cell r="F2090" t="str">
            <v>GEM161031I8A</v>
          </cell>
          <cell r="G2090" t="str">
            <v>Sin categorÃ­a</v>
          </cell>
          <cell r="H2090" t="str">
            <v>Pagado</v>
          </cell>
          <cell r="I2090">
            <v>0.04</v>
          </cell>
          <cell r="J2090">
            <v>89999.96</v>
          </cell>
          <cell r="K2090">
            <v>0</v>
          </cell>
          <cell r="L2090">
            <v>0</v>
          </cell>
          <cell r="M2090">
            <v>43231</v>
          </cell>
        </row>
        <row r="2091">
          <cell r="A2091" t="str">
            <v>C20481CC6184</v>
          </cell>
          <cell r="B2091" t="str">
            <v>ACCIALBOUS</v>
          </cell>
          <cell r="C2091">
            <v>0</v>
          </cell>
          <cell r="D2091">
            <v>0</v>
          </cell>
          <cell r="E2091" t="str">
            <v>INGENIUM LBS SA DE CV</v>
          </cell>
          <cell r="F2091" t="str">
            <v>ILB170505436</v>
          </cell>
          <cell r="G2091" t="str">
            <v>Nuevo</v>
          </cell>
          <cell r="H2091" t="str">
            <v>Pagado</v>
          </cell>
          <cell r="I2091">
            <v>0.01</v>
          </cell>
          <cell r="J2091">
            <v>199999.99</v>
          </cell>
          <cell r="K2091">
            <v>0</v>
          </cell>
          <cell r="L2091">
            <v>0</v>
          </cell>
          <cell r="M2091">
            <v>44641</v>
          </cell>
        </row>
        <row r="2092">
          <cell r="A2092" t="str">
            <v>C20492CC6150</v>
          </cell>
          <cell r="B2092" t="str">
            <v>ACCIALBOUS</v>
          </cell>
          <cell r="C2092">
            <v>0</v>
          </cell>
          <cell r="D2092">
            <v>0</v>
          </cell>
          <cell r="E2092" t="str">
            <v>ODUM SA DE CV</v>
          </cell>
          <cell r="F2092" t="str">
            <v>ODU181217M99</v>
          </cell>
          <cell r="G2092" t="str">
            <v>Nuevo</v>
          </cell>
          <cell r="H2092" t="str">
            <v>Pagado</v>
          </cell>
          <cell r="I2092">
            <v>0.03</v>
          </cell>
          <cell r="J2092">
            <v>1499999.97</v>
          </cell>
          <cell r="K2092">
            <v>0</v>
          </cell>
          <cell r="L2092">
            <v>0</v>
          </cell>
          <cell r="M2092">
            <v>44629</v>
          </cell>
        </row>
        <row r="2093">
          <cell r="A2093" t="str">
            <v>C20493CC6148</v>
          </cell>
          <cell r="B2093" t="str">
            <v>ACCIALREV</v>
          </cell>
          <cell r="C2093" t="str">
            <v>&gt; 270</v>
          </cell>
          <cell r="D2093">
            <v>1111</v>
          </cell>
          <cell r="E2093" t="str">
            <v>ROMAN GARCIA ROBLES</v>
          </cell>
          <cell r="F2093" t="str">
            <v>GARR6908093C7</v>
          </cell>
          <cell r="G2093" t="str">
            <v>Nuevo</v>
          </cell>
          <cell r="H2093" t="str">
            <v>Vendido a Terceros</v>
          </cell>
          <cell r="I2093">
            <v>68246.490000000005</v>
          </cell>
          <cell r="J2093">
            <v>31753.51</v>
          </cell>
          <cell r="K2093">
            <v>68246.48</v>
          </cell>
          <cell r="L2093">
            <v>0</v>
          </cell>
          <cell r="M2093">
            <v>44627</v>
          </cell>
        </row>
        <row r="2094">
          <cell r="A2094" t="str">
            <v>C20495CC6202</v>
          </cell>
          <cell r="B2094" t="str">
            <v>ACCIALBOUS</v>
          </cell>
          <cell r="C2094">
            <v>0</v>
          </cell>
          <cell r="D2094">
            <v>0</v>
          </cell>
          <cell r="E2094" t="str">
            <v>OSCAR ISRAEL JACOBO ALCANTARA</v>
          </cell>
          <cell r="F2094" t="str">
            <v>JAAO951111JQ9</v>
          </cell>
          <cell r="G2094" t="str">
            <v>Nuevo</v>
          </cell>
          <cell r="H2094" t="str">
            <v>Pagado</v>
          </cell>
          <cell r="I2094">
            <v>0.03</v>
          </cell>
          <cell r="J2094">
            <v>249999.97</v>
          </cell>
          <cell r="K2094">
            <v>0</v>
          </cell>
          <cell r="L2094">
            <v>0</v>
          </cell>
          <cell r="M2094">
            <v>44642</v>
          </cell>
        </row>
        <row r="2095">
          <cell r="A2095" t="str">
            <v>C20497CC6162</v>
          </cell>
          <cell r="B2095" t="str">
            <v>ACCIAL57</v>
          </cell>
          <cell r="C2095">
            <v>0</v>
          </cell>
          <cell r="D2095">
            <v>0</v>
          </cell>
          <cell r="E2095" t="str">
            <v>JOSE RAMON MARTINEZ HERRERA</v>
          </cell>
          <cell r="F2095" t="str">
            <v>MAHR9502237Y3</v>
          </cell>
          <cell r="G2095" t="str">
            <v>Nuevo</v>
          </cell>
          <cell r="H2095" t="str">
            <v>Pagado</v>
          </cell>
          <cell r="I2095">
            <v>0</v>
          </cell>
          <cell r="J2095">
            <v>50000</v>
          </cell>
          <cell r="K2095">
            <v>0</v>
          </cell>
          <cell r="L2095">
            <v>0</v>
          </cell>
          <cell r="M2095">
            <v>44630</v>
          </cell>
        </row>
        <row r="2096">
          <cell r="A2096" t="str">
            <v>C20522CC6164</v>
          </cell>
          <cell r="B2096" t="str">
            <v>Creze</v>
          </cell>
          <cell r="C2096">
            <v>0</v>
          </cell>
          <cell r="D2096">
            <v>0</v>
          </cell>
          <cell r="E2096" t="str">
            <v>DANIEL VICTOR PEREZ MONTIEL</v>
          </cell>
          <cell r="F2096" t="str">
            <v>PEMD730514T99</v>
          </cell>
          <cell r="G2096" t="str">
            <v>Nuevo</v>
          </cell>
          <cell r="H2096" t="str">
            <v>Refinanciamiento</v>
          </cell>
          <cell r="I2096">
            <v>0.01</v>
          </cell>
          <cell r="J2096">
            <v>249999.99</v>
          </cell>
          <cell r="K2096">
            <v>0</v>
          </cell>
          <cell r="L2096">
            <v>0</v>
          </cell>
          <cell r="M2096">
            <v>44629</v>
          </cell>
        </row>
        <row r="2097">
          <cell r="A2097" t="str">
            <v>C20522CC7731</v>
          </cell>
          <cell r="B2097" t="str">
            <v>CSB.DISP.05.03.2025</v>
          </cell>
          <cell r="C2097">
            <v>0</v>
          </cell>
          <cell r="D2097">
            <v>0</v>
          </cell>
          <cell r="E2097" t="str">
            <v>DANIEL VICTOR PEREZ MONTIEL</v>
          </cell>
          <cell r="F2097" t="str">
            <v>PEMD730514T99</v>
          </cell>
          <cell r="G2097" t="str">
            <v>Refinanciamiento Plus</v>
          </cell>
          <cell r="H2097" t="str">
            <v>Pagado</v>
          </cell>
          <cell r="I2097">
            <v>0.01</v>
          </cell>
          <cell r="J2097">
            <v>363999.99</v>
          </cell>
          <cell r="K2097">
            <v>0</v>
          </cell>
          <cell r="L2097">
            <v>0</v>
          </cell>
          <cell r="M2097">
            <v>45054</v>
          </cell>
        </row>
        <row r="2098">
          <cell r="A2098" t="str">
            <v>C2052CC1158</v>
          </cell>
          <cell r="B2098" t="str">
            <v>Creze</v>
          </cell>
          <cell r="C2098">
            <v>0</v>
          </cell>
          <cell r="D2098">
            <v>0</v>
          </cell>
          <cell r="E2098" t="str">
            <v>LUIS JASSET  GONZALEZ IZQUIERDO</v>
          </cell>
          <cell r="F2098" t="str">
            <v>GOIL9102277C0</v>
          </cell>
          <cell r="G2098" t="str">
            <v>Sin categorÃ­a</v>
          </cell>
          <cell r="H2098" t="str">
            <v>Refinanciamiento</v>
          </cell>
          <cell r="I2098">
            <v>0.01</v>
          </cell>
          <cell r="J2098">
            <v>79999.990000000005</v>
          </cell>
          <cell r="K2098">
            <v>0</v>
          </cell>
          <cell r="L2098">
            <v>0</v>
          </cell>
          <cell r="M2098">
            <v>43217</v>
          </cell>
        </row>
        <row r="2099">
          <cell r="A2099" t="str">
            <v>C2052CC1610</v>
          </cell>
          <cell r="B2099" t="str">
            <v>Creze</v>
          </cell>
          <cell r="C2099">
            <v>0</v>
          </cell>
          <cell r="D2099">
            <v>0</v>
          </cell>
          <cell r="E2099" t="str">
            <v>LUIS JASSET  GONZALEZ IZQUIERDO</v>
          </cell>
          <cell r="F2099" t="str">
            <v>GOIL9102277C0</v>
          </cell>
          <cell r="G2099" t="str">
            <v>Sin categorÃ­a</v>
          </cell>
          <cell r="H2099" t="str">
            <v>Refinanciamiento</v>
          </cell>
          <cell r="I2099">
            <v>0</v>
          </cell>
          <cell r="J2099">
            <v>120000</v>
          </cell>
          <cell r="K2099">
            <v>0</v>
          </cell>
          <cell r="L2099">
            <v>0</v>
          </cell>
          <cell r="M2099">
            <v>43392</v>
          </cell>
        </row>
        <row r="2100">
          <cell r="A2100" t="str">
            <v>C2052CC2029</v>
          </cell>
          <cell r="B2100" t="str">
            <v>Creze</v>
          </cell>
          <cell r="C2100">
            <v>0</v>
          </cell>
          <cell r="D2100">
            <v>0</v>
          </cell>
          <cell r="E2100" t="str">
            <v>LUIS JASSET  GONZALEZ IZQUIERDO</v>
          </cell>
          <cell r="F2100" t="str">
            <v>GOIL9102277C0</v>
          </cell>
          <cell r="G2100" t="str">
            <v>Sin categorÃ­a</v>
          </cell>
          <cell r="H2100" t="str">
            <v>Pagado</v>
          </cell>
          <cell r="I2100">
            <v>0</v>
          </cell>
          <cell r="J2100">
            <v>120000</v>
          </cell>
          <cell r="K2100">
            <v>0</v>
          </cell>
          <cell r="L2100">
            <v>0</v>
          </cell>
          <cell r="M2100">
            <v>43524</v>
          </cell>
        </row>
        <row r="2101">
          <cell r="A2101" t="str">
            <v>C2052CC2940</v>
          </cell>
          <cell r="B2101" t="str">
            <v>Creze</v>
          </cell>
          <cell r="C2101">
            <v>0</v>
          </cell>
          <cell r="D2101">
            <v>0</v>
          </cell>
          <cell r="E2101" t="str">
            <v>LUIS JASSET  GONZALEZ IZQUIERDO</v>
          </cell>
          <cell r="F2101" t="str">
            <v>GOIL9102277C0</v>
          </cell>
          <cell r="G2101" t="str">
            <v>Sin categorÃ­a</v>
          </cell>
          <cell r="H2101" t="str">
            <v>Refinanciamiento</v>
          </cell>
          <cell r="I2101">
            <v>0.01</v>
          </cell>
          <cell r="J2101">
            <v>119999.99</v>
          </cell>
          <cell r="K2101">
            <v>0</v>
          </cell>
          <cell r="L2101">
            <v>0</v>
          </cell>
          <cell r="M2101">
            <v>43731</v>
          </cell>
        </row>
        <row r="2102">
          <cell r="A2102" t="str">
            <v>C2052CC3743</v>
          </cell>
          <cell r="B2102" t="str">
            <v>FACCORP15</v>
          </cell>
          <cell r="C2102">
            <v>0</v>
          </cell>
          <cell r="D2102">
            <v>0</v>
          </cell>
          <cell r="E2102" t="str">
            <v>LUIS JASSET  GONZALEZ IZQUIERDO</v>
          </cell>
          <cell r="F2102" t="str">
            <v>GOIL9102277C0</v>
          </cell>
          <cell r="G2102" t="str">
            <v>COVID</v>
          </cell>
          <cell r="H2102" t="str">
            <v>Reestructura</v>
          </cell>
          <cell r="I2102">
            <v>0.01</v>
          </cell>
          <cell r="J2102">
            <v>87757.5</v>
          </cell>
          <cell r="K2102">
            <v>0</v>
          </cell>
          <cell r="L2102">
            <v>0</v>
          </cell>
          <cell r="M2102">
            <v>43928</v>
          </cell>
        </row>
        <row r="2103">
          <cell r="A2103" t="str">
            <v>C2052CC4424</v>
          </cell>
          <cell r="B2103" t="str">
            <v>ACCIAL19</v>
          </cell>
          <cell r="C2103">
            <v>0</v>
          </cell>
          <cell r="D2103">
            <v>0</v>
          </cell>
          <cell r="E2103" t="str">
            <v>LUIS JASSET  GONZALEZ IZQUIERDO</v>
          </cell>
          <cell r="F2103" t="str">
            <v>GOIL9102277C0</v>
          </cell>
          <cell r="G2103" t="str">
            <v>Reestructura en Vencido</v>
          </cell>
          <cell r="H2103" t="str">
            <v>Reestructura</v>
          </cell>
          <cell r="I2103">
            <v>0.01</v>
          </cell>
          <cell r="J2103">
            <v>94767.37</v>
          </cell>
          <cell r="K2103">
            <v>0</v>
          </cell>
          <cell r="L2103">
            <v>0</v>
          </cell>
          <cell r="M2103">
            <v>44159</v>
          </cell>
        </row>
        <row r="2104">
          <cell r="A2104" t="str">
            <v>C2052CC5655</v>
          </cell>
          <cell r="B2104" t="str">
            <v>Creze</v>
          </cell>
          <cell r="C2104">
            <v>0</v>
          </cell>
          <cell r="D2104">
            <v>0</v>
          </cell>
          <cell r="E2104" t="str">
            <v>LUIS JASSET  GONZALEZ IZQUIERDO</v>
          </cell>
          <cell r="F2104" t="str">
            <v>GOIL9102277C0</v>
          </cell>
          <cell r="G2104" t="str">
            <v>CrÃ©dito Regularizado</v>
          </cell>
          <cell r="H2104" t="str">
            <v>Reestructura</v>
          </cell>
          <cell r="I2104">
            <v>0.05</v>
          </cell>
          <cell r="J2104">
            <v>87247.76</v>
          </cell>
          <cell r="K2104">
            <v>0</v>
          </cell>
          <cell r="L2104">
            <v>0</v>
          </cell>
          <cell r="M2104">
            <v>44476</v>
          </cell>
        </row>
        <row r="2105">
          <cell r="A2105" t="str">
            <v>C2052CC7622</v>
          </cell>
          <cell r="B2105" t="str">
            <v>Creze</v>
          </cell>
          <cell r="C2105">
            <v>0</v>
          </cell>
          <cell r="D2105">
            <v>0</v>
          </cell>
          <cell r="E2105" t="str">
            <v>LUIS JASSET  GONZALEZ IZQUIERDO</v>
          </cell>
          <cell r="F2105" t="str">
            <v>GOIL9102277C0</v>
          </cell>
          <cell r="G2105" t="str">
            <v>Mediacion</v>
          </cell>
          <cell r="H2105" t="str">
            <v>Pagado</v>
          </cell>
          <cell r="I2105">
            <v>0.28999999999999998</v>
          </cell>
          <cell r="J2105">
            <v>69329.710000000006</v>
          </cell>
          <cell r="K2105">
            <v>0</v>
          </cell>
          <cell r="L2105">
            <v>0</v>
          </cell>
          <cell r="M2105">
            <v>45014</v>
          </cell>
        </row>
        <row r="2106">
          <cell r="A2106" t="str">
            <v>C20547CC6222</v>
          </cell>
          <cell r="B2106" t="str">
            <v>DispFaccorp03.05.2024</v>
          </cell>
          <cell r="C2106">
            <v>0</v>
          </cell>
          <cell r="D2106">
            <v>0</v>
          </cell>
          <cell r="E2106" t="str">
            <v>CONSTRUCTORA FRANMAYO SA DE CV</v>
          </cell>
          <cell r="F2106" t="str">
            <v>CFR180323927</v>
          </cell>
          <cell r="G2106" t="str">
            <v>Credito revolvente</v>
          </cell>
          <cell r="H2106" t="str">
            <v>Pagado</v>
          </cell>
          <cell r="I2106">
            <v>0.1</v>
          </cell>
          <cell r="J2106">
            <v>2699999.9</v>
          </cell>
          <cell r="K2106">
            <v>0</v>
          </cell>
          <cell r="L2106">
            <v>0</v>
          </cell>
          <cell r="M2106">
            <v>44658</v>
          </cell>
        </row>
        <row r="2107">
          <cell r="A2107" t="str">
            <v>C2054CC1152</v>
          </cell>
          <cell r="B2107" t="str">
            <v>Creze</v>
          </cell>
          <cell r="C2107">
            <v>0</v>
          </cell>
          <cell r="D2107">
            <v>0</v>
          </cell>
          <cell r="E2107" t="str">
            <v>SANDRA NOHEMI MARQUEZ VALDEZ</v>
          </cell>
          <cell r="F2107" t="str">
            <v>MAVS890711RU8</v>
          </cell>
          <cell r="G2107" t="str">
            <v>Sin categorÃ­a</v>
          </cell>
          <cell r="H2107" t="str">
            <v>Reestructura</v>
          </cell>
          <cell r="I2107">
            <v>-0.01</v>
          </cell>
          <cell r="J2107">
            <v>100000.01</v>
          </cell>
          <cell r="K2107">
            <v>0</v>
          </cell>
          <cell r="L2107">
            <v>0</v>
          </cell>
          <cell r="M2107">
            <v>43217</v>
          </cell>
        </row>
        <row r="2108">
          <cell r="A2108" t="str">
            <v>C2054CC1523</v>
          </cell>
          <cell r="B2108" t="str">
            <v>Creze</v>
          </cell>
          <cell r="C2108" t="str">
            <v>&gt; 270</v>
          </cell>
          <cell r="D2108">
            <v>2578</v>
          </cell>
          <cell r="E2108" t="str">
            <v>SANDRA NOHEMI MARQUEZ VALDEZ</v>
          </cell>
          <cell r="F2108" t="str">
            <v>MAVS890711RU8</v>
          </cell>
          <cell r="G2108" t="str">
            <v>Sin categorÃ­a</v>
          </cell>
          <cell r="H2108" t="str">
            <v>Vendido a Terceros</v>
          </cell>
          <cell r="I2108">
            <v>84352</v>
          </cell>
          <cell r="J2108">
            <v>0</v>
          </cell>
          <cell r="K2108">
            <v>84352.01</v>
          </cell>
          <cell r="L2108">
            <v>0</v>
          </cell>
          <cell r="M2108">
            <v>43364</v>
          </cell>
        </row>
        <row r="2109">
          <cell r="A2109" t="str">
            <v>C20551CC6154</v>
          </cell>
          <cell r="B2109" t="str">
            <v>ACCIALBOUS</v>
          </cell>
          <cell r="C2109">
            <v>0</v>
          </cell>
          <cell r="D2109">
            <v>0</v>
          </cell>
          <cell r="E2109" t="str">
            <v>360 SOLUCIONES INTELIGENTES TI SAS DE CV</v>
          </cell>
          <cell r="F2109" t="str">
            <v>TSS200313KN8</v>
          </cell>
          <cell r="G2109" t="str">
            <v>Nuevo</v>
          </cell>
          <cell r="H2109" t="str">
            <v>LiquidaciÃ³n anticipada</v>
          </cell>
          <cell r="I2109">
            <v>-0.01</v>
          </cell>
          <cell r="J2109">
            <v>150000.01</v>
          </cell>
          <cell r="K2109">
            <v>0</v>
          </cell>
          <cell r="L2109">
            <v>0</v>
          </cell>
          <cell r="M2109">
            <v>44642</v>
          </cell>
        </row>
        <row r="2110">
          <cell r="A2110" t="str">
            <v>C20592CC6175</v>
          </cell>
          <cell r="B2110" t="str">
            <v>Creze</v>
          </cell>
          <cell r="C2110">
            <v>0</v>
          </cell>
          <cell r="D2110">
            <v>0</v>
          </cell>
          <cell r="E2110" t="str">
            <v>ISAAC MIGUEL MURILLO OLVERA</v>
          </cell>
          <cell r="F2110" t="str">
            <v>MUOI800514I67</v>
          </cell>
          <cell r="G2110" t="str">
            <v>Nuevo</v>
          </cell>
          <cell r="H2110" t="str">
            <v>Refinanciamiento</v>
          </cell>
          <cell r="I2110">
            <v>0</v>
          </cell>
          <cell r="J2110">
            <v>500000</v>
          </cell>
          <cell r="K2110">
            <v>0</v>
          </cell>
          <cell r="L2110">
            <v>0</v>
          </cell>
          <cell r="M2110">
            <v>44636</v>
          </cell>
        </row>
        <row r="2111">
          <cell r="A2111" t="str">
            <v>C20592CC7381</v>
          </cell>
          <cell r="B2111" t="str">
            <v>FACCORP20S</v>
          </cell>
          <cell r="C2111">
            <v>0</v>
          </cell>
          <cell r="D2111">
            <v>0</v>
          </cell>
          <cell r="E2111" t="str">
            <v>ISAAC MIGUEL MURILLO OLVERA</v>
          </cell>
          <cell r="F2111" t="str">
            <v>MUOI800514I67</v>
          </cell>
          <cell r="G2111" t="str">
            <v>Refinanciamiento Plus</v>
          </cell>
          <cell r="H2111" t="str">
            <v>Pagado</v>
          </cell>
          <cell r="I2111">
            <v>0</v>
          </cell>
          <cell r="J2111">
            <v>624000</v>
          </cell>
          <cell r="K2111">
            <v>0</v>
          </cell>
          <cell r="L2111">
            <v>0</v>
          </cell>
          <cell r="M2111">
            <v>44949</v>
          </cell>
        </row>
        <row r="2112">
          <cell r="A2112" t="str">
            <v>C20617CC7113</v>
          </cell>
          <cell r="B2112" t="str">
            <v>LENDAHAND17</v>
          </cell>
          <cell r="C2112" t="str">
            <v>&gt; 270</v>
          </cell>
          <cell r="D2112">
            <v>875</v>
          </cell>
          <cell r="E2112" t="str">
            <v>JOSE MANUEL LOPEZ BUSTOS</v>
          </cell>
          <cell r="F2112" t="str">
            <v>LOBM730130NI6</v>
          </cell>
          <cell r="G2112" t="str">
            <v>Nuevo</v>
          </cell>
          <cell r="H2112" t="str">
            <v>Vendido a Terceros</v>
          </cell>
          <cell r="I2112">
            <v>39941.160000000003</v>
          </cell>
          <cell r="J2112">
            <v>12558.84</v>
          </cell>
          <cell r="K2112">
            <v>39941.15</v>
          </cell>
          <cell r="L2112">
            <v>0</v>
          </cell>
          <cell r="M2112">
            <v>44866</v>
          </cell>
        </row>
        <row r="2113">
          <cell r="A2113" t="str">
            <v>C20654CC6191</v>
          </cell>
          <cell r="B2113" t="str">
            <v>ACCIAL57</v>
          </cell>
          <cell r="C2113">
            <v>0</v>
          </cell>
          <cell r="D2113">
            <v>0</v>
          </cell>
          <cell r="E2113" t="str">
            <v>MARKETING DE MEXICO GGG, S. DE R.L. DE C.V.</v>
          </cell>
          <cell r="F2113" t="str">
            <v>MMG210624IM9</v>
          </cell>
          <cell r="G2113" t="str">
            <v>Nuevo</v>
          </cell>
          <cell r="H2113" t="str">
            <v>LiquidaciÃ³n anticipada</v>
          </cell>
          <cell r="I2113">
            <v>-0.01</v>
          </cell>
          <cell r="J2113">
            <v>800000.01</v>
          </cell>
          <cell r="K2113">
            <v>0</v>
          </cell>
          <cell r="L2113">
            <v>0</v>
          </cell>
          <cell r="M2113">
            <v>44642</v>
          </cell>
        </row>
        <row r="2114">
          <cell r="A2114" t="str">
            <v>C20654CC6950</v>
          </cell>
          <cell r="B2114" t="str">
            <v>FACCORP19S</v>
          </cell>
          <cell r="C2114">
            <v>0</v>
          </cell>
          <cell r="D2114">
            <v>0</v>
          </cell>
          <cell r="E2114" t="str">
            <v>MARKETING DE MEXICO GGG, S. DE R.L. DE C.V.</v>
          </cell>
          <cell r="F2114" t="str">
            <v>MMG210624IM9</v>
          </cell>
          <cell r="G2114" t="str">
            <v>Subsecuente</v>
          </cell>
          <cell r="H2114" t="str">
            <v>Refinanciamiento</v>
          </cell>
          <cell r="I2114">
            <v>-0.01</v>
          </cell>
          <cell r="J2114">
            <v>824000.01</v>
          </cell>
          <cell r="K2114">
            <v>0</v>
          </cell>
          <cell r="L2114">
            <v>0</v>
          </cell>
          <cell r="M2114">
            <v>44830</v>
          </cell>
        </row>
        <row r="2115">
          <cell r="A2115" t="str">
            <v>C20654CC8150</v>
          </cell>
          <cell r="B2115" t="str">
            <v>FACCORP29S</v>
          </cell>
          <cell r="C2115">
            <v>0</v>
          </cell>
          <cell r="D2115">
            <v>0</v>
          </cell>
          <cell r="E2115" t="str">
            <v>MARKETING DE MEXICO GGG, S. DE R.L. DE C.V.</v>
          </cell>
          <cell r="F2115" t="str">
            <v>MMG210624IM9</v>
          </cell>
          <cell r="G2115" t="str">
            <v>Refinanciamiento Plus</v>
          </cell>
          <cell r="H2115" t="str">
            <v>Refinanciamiento</v>
          </cell>
          <cell r="I2115">
            <v>0.01</v>
          </cell>
          <cell r="J2115">
            <v>2495999.9900000002</v>
          </cell>
          <cell r="K2115">
            <v>0</v>
          </cell>
          <cell r="L2115">
            <v>0</v>
          </cell>
          <cell r="M2115">
            <v>45181</v>
          </cell>
        </row>
        <row r="2116">
          <cell r="A2116" t="str">
            <v>C20654CC9275-A</v>
          </cell>
          <cell r="B2116" t="str">
            <v>FACCORP12.08.2024</v>
          </cell>
          <cell r="C2116">
            <v>0</v>
          </cell>
          <cell r="D2116">
            <v>0</v>
          </cell>
          <cell r="E2116" t="str">
            <v>MARKETING DE MEXICO GGG, S. DE R.L. DE C.V.</v>
          </cell>
          <cell r="F2116" t="str">
            <v>MMG210624IM9</v>
          </cell>
          <cell r="G2116" t="str">
            <v>Refinanciamiento Plus</v>
          </cell>
          <cell r="H2116" t="str">
            <v>Vigente</v>
          </cell>
          <cell r="I2116">
            <v>1510978.19</v>
          </cell>
          <cell r="J2116">
            <v>1401021.81</v>
          </cell>
          <cell r="K2116">
            <v>0</v>
          </cell>
          <cell r="L2116">
            <v>1510978.17</v>
          </cell>
          <cell r="M2116">
            <v>45511</v>
          </cell>
        </row>
        <row r="2117">
          <cell r="A2117" t="str">
            <v>C20699CC6182</v>
          </cell>
          <cell r="B2117" t="str">
            <v>ACCIALBOUS</v>
          </cell>
          <cell r="C2117">
            <v>0</v>
          </cell>
          <cell r="D2117">
            <v>0</v>
          </cell>
          <cell r="E2117" t="str">
            <v>ALEJANDRO SIMON TORRES</v>
          </cell>
          <cell r="F2117" t="str">
            <v>SITA961126RW4</v>
          </cell>
          <cell r="G2117" t="str">
            <v>Nuevo</v>
          </cell>
          <cell r="H2117" t="str">
            <v>Pagado</v>
          </cell>
          <cell r="I2117">
            <v>0.01</v>
          </cell>
          <cell r="J2117">
            <v>299999.99</v>
          </cell>
          <cell r="K2117">
            <v>0</v>
          </cell>
          <cell r="L2117">
            <v>0</v>
          </cell>
          <cell r="M2117">
            <v>44635</v>
          </cell>
        </row>
        <row r="2118">
          <cell r="A2118" t="str">
            <v>C20704CC6180</v>
          </cell>
          <cell r="B2118" t="str">
            <v>ACCIALBOUS</v>
          </cell>
          <cell r="C2118">
            <v>0</v>
          </cell>
          <cell r="D2118">
            <v>0</v>
          </cell>
          <cell r="E2118" t="str">
            <v>EVERARDO HERNANDEZ HUESCA</v>
          </cell>
          <cell r="F2118" t="str">
            <v>HEHE790615HM5</v>
          </cell>
          <cell r="G2118" t="str">
            <v>Nuevo</v>
          </cell>
          <cell r="H2118" t="str">
            <v>Pagado</v>
          </cell>
          <cell r="I2118">
            <v>0.02</v>
          </cell>
          <cell r="J2118">
            <v>49999.98</v>
          </cell>
          <cell r="K2118">
            <v>0</v>
          </cell>
          <cell r="L2118">
            <v>0</v>
          </cell>
          <cell r="M2118">
            <v>44635</v>
          </cell>
        </row>
        <row r="2119">
          <cell r="A2119" t="str">
            <v>C20705CC6208</v>
          </cell>
          <cell r="B2119" t="str">
            <v>ACCIALREV</v>
          </cell>
          <cell r="C2119" t="str">
            <v>&gt; 270</v>
          </cell>
          <cell r="D2119">
            <v>1279</v>
          </cell>
          <cell r="E2119" t="str">
            <v>ALEJANDRO CADENA AGUILERA</v>
          </cell>
          <cell r="F2119" t="str">
            <v>CAAA850516CHA</v>
          </cell>
          <cell r="G2119" t="str">
            <v>Nuevo</v>
          </cell>
          <cell r="H2119" t="str">
            <v>Vendido a Terceros en AdministraciÃ³n</v>
          </cell>
          <cell r="I2119">
            <v>100000</v>
          </cell>
          <cell r="J2119">
            <v>0</v>
          </cell>
          <cell r="K2119">
            <v>100000</v>
          </cell>
          <cell r="L2119">
            <v>0</v>
          </cell>
          <cell r="M2119">
            <v>44643</v>
          </cell>
        </row>
        <row r="2120">
          <cell r="A2120" t="str">
            <v>C20707CC6291</v>
          </cell>
          <cell r="B2120" t="str">
            <v>ACCIAL61</v>
          </cell>
          <cell r="C2120">
            <v>0</v>
          </cell>
          <cell r="D2120">
            <v>0</v>
          </cell>
          <cell r="E2120" t="str">
            <v>PROSATEC SA DE CV</v>
          </cell>
          <cell r="F2120" t="str">
            <v>PRO160810HE0</v>
          </cell>
          <cell r="G2120" t="str">
            <v>Nuevo</v>
          </cell>
          <cell r="H2120" t="str">
            <v>LiquidaciÃ³n anticipada</v>
          </cell>
          <cell r="I2120">
            <v>0.06</v>
          </cell>
          <cell r="J2120">
            <v>499999.94</v>
          </cell>
          <cell r="K2120">
            <v>0</v>
          </cell>
          <cell r="L2120">
            <v>0</v>
          </cell>
          <cell r="M2120">
            <v>44669</v>
          </cell>
        </row>
        <row r="2121">
          <cell r="A2121" t="str">
            <v>C2079CC1174</v>
          </cell>
          <cell r="B2121" t="str">
            <v>Creze</v>
          </cell>
          <cell r="C2121" t="str">
            <v>&gt; 270</v>
          </cell>
          <cell r="D2121">
            <v>2655</v>
          </cell>
          <cell r="E2121" t="str">
            <v>EJIDATARIOS UNIDOS DE AMATENANGO SPR de RI</v>
          </cell>
          <cell r="F2121" t="str">
            <v>EUA151119JI1</v>
          </cell>
          <cell r="G2121" t="str">
            <v>Sin categorÃ­a</v>
          </cell>
          <cell r="H2121" t="str">
            <v>Vendido a Terceros</v>
          </cell>
          <cell r="I2121">
            <v>173074.11</v>
          </cell>
          <cell r="J2121">
            <v>26925.89</v>
          </cell>
          <cell r="K2121">
            <v>173074.1</v>
          </cell>
          <cell r="L2121">
            <v>0</v>
          </cell>
          <cell r="M2121">
            <v>43248</v>
          </cell>
        </row>
        <row r="2122">
          <cell r="A2122" t="str">
            <v>C20844CC6220</v>
          </cell>
          <cell r="B2122" t="str">
            <v>Creze</v>
          </cell>
          <cell r="C2122">
            <v>0</v>
          </cell>
          <cell r="D2122">
            <v>0</v>
          </cell>
          <cell r="E2122" t="str">
            <v>GALANGA THAI SA DE CV</v>
          </cell>
          <cell r="F2122" t="str">
            <v>GTH1908069P3</v>
          </cell>
          <cell r="G2122" t="str">
            <v>Nuevo</v>
          </cell>
          <cell r="H2122" t="str">
            <v>LiquidaciÃ³n anticipada</v>
          </cell>
          <cell r="I2122">
            <v>0</v>
          </cell>
          <cell r="J2122">
            <v>2000000</v>
          </cell>
          <cell r="K2122">
            <v>0</v>
          </cell>
          <cell r="L2122">
            <v>0</v>
          </cell>
          <cell r="M2122">
            <v>44648</v>
          </cell>
        </row>
        <row r="2123">
          <cell r="A2123" t="str">
            <v>C20844CC7018</v>
          </cell>
          <cell r="B2123" t="str">
            <v>ACCIAL68</v>
          </cell>
          <cell r="C2123">
            <v>0</v>
          </cell>
          <cell r="D2123">
            <v>0</v>
          </cell>
          <cell r="E2123" t="str">
            <v>GALANGA THAI SA DE CV</v>
          </cell>
          <cell r="F2123" t="str">
            <v>GTH1908069P3</v>
          </cell>
          <cell r="G2123" t="str">
            <v>Subsecuente</v>
          </cell>
          <cell r="H2123" t="str">
            <v>LiquidaciÃ³n anticipada</v>
          </cell>
          <cell r="I2123">
            <v>-0.01</v>
          </cell>
          <cell r="J2123">
            <v>2060000.01</v>
          </cell>
          <cell r="K2123">
            <v>0</v>
          </cell>
          <cell r="L2123">
            <v>0</v>
          </cell>
          <cell r="M2123">
            <v>44846</v>
          </cell>
        </row>
        <row r="2124">
          <cell r="A2124" t="str">
            <v>C20854CC6198</v>
          </cell>
          <cell r="B2124" t="str">
            <v>ACCIALBOUS</v>
          </cell>
          <cell r="C2124">
            <v>0</v>
          </cell>
          <cell r="D2124">
            <v>0</v>
          </cell>
          <cell r="E2124" t="str">
            <v>ALUMBRADO TECNOLOGICO SA DE CV</v>
          </cell>
          <cell r="F2124" t="str">
            <v>ATE1710167Z0</v>
          </cell>
          <cell r="G2124" t="str">
            <v>Nuevo</v>
          </cell>
          <cell r="H2124" t="str">
            <v>Pagado</v>
          </cell>
          <cell r="I2124">
            <v>-0.01</v>
          </cell>
          <cell r="J2124">
            <v>600000.01</v>
          </cell>
          <cell r="K2124">
            <v>0</v>
          </cell>
          <cell r="L2124">
            <v>0</v>
          </cell>
          <cell r="M2124">
            <v>44638</v>
          </cell>
        </row>
        <row r="2125">
          <cell r="A2125" t="str">
            <v>C20856CC6226</v>
          </cell>
          <cell r="B2125" t="str">
            <v>ACCIALREV</v>
          </cell>
          <cell r="C2125" t="str">
            <v>&gt; 270</v>
          </cell>
          <cell r="D2125">
            <v>1188</v>
          </cell>
          <cell r="E2125" t="str">
            <v>DALILA TANA CARRILLO ESPARZA</v>
          </cell>
          <cell r="F2125" t="str">
            <v>CAED8402097Q5</v>
          </cell>
          <cell r="G2125" t="str">
            <v>Nuevo</v>
          </cell>
          <cell r="H2125" t="str">
            <v>Vendido a Terceros</v>
          </cell>
          <cell r="I2125">
            <v>127539.6</v>
          </cell>
          <cell r="J2125">
            <v>22460.400000000001</v>
          </cell>
          <cell r="K2125">
            <v>127539.6</v>
          </cell>
          <cell r="L2125">
            <v>0</v>
          </cell>
          <cell r="M2125">
            <v>44645</v>
          </cell>
        </row>
        <row r="2126">
          <cell r="A2126" t="str">
            <v>C20860CC6597</v>
          </cell>
          <cell r="B2126" t="str">
            <v>Creze</v>
          </cell>
          <cell r="C2126" t="str">
            <v>&gt; 270</v>
          </cell>
          <cell r="D2126">
            <v>967</v>
          </cell>
          <cell r="E2126" t="str">
            <v>BODELL DE QUERETARO SA DE CV</v>
          </cell>
          <cell r="F2126" t="str">
            <v>BDQ0612274L3</v>
          </cell>
          <cell r="G2126" t="str">
            <v>Credito revolvente</v>
          </cell>
          <cell r="H2126" t="str">
            <v>LiquidaciÃ³n anticipada</v>
          </cell>
          <cell r="I2126">
            <v>-0.01</v>
          </cell>
          <cell r="J2126">
            <v>9800000.0099999998</v>
          </cell>
          <cell r="K2126">
            <v>0</v>
          </cell>
          <cell r="L2126">
            <v>0</v>
          </cell>
          <cell r="M2126">
            <v>44741</v>
          </cell>
        </row>
        <row r="2127">
          <cell r="A2127" t="str">
            <v>C20884CC6230</v>
          </cell>
          <cell r="B2127" t="str">
            <v>Creze</v>
          </cell>
          <cell r="C2127">
            <v>0</v>
          </cell>
          <cell r="D2127">
            <v>0</v>
          </cell>
          <cell r="E2127" t="str">
            <v>METAL COMPLEMENTS SA DE CV</v>
          </cell>
          <cell r="F2127" t="str">
            <v>MCO010315824</v>
          </cell>
          <cell r="G2127" t="str">
            <v>Nuevo</v>
          </cell>
          <cell r="H2127" t="str">
            <v>LiquidaciÃ³n anticipada</v>
          </cell>
          <cell r="I2127">
            <v>-0.01</v>
          </cell>
          <cell r="J2127">
            <v>2000000.01</v>
          </cell>
          <cell r="K2127">
            <v>0</v>
          </cell>
          <cell r="L2127">
            <v>0</v>
          </cell>
          <cell r="M2127">
            <v>44649</v>
          </cell>
        </row>
        <row r="2128">
          <cell r="A2128" t="str">
            <v>C20890CC6224</v>
          </cell>
          <cell r="B2128" t="str">
            <v>ACCIAL57</v>
          </cell>
          <cell r="C2128">
            <v>0</v>
          </cell>
          <cell r="D2128">
            <v>0</v>
          </cell>
          <cell r="E2128" t="str">
            <v>RIMOED, S.A. DE C.V.</v>
          </cell>
          <cell r="F2128" t="str">
            <v>RIM2002179J1</v>
          </cell>
          <cell r="G2128" t="str">
            <v>Nuevo</v>
          </cell>
          <cell r="H2128" t="str">
            <v>Pagado</v>
          </cell>
          <cell r="I2128">
            <v>0</v>
          </cell>
          <cell r="J2128">
            <v>400000</v>
          </cell>
          <cell r="K2128">
            <v>0</v>
          </cell>
          <cell r="L2128">
            <v>0</v>
          </cell>
          <cell r="M2128">
            <v>44650</v>
          </cell>
        </row>
        <row r="2129">
          <cell r="A2129" t="str">
            <v>C20890CC8782-A</v>
          </cell>
          <cell r="B2129" t="str">
            <v>CSB.DISP.05.03.2025</v>
          </cell>
          <cell r="C2129">
            <v>0</v>
          </cell>
          <cell r="D2129">
            <v>0</v>
          </cell>
          <cell r="E2129" t="str">
            <v>RIMOED, S.A. DE C.V.</v>
          </cell>
          <cell r="F2129" t="str">
            <v>RIM2002179J1</v>
          </cell>
          <cell r="G2129" t="str">
            <v>Subsecuente</v>
          </cell>
          <cell r="H2129" t="str">
            <v>LiquidaciÃ³n anticipada</v>
          </cell>
          <cell r="I2129">
            <v>0.04</v>
          </cell>
          <cell r="J2129">
            <v>524999.96</v>
          </cell>
          <cell r="K2129">
            <v>0</v>
          </cell>
          <cell r="L2129">
            <v>0</v>
          </cell>
          <cell r="M2129">
            <v>45376</v>
          </cell>
        </row>
        <row r="2130">
          <cell r="A2130" t="str">
            <v>C20891CC6233</v>
          </cell>
          <cell r="B2130" t="str">
            <v>ACCIALREV</v>
          </cell>
          <cell r="C2130" t="str">
            <v>&gt; 270</v>
          </cell>
          <cell r="D2130">
            <v>1210</v>
          </cell>
          <cell r="E2130" t="str">
            <v>CARLOS AMADOR ANDRADE DE LA CRUZ</v>
          </cell>
          <cell r="F2130" t="str">
            <v>AACC921026D89</v>
          </cell>
          <cell r="G2130" t="str">
            <v>Nuevo</v>
          </cell>
          <cell r="H2130" t="str">
            <v>Vendido a Terceros</v>
          </cell>
          <cell r="I2130">
            <v>42033.09</v>
          </cell>
          <cell r="J2130">
            <v>7966.91</v>
          </cell>
          <cell r="K2130">
            <v>42033.08</v>
          </cell>
          <cell r="L2130">
            <v>0</v>
          </cell>
          <cell r="M2130">
            <v>44648</v>
          </cell>
        </row>
        <row r="2131">
          <cell r="A2131" t="str">
            <v>C20936CC6245</v>
          </cell>
          <cell r="B2131" t="str">
            <v>CSB03</v>
          </cell>
          <cell r="C2131">
            <v>0</v>
          </cell>
          <cell r="D2131">
            <v>0</v>
          </cell>
          <cell r="E2131" t="str">
            <v>OFFICE PRODUCTS AND PERIPHERIALS SA DE CV</v>
          </cell>
          <cell r="F2131" t="str">
            <v>OPP0203228L7</v>
          </cell>
          <cell r="G2131" t="str">
            <v>Nuevo</v>
          </cell>
          <cell r="H2131" t="str">
            <v>LiquidaciÃ³n anticipada</v>
          </cell>
          <cell r="I2131">
            <v>0.04</v>
          </cell>
          <cell r="J2131">
            <v>1999999.96</v>
          </cell>
          <cell r="K2131">
            <v>0</v>
          </cell>
          <cell r="L2131">
            <v>0</v>
          </cell>
          <cell r="M2131">
            <v>44658</v>
          </cell>
        </row>
        <row r="2132">
          <cell r="A2132" t="str">
            <v>C2093CC2408</v>
          </cell>
          <cell r="B2132" t="str">
            <v>Creze</v>
          </cell>
          <cell r="C2132">
            <v>0</v>
          </cell>
          <cell r="D2132">
            <v>0</v>
          </cell>
          <cell r="E2132" t="str">
            <v>AL CHILE MARKETING SAPI DE CV</v>
          </cell>
          <cell r="F2132" t="str">
            <v>CMA170403JK1</v>
          </cell>
          <cell r="G2132" t="str">
            <v>Sin categorÃ­a</v>
          </cell>
          <cell r="H2132" t="str">
            <v>Reestructura</v>
          </cell>
          <cell r="I2132">
            <v>-0.03</v>
          </cell>
          <cell r="J2132">
            <v>1000000.03</v>
          </cell>
          <cell r="K2132">
            <v>0</v>
          </cell>
          <cell r="L2132">
            <v>0</v>
          </cell>
          <cell r="M2132">
            <v>43607</v>
          </cell>
        </row>
        <row r="2133">
          <cell r="A2133" t="str">
            <v>C2093CC3091</v>
          </cell>
          <cell r="B2133" t="str">
            <v>Creze</v>
          </cell>
          <cell r="C2133" t="str">
            <v>&gt; 270</v>
          </cell>
          <cell r="D2133">
            <v>2024</v>
          </cell>
          <cell r="E2133" t="str">
            <v>AL CHILE MARKETING SAPI DE CV</v>
          </cell>
          <cell r="F2133" t="str">
            <v>CMA170403JK1</v>
          </cell>
          <cell r="G2133" t="str">
            <v>Sin categorÃ­a</v>
          </cell>
          <cell r="H2133" t="str">
            <v>Reestructura</v>
          </cell>
          <cell r="I2133">
            <v>-0.01</v>
          </cell>
          <cell r="J2133">
            <v>924495.01</v>
          </cell>
          <cell r="K2133">
            <v>0</v>
          </cell>
          <cell r="L2133">
            <v>0</v>
          </cell>
          <cell r="M2133">
            <v>43768</v>
          </cell>
        </row>
        <row r="2134">
          <cell r="A2134" t="str">
            <v>C2093CC4008</v>
          </cell>
          <cell r="B2134" t="str">
            <v>Creze</v>
          </cell>
          <cell r="C2134">
            <v>0</v>
          </cell>
          <cell r="D2134">
            <v>0</v>
          </cell>
          <cell r="E2134" t="str">
            <v>AL CHILE MARKETING SAPI DE CV</v>
          </cell>
          <cell r="F2134" t="str">
            <v>CMA170403JK1</v>
          </cell>
          <cell r="G2134" t="str">
            <v>CrÃ©dito Regularizado</v>
          </cell>
          <cell r="H2134" t="str">
            <v>Reestructura</v>
          </cell>
          <cell r="I2134">
            <v>0.03</v>
          </cell>
          <cell r="J2134">
            <v>1003150.52</v>
          </cell>
          <cell r="K2134">
            <v>0</v>
          </cell>
          <cell r="L2134">
            <v>0</v>
          </cell>
          <cell r="M2134">
            <v>43977</v>
          </cell>
        </row>
        <row r="2135">
          <cell r="A2135" t="str">
            <v>C2093CC4990</v>
          </cell>
          <cell r="B2135" t="str">
            <v>Creze</v>
          </cell>
          <cell r="C2135">
            <v>0</v>
          </cell>
          <cell r="D2135">
            <v>0</v>
          </cell>
          <cell r="E2135" t="str">
            <v>AL CHILE MARKETING SAPI DE CV</v>
          </cell>
          <cell r="F2135" t="str">
            <v>CMA170403JK1</v>
          </cell>
          <cell r="G2135" t="str">
            <v>Mediacion</v>
          </cell>
          <cell r="H2135" t="str">
            <v>Reestructura</v>
          </cell>
          <cell r="I2135">
            <v>-0.02</v>
          </cell>
          <cell r="J2135">
            <v>940270.36</v>
          </cell>
          <cell r="K2135">
            <v>0</v>
          </cell>
          <cell r="L2135">
            <v>0</v>
          </cell>
          <cell r="M2135">
            <v>44316</v>
          </cell>
        </row>
        <row r="2136">
          <cell r="A2136" t="str">
            <v>C2093CC6131</v>
          </cell>
          <cell r="B2136" t="str">
            <v>Creze</v>
          </cell>
          <cell r="C2136">
            <v>0</v>
          </cell>
          <cell r="D2136">
            <v>0</v>
          </cell>
          <cell r="E2136" t="str">
            <v>AL CHILE MARKETING SAPI DE CV</v>
          </cell>
          <cell r="F2136" t="str">
            <v>CMA170403JK1</v>
          </cell>
          <cell r="G2136" t="str">
            <v>Mediacion</v>
          </cell>
          <cell r="H2136" t="str">
            <v>Pagado</v>
          </cell>
          <cell r="I2136">
            <v>0.2</v>
          </cell>
          <cell r="J2136">
            <v>715588.6</v>
          </cell>
          <cell r="K2136">
            <v>0</v>
          </cell>
          <cell r="L2136">
            <v>0</v>
          </cell>
          <cell r="M2136">
            <v>44620</v>
          </cell>
        </row>
        <row r="2137">
          <cell r="A2137" t="str">
            <v>C20947CC6708</v>
          </cell>
          <cell r="B2137" t="str">
            <v>ACCIAL63</v>
          </cell>
          <cell r="C2137">
            <v>0</v>
          </cell>
          <cell r="D2137">
            <v>0</v>
          </cell>
          <cell r="E2137" t="str">
            <v>MAEQ MATERIALES Y EQUIPOS SA DE CV</v>
          </cell>
          <cell r="F2137" t="str">
            <v>MME090401BEA</v>
          </cell>
          <cell r="G2137" t="str">
            <v>Nuevo</v>
          </cell>
          <cell r="H2137" t="str">
            <v>Pagado</v>
          </cell>
          <cell r="I2137">
            <v>0.02</v>
          </cell>
          <cell r="J2137">
            <v>629999.98</v>
          </cell>
          <cell r="K2137">
            <v>0</v>
          </cell>
          <cell r="L2137">
            <v>0</v>
          </cell>
          <cell r="M2137">
            <v>44763</v>
          </cell>
        </row>
        <row r="2138">
          <cell r="A2138" t="str">
            <v>C20964CC7184</v>
          </cell>
          <cell r="B2138" t="str">
            <v>FACCORP20A</v>
          </cell>
          <cell r="C2138">
            <v>0</v>
          </cell>
          <cell r="D2138">
            <v>0</v>
          </cell>
          <cell r="E2138" t="str">
            <v>ALBERTO CASTILLO URBINA</v>
          </cell>
          <cell r="F2138" t="str">
            <v>CAUA710728H52</v>
          </cell>
          <cell r="G2138" t="str">
            <v>Nuevo</v>
          </cell>
          <cell r="H2138" t="str">
            <v>Refinanciamiento</v>
          </cell>
          <cell r="I2138">
            <v>0.01</v>
          </cell>
          <cell r="J2138">
            <v>839999.99</v>
          </cell>
          <cell r="K2138">
            <v>0</v>
          </cell>
          <cell r="L2138">
            <v>0</v>
          </cell>
          <cell r="M2138">
            <v>44894</v>
          </cell>
        </row>
        <row r="2139">
          <cell r="A2139" t="str">
            <v>C20964CC8302</v>
          </cell>
          <cell r="B2139" t="str">
            <v>CSB28.03.2025</v>
          </cell>
          <cell r="C2139">
            <v>0</v>
          </cell>
          <cell r="D2139">
            <v>0</v>
          </cell>
          <cell r="E2139" t="str">
            <v>ALBERTO CASTILLO URBINA</v>
          </cell>
          <cell r="F2139" t="str">
            <v>CAUA710728H52</v>
          </cell>
          <cell r="G2139" t="str">
            <v>Refinanciamiento Plus</v>
          </cell>
          <cell r="H2139" t="str">
            <v>Pagado</v>
          </cell>
          <cell r="I2139">
            <v>-0.01</v>
          </cell>
          <cell r="J2139">
            <v>1040000.01</v>
          </cell>
          <cell r="K2139">
            <v>0</v>
          </cell>
          <cell r="L2139">
            <v>0</v>
          </cell>
          <cell r="M2139">
            <v>45222</v>
          </cell>
        </row>
        <row r="2140">
          <cell r="A2140" t="str">
            <v>C20972CC6283</v>
          </cell>
          <cell r="B2140" t="str">
            <v>CSB03</v>
          </cell>
          <cell r="C2140">
            <v>0</v>
          </cell>
          <cell r="D2140">
            <v>0</v>
          </cell>
          <cell r="E2140" t="str">
            <v>4 SEASONS FARMS S DE RL DE CV</v>
          </cell>
          <cell r="F2140" t="str">
            <v>CSF160414TXA</v>
          </cell>
          <cell r="G2140" t="str">
            <v>Nuevo</v>
          </cell>
          <cell r="H2140" t="str">
            <v>LiquidaciÃ³n anticipada</v>
          </cell>
          <cell r="I2140">
            <v>0.01</v>
          </cell>
          <cell r="J2140">
            <v>1499999.99</v>
          </cell>
          <cell r="K2140">
            <v>0</v>
          </cell>
          <cell r="L2140">
            <v>0</v>
          </cell>
          <cell r="M2140">
            <v>44663</v>
          </cell>
        </row>
        <row r="2141">
          <cell r="A2141" t="str">
            <v>C20978CC6242</v>
          </cell>
          <cell r="B2141" t="str">
            <v>Creze</v>
          </cell>
          <cell r="C2141">
            <v>0</v>
          </cell>
          <cell r="D2141">
            <v>0</v>
          </cell>
          <cell r="E2141" t="str">
            <v>GENERAL DE CHIHUAHUA SA DE CV</v>
          </cell>
          <cell r="F2141" t="str">
            <v>GCI1305293I5</v>
          </cell>
          <cell r="G2141" t="str">
            <v>Nuevo</v>
          </cell>
          <cell r="H2141" t="str">
            <v>Refinanciamiento</v>
          </cell>
          <cell r="I2141">
            <v>0.02</v>
          </cell>
          <cell r="J2141">
            <v>1999999.98</v>
          </cell>
          <cell r="K2141">
            <v>0</v>
          </cell>
          <cell r="L2141">
            <v>0</v>
          </cell>
          <cell r="M2141">
            <v>44649</v>
          </cell>
        </row>
        <row r="2142">
          <cell r="A2142" t="str">
            <v>C20978CC6716</v>
          </cell>
          <cell r="B2142" t="str">
            <v>Creze</v>
          </cell>
          <cell r="C2142" t="str">
            <v>&gt; 270</v>
          </cell>
          <cell r="D2142">
            <v>1029</v>
          </cell>
          <cell r="E2142" t="str">
            <v>GENERAL DE CHIHUAHUA SA DE CV</v>
          </cell>
          <cell r="F2142" t="str">
            <v>GCI1305293I5</v>
          </cell>
          <cell r="G2142" t="str">
            <v>Credito revolvente</v>
          </cell>
          <cell r="H2142" t="str">
            <v>LiquidaciÃ³n anticipada</v>
          </cell>
          <cell r="I2142">
            <v>0</v>
          </cell>
          <cell r="J2142">
            <v>12000000</v>
          </cell>
          <cell r="K2142">
            <v>0</v>
          </cell>
          <cell r="L2142">
            <v>0</v>
          </cell>
          <cell r="M2142">
            <v>44770</v>
          </cell>
        </row>
        <row r="2143">
          <cell r="A2143" t="str">
            <v>C20978CC7738</v>
          </cell>
          <cell r="B2143" t="str">
            <v>FACCORP24S</v>
          </cell>
          <cell r="C2143">
            <v>0</v>
          </cell>
          <cell r="D2143">
            <v>0</v>
          </cell>
          <cell r="E2143" t="str">
            <v>GENERAL DE CHIHUAHUA SA DE CV</v>
          </cell>
          <cell r="F2143" t="str">
            <v>GCI1305293I5</v>
          </cell>
          <cell r="G2143" t="str">
            <v>Credito revolvente</v>
          </cell>
          <cell r="H2143" t="str">
            <v>Reestructura</v>
          </cell>
          <cell r="I2143">
            <v>0</v>
          </cell>
          <cell r="J2143">
            <v>17000000</v>
          </cell>
          <cell r="K2143">
            <v>0</v>
          </cell>
          <cell r="L2143">
            <v>0</v>
          </cell>
          <cell r="M2143">
            <v>45076</v>
          </cell>
        </row>
        <row r="2144">
          <cell r="A2144" t="str">
            <v>C20978CC8649-A</v>
          </cell>
          <cell r="B2144" t="str">
            <v>Faccorp6.2.2024</v>
          </cell>
          <cell r="C2144">
            <v>0</v>
          </cell>
          <cell r="D2144">
            <v>0</v>
          </cell>
          <cell r="E2144" t="str">
            <v>GENERAL DE CHIHUAHUA SA DE CV</v>
          </cell>
          <cell r="F2144" t="str">
            <v>GCI1305293I5</v>
          </cell>
          <cell r="G2144" t="str">
            <v>Reestructura en Vencido</v>
          </cell>
          <cell r="H2144" t="str">
            <v>LiquidaciÃ³n anticipada</v>
          </cell>
          <cell r="I2144">
            <v>0.02</v>
          </cell>
          <cell r="J2144">
            <v>17389955.449999999</v>
          </cell>
          <cell r="K2144">
            <v>0</v>
          </cell>
          <cell r="L2144">
            <v>0</v>
          </cell>
          <cell r="M2144">
            <v>45322</v>
          </cell>
        </row>
        <row r="2145">
          <cell r="A2145" t="str">
            <v>C20979CC6212</v>
          </cell>
          <cell r="B2145" t="str">
            <v>ACCIALBOUS</v>
          </cell>
          <cell r="C2145">
            <v>0</v>
          </cell>
          <cell r="D2145">
            <v>0</v>
          </cell>
          <cell r="E2145" t="str">
            <v>WENDY GAVIDIA MORALES</v>
          </cell>
          <cell r="F2145" t="str">
            <v>GAMW730720F3A</v>
          </cell>
          <cell r="G2145" t="str">
            <v>Nuevo</v>
          </cell>
          <cell r="H2145" t="str">
            <v>LiquidaciÃ³n anticipada</v>
          </cell>
          <cell r="I2145">
            <v>0.03</v>
          </cell>
          <cell r="J2145">
            <v>299999.96999999997</v>
          </cell>
          <cell r="K2145">
            <v>0</v>
          </cell>
          <cell r="L2145">
            <v>0</v>
          </cell>
          <cell r="M2145">
            <v>44651</v>
          </cell>
        </row>
        <row r="2146">
          <cell r="A2146" t="str">
            <v>C209CC171</v>
          </cell>
          <cell r="B2146" t="str">
            <v>Creze</v>
          </cell>
          <cell r="C2146">
            <v>0</v>
          </cell>
          <cell r="D2146">
            <v>0</v>
          </cell>
          <cell r="E2146" t="str">
            <v>LUIS GUILLERMO VASQUEZ ZAVALETA</v>
          </cell>
          <cell r="F2146" t="str">
            <v>VAZL870608PB3</v>
          </cell>
          <cell r="G2146" t="str">
            <v>Sin categorÃ­a</v>
          </cell>
          <cell r="H2146" t="str">
            <v>Pagado</v>
          </cell>
          <cell r="I2146">
            <v>0.01</v>
          </cell>
          <cell r="J2146">
            <v>69999.990000000005</v>
          </cell>
          <cell r="K2146">
            <v>0</v>
          </cell>
          <cell r="L2146">
            <v>0</v>
          </cell>
          <cell r="M2146">
            <v>42748</v>
          </cell>
        </row>
        <row r="2147">
          <cell r="A2147" t="str">
            <v>C21016CC6237</v>
          </cell>
          <cell r="B2147" t="str">
            <v>ACCIALBOUS</v>
          </cell>
          <cell r="C2147">
            <v>0</v>
          </cell>
          <cell r="D2147">
            <v>0</v>
          </cell>
          <cell r="E2147" t="str">
            <v>MULTISERVICIOS DEL NORTE FG SA DE CV</v>
          </cell>
          <cell r="F2147" t="str">
            <v>MNF190919716</v>
          </cell>
          <cell r="G2147" t="str">
            <v>Nuevo</v>
          </cell>
          <cell r="H2147" t="str">
            <v>LiquidaciÃ³n anticipada</v>
          </cell>
          <cell r="I2147">
            <v>0</v>
          </cell>
          <cell r="J2147">
            <v>400000</v>
          </cell>
          <cell r="K2147">
            <v>0</v>
          </cell>
          <cell r="L2147">
            <v>0</v>
          </cell>
          <cell r="M2147">
            <v>44650</v>
          </cell>
        </row>
        <row r="2148">
          <cell r="A2148" t="str">
            <v>C21022CC6264</v>
          </cell>
          <cell r="B2148" t="str">
            <v>Creze</v>
          </cell>
          <cell r="C2148">
            <v>0</v>
          </cell>
          <cell r="D2148">
            <v>0</v>
          </cell>
          <cell r="E2148" t="str">
            <v>BONI VIAJES SA DE CV</v>
          </cell>
          <cell r="F2148" t="str">
            <v>BVI831215KI5</v>
          </cell>
          <cell r="G2148" t="str">
            <v>Nuevo</v>
          </cell>
          <cell r="H2148" t="str">
            <v>Reestructura</v>
          </cell>
          <cell r="I2148">
            <v>0.02</v>
          </cell>
          <cell r="J2148">
            <v>499999.98</v>
          </cell>
          <cell r="K2148">
            <v>0</v>
          </cell>
          <cell r="L2148">
            <v>0</v>
          </cell>
          <cell r="M2148">
            <v>44658</v>
          </cell>
        </row>
        <row r="2149">
          <cell r="A2149" t="str">
            <v>C21022CC7717</v>
          </cell>
          <cell r="B2149" t="str">
            <v>Creze</v>
          </cell>
          <cell r="C2149" t="str">
            <v>&gt; 270</v>
          </cell>
          <cell r="D2149">
            <v>457</v>
          </cell>
          <cell r="E2149" t="str">
            <v>BONI VIAJES SA DE CV</v>
          </cell>
          <cell r="F2149" t="str">
            <v>BVI831215KI5</v>
          </cell>
          <cell r="G2149" t="str">
            <v>Mediacion</v>
          </cell>
          <cell r="H2149" t="str">
            <v>Cartera Vencida</v>
          </cell>
          <cell r="I2149">
            <v>158414.85</v>
          </cell>
          <cell r="J2149">
            <v>148463.15</v>
          </cell>
          <cell r="K2149">
            <v>158414.68</v>
          </cell>
          <cell r="L2149">
            <v>0</v>
          </cell>
          <cell r="M2149">
            <v>45044</v>
          </cell>
        </row>
        <row r="2150">
          <cell r="A2150" t="str">
            <v>C21044CC6292</v>
          </cell>
          <cell r="B2150" t="str">
            <v>LENDAHAND08</v>
          </cell>
          <cell r="C2150">
            <v>0</v>
          </cell>
          <cell r="D2150">
            <v>0</v>
          </cell>
          <cell r="E2150" t="str">
            <v>PUERTO REAL SERVICE SA DE CV</v>
          </cell>
          <cell r="F2150" t="str">
            <v>PRS0304068E3</v>
          </cell>
          <cell r="G2150" t="str">
            <v>Nuevo</v>
          </cell>
          <cell r="H2150" t="str">
            <v>LiquidaciÃ³n anticipada</v>
          </cell>
          <cell r="I2150">
            <v>0.03</v>
          </cell>
          <cell r="J2150">
            <v>1999999.97</v>
          </cell>
          <cell r="K2150">
            <v>0</v>
          </cell>
          <cell r="L2150">
            <v>0</v>
          </cell>
          <cell r="M2150">
            <v>44679</v>
          </cell>
        </row>
        <row r="2151">
          <cell r="A2151" t="str">
            <v>C21067CC6241</v>
          </cell>
          <cell r="B2151" t="str">
            <v>ACCIALBOUS</v>
          </cell>
          <cell r="C2151">
            <v>0</v>
          </cell>
          <cell r="D2151">
            <v>0</v>
          </cell>
          <cell r="E2151" t="str">
            <v>MOTOS STIKCARS RM REFACCIONES Y ACCESORIOS SAS DE CV</v>
          </cell>
          <cell r="F2151" t="str">
            <v>MSR190514629</v>
          </cell>
          <cell r="G2151" t="str">
            <v>Nuevo</v>
          </cell>
          <cell r="H2151" t="str">
            <v>Pagado</v>
          </cell>
          <cell r="I2151">
            <v>0.02</v>
          </cell>
          <cell r="J2151">
            <v>249999.98</v>
          </cell>
          <cell r="K2151">
            <v>0</v>
          </cell>
          <cell r="L2151">
            <v>0</v>
          </cell>
          <cell r="M2151">
            <v>44650</v>
          </cell>
        </row>
        <row r="2152">
          <cell r="A2152" t="str">
            <v>C21088CC6301</v>
          </cell>
          <cell r="B2152" t="str">
            <v>ACCIAL59</v>
          </cell>
          <cell r="C2152">
            <v>0</v>
          </cell>
          <cell r="D2152">
            <v>0</v>
          </cell>
          <cell r="E2152" t="str">
            <v>ABASTECEDORA ELECTRICA DE CANCUN S.A. DE C.V.</v>
          </cell>
          <cell r="F2152" t="str">
            <v>AEC101004QB2</v>
          </cell>
          <cell r="G2152" t="str">
            <v>Nuevo</v>
          </cell>
          <cell r="H2152" t="str">
            <v>LiquidaciÃ³n anticipada</v>
          </cell>
          <cell r="I2152">
            <v>0.02</v>
          </cell>
          <cell r="J2152">
            <v>99999.98</v>
          </cell>
          <cell r="K2152">
            <v>0</v>
          </cell>
          <cell r="L2152">
            <v>0</v>
          </cell>
          <cell r="M2152">
            <v>44669</v>
          </cell>
        </row>
        <row r="2153">
          <cell r="A2153" t="str">
            <v>C21088CC7401</v>
          </cell>
          <cell r="B2153" t="str">
            <v>FACCORP20S</v>
          </cell>
          <cell r="C2153">
            <v>0</v>
          </cell>
          <cell r="D2153">
            <v>0</v>
          </cell>
          <cell r="E2153" t="str">
            <v>ABASTECEDORA ELECTRICA DE CANCUN S.A. DE C.V.</v>
          </cell>
          <cell r="F2153" t="str">
            <v>AEC101004QB2</v>
          </cell>
          <cell r="G2153" t="str">
            <v>Subsecuente</v>
          </cell>
          <cell r="H2153" t="str">
            <v>Pagado</v>
          </cell>
          <cell r="I2153">
            <v>0.02</v>
          </cell>
          <cell r="J2153">
            <v>311999.98</v>
          </cell>
          <cell r="K2153">
            <v>0</v>
          </cell>
          <cell r="L2153">
            <v>0</v>
          </cell>
          <cell r="M2153">
            <v>44952</v>
          </cell>
        </row>
        <row r="2154">
          <cell r="A2154" t="str">
            <v>C21088CC9342-A</v>
          </cell>
          <cell r="B2154" t="str">
            <v>Creze</v>
          </cell>
          <cell r="C2154" t="str">
            <v>&gt; 270</v>
          </cell>
          <cell r="D2154">
            <v>317</v>
          </cell>
          <cell r="E2154" t="str">
            <v>ABASTECEDORA ELECTRICA DE CANCUN S.A. DE C.V.</v>
          </cell>
          <cell r="F2154" t="str">
            <v>AEC101004QB2</v>
          </cell>
          <cell r="G2154" t="str">
            <v>Subsecuente</v>
          </cell>
          <cell r="H2154" t="str">
            <v>Cartera Vencida</v>
          </cell>
          <cell r="I2154">
            <v>291535.76</v>
          </cell>
          <cell r="J2154">
            <v>23464.240000000002</v>
          </cell>
          <cell r="K2154">
            <v>176337.01</v>
          </cell>
          <cell r="L2154">
            <v>115198.76</v>
          </cell>
          <cell r="M2154">
            <v>45546</v>
          </cell>
        </row>
        <row r="2155">
          <cell r="A2155" t="str">
            <v>C21094CC6523</v>
          </cell>
          <cell r="B2155" t="str">
            <v>CSB05</v>
          </cell>
          <cell r="C2155">
            <v>0</v>
          </cell>
          <cell r="D2155">
            <v>0</v>
          </cell>
          <cell r="E2155" t="str">
            <v>TRANSFORMANDO ENERGIA DEL PACIFICO S DE RL DE CV</v>
          </cell>
          <cell r="F2155" t="str">
            <v>TEP161205FZ6</v>
          </cell>
          <cell r="G2155" t="str">
            <v>Credito revolvente</v>
          </cell>
          <cell r="H2155" t="str">
            <v>Vigente</v>
          </cell>
          <cell r="I2155">
            <v>141747.51999999999</v>
          </cell>
          <cell r="J2155">
            <v>358252.48</v>
          </cell>
          <cell r="K2155">
            <v>0</v>
          </cell>
          <cell r="L2155">
            <v>141747.5</v>
          </cell>
          <cell r="M2155">
            <v>44739</v>
          </cell>
        </row>
        <row r="2156">
          <cell r="A2156" t="str">
            <v>C21098CC6270</v>
          </cell>
          <cell r="B2156" t="str">
            <v>ACCIALREV</v>
          </cell>
          <cell r="C2156" t="str">
            <v>&gt; 270</v>
          </cell>
          <cell r="D2156">
            <v>1111</v>
          </cell>
          <cell r="E2156" t="str">
            <v>KUSHERI SA DE CV</v>
          </cell>
          <cell r="F2156" t="str">
            <v>KUS170303CL4</v>
          </cell>
          <cell r="G2156" t="str">
            <v>Nuevo</v>
          </cell>
          <cell r="H2156" t="str">
            <v>Vendido a Terceros</v>
          </cell>
          <cell r="I2156">
            <v>74257.98</v>
          </cell>
          <cell r="J2156">
            <v>25742.02</v>
          </cell>
          <cell r="K2156">
            <v>74257.98</v>
          </cell>
          <cell r="L2156">
            <v>0</v>
          </cell>
          <cell r="M2156">
            <v>44657</v>
          </cell>
        </row>
        <row r="2157">
          <cell r="A2157" t="str">
            <v>C21101CC6287</v>
          </cell>
          <cell r="B2157" t="str">
            <v>Creze</v>
          </cell>
          <cell r="C2157">
            <v>0</v>
          </cell>
          <cell r="D2157">
            <v>0</v>
          </cell>
          <cell r="E2157" t="str">
            <v>JOSE ALEJANDRO SUAZO NOYOLA</v>
          </cell>
          <cell r="F2157" t="str">
            <v>SUNA870503BB4</v>
          </cell>
          <cell r="G2157" t="str">
            <v>Nuevo</v>
          </cell>
          <cell r="H2157" t="str">
            <v>Reestructura</v>
          </cell>
          <cell r="I2157">
            <v>0.01</v>
          </cell>
          <cell r="J2157">
            <v>599999.99</v>
          </cell>
          <cell r="K2157">
            <v>0</v>
          </cell>
          <cell r="L2157">
            <v>0</v>
          </cell>
          <cell r="M2157">
            <v>44669</v>
          </cell>
        </row>
        <row r="2158">
          <cell r="A2158" t="str">
            <v>C21101CC7284</v>
          </cell>
          <cell r="B2158" t="str">
            <v>Creze</v>
          </cell>
          <cell r="C2158" t="str">
            <v>&gt; 270</v>
          </cell>
          <cell r="D2158">
            <v>919</v>
          </cell>
          <cell r="E2158" t="str">
            <v>JOSE ALEJANDRO SUAZO NOYOLA</v>
          </cell>
          <cell r="F2158" t="str">
            <v>SUNA870503BB4</v>
          </cell>
          <cell r="G2158" t="str">
            <v>Mediacion</v>
          </cell>
          <cell r="H2158" t="str">
            <v>Vendido a Terceros</v>
          </cell>
          <cell r="I2158">
            <v>703952</v>
          </cell>
          <cell r="J2158">
            <v>20000</v>
          </cell>
          <cell r="K2158">
            <v>663900</v>
          </cell>
          <cell r="L2158">
            <v>40051.760000000002</v>
          </cell>
          <cell r="M2158">
            <v>44904</v>
          </cell>
        </row>
        <row r="2159">
          <cell r="A2159" t="str">
            <v>C21104CC6269</v>
          </cell>
          <cell r="B2159" t="str">
            <v>ACCIAL60</v>
          </cell>
          <cell r="C2159">
            <v>0</v>
          </cell>
          <cell r="D2159">
            <v>0</v>
          </cell>
          <cell r="E2159" t="str">
            <v>TELAS Y ACABADOS HABIB SA DE CV</v>
          </cell>
          <cell r="F2159" t="str">
            <v>TAH0706125K6</v>
          </cell>
          <cell r="G2159" t="str">
            <v>Nuevo</v>
          </cell>
          <cell r="H2159" t="str">
            <v>Pagado</v>
          </cell>
          <cell r="I2159">
            <v>0.01</v>
          </cell>
          <cell r="J2159">
            <v>599999.99</v>
          </cell>
          <cell r="K2159">
            <v>0</v>
          </cell>
          <cell r="L2159">
            <v>0</v>
          </cell>
          <cell r="M2159">
            <v>44687</v>
          </cell>
        </row>
        <row r="2160">
          <cell r="A2160" t="str">
            <v>C21110CC6261</v>
          </cell>
          <cell r="B2160" t="str">
            <v>ACCIALREV</v>
          </cell>
          <cell r="C2160" t="str">
            <v>&gt; 270</v>
          </cell>
          <cell r="D2160">
            <v>1203</v>
          </cell>
          <cell r="E2160" t="str">
            <v>MASTER DESIGN INDUSTRIES SA DE CV</v>
          </cell>
          <cell r="F2160" t="str">
            <v>MDI1303215G8</v>
          </cell>
          <cell r="G2160" t="str">
            <v>Nuevo</v>
          </cell>
          <cell r="H2160" t="str">
            <v>Pagado</v>
          </cell>
          <cell r="I2160">
            <v>0.01</v>
          </cell>
          <cell r="J2160">
            <v>699999.99</v>
          </cell>
          <cell r="K2160">
            <v>0</v>
          </cell>
          <cell r="L2160">
            <v>0</v>
          </cell>
          <cell r="M2160">
            <v>44655</v>
          </cell>
        </row>
        <row r="2161">
          <cell r="A2161" t="str">
            <v>C21116CC6277</v>
          </cell>
          <cell r="B2161" t="str">
            <v>CSB10</v>
          </cell>
          <cell r="C2161">
            <v>0</v>
          </cell>
          <cell r="D2161">
            <v>0</v>
          </cell>
          <cell r="E2161" t="str">
            <v>LAURA ROSADO GARCIA</v>
          </cell>
          <cell r="F2161" t="str">
            <v>ROGL580925R63</v>
          </cell>
          <cell r="G2161" t="str">
            <v>Nuevo</v>
          </cell>
          <cell r="H2161" t="str">
            <v>Pagado</v>
          </cell>
          <cell r="I2161">
            <v>0.01</v>
          </cell>
          <cell r="J2161">
            <v>49999.99</v>
          </cell>
          <cell r="K2161">
            <v>0</v>
          </cell>
          <cell r="L2161">
            <v>0</v>
          </cell>
          <cell r="M2161">
            <v>44662</v>
          </cell>
        </row>
        <row r="2162">
          <cell r="A2162" t="str">
            <v>C21120CC6313</v>
          </cell>
          <cell r="B2162" t="str">
            <v>Creze</v>
          </cell>
          <cell r="C2162">
            <v>0</v>
          </cell>
          <cell r="D2162">
            <v>0</v>
          </cell>
          <cell r="E2162" t="str">
            <v>INGENIERIA MEXICANA PROMOTORA DE DESARROLLO, S.A. DE C.V.</v>
          </cell>
          <cell r="F2162" t="str">
            <v>IMP010704IS9</v>
          </cell>
          <cell r="G2162" t="str">
            <v>Nuevo</v>
          </cell>
          <cell r="H2162" t="str">
            <v>Refinanciamiento</v>
          </cell>
          <cell r="I2162">
            <v>0.01</v>
          </cell>
          <cell r="J2162">
            <v>349999.99</v>
          </cell>
          <cell r="K2162">
            <v>0</v>
          </cell>
          <cell r="L2162">
            <v>0</v>
          </cell>
          <cell r="M2162">
            <v>44673</v>
          </cell>
        </row>
        <row r="2163">
          <cell r="A2163" t="str">
            <v>C21120CC7872</v>
          </cell>
          <cell r="B2163" t="str">
            <v>Creze</v>
          </cell>
          <cell r="C2163">
            <v>0</v>
          </cell>
          <cell r="D2163">
            <v>0</v>
          </cell>
          <cell r="E2163" t="str">
            <v>INGENIERIA MEXICANA PROMOTORA DE DESARROLLO, S.A. DE C.V.</v>
          </cell>
          <cell r="F2163" t="str">
            <v>IMP010704IS9</v>
          </cell>
          <cell r="G2163" t="str">
            <v>Nuevo</v>
          </cell>
          <cell r="H2163" t="str">
            <v>Refinanciamiento</v>
          </cell>
          <cell r="I2163">
            <v>0.01</v>
          </cell>
          <cell r="J2163">
            <v>467999.99</v>
          </cell>
          <cell r="K2163">
            <v>0</v>
          </cell>
          <cell r="L2163">
            <v>0</v>
          </cell>
          <cell r="M2163">
            <v>45097</v>
          </cell>
        </row>
        <row r="2164">
          <cell r="A2164" t="str">
            <v>C21120CC8807-A</v>
          </cell>
          <cell r="B2164" t="str">
            <v>CSB.DISP.11.04.2024</v>
          </cell>
          <cell r="C2164">
            <v>0</v>
          </cell>
          <cell r="D2164">
            <v>0</v>
          </cell>
          <cell r="E2164" t="str">
            <v>INGENIERIA MEXICANA PROMOTORA DE DESARROLLO, S.A. DE C.V.</v>
          </cell>
          <cell r="F2164" t="str">
            <v>IMP010704IS9</v>
          </cell>
          <cell r="G2164" t="str">
            <v>Refinanciamiento Plus</v>
          </cell>
          <cell r="H2164" t="str">
            <v>Refinanciamiento</v>
          </cell>
          <cell r="I2164">
            <v>0.05</v>
          </cell>
          <cell r="J2164">
            <v>519999.95</v>
          </cell>
          <cell r="K2164">
            <v>0</v>
          </cell>
          <cell r="L2164">
            <v>0</v>
          </cell>
          <cell r="M2164">
            <v>45373</v>
          </cell>
        </row>
        <row r="2165">
          <cell r="A2165" t="str">
            <v>C21120CC9863-A</v>
          </cell>
          <cell r="B2165" t="str">
            <v>FACCORP27.05.2025</v>
          </cell>
          <cell r="C2165">
            <v>0</v>
          </cell>
          <cell r="D2165">
            <v>0</v>
          </cell>
          <cell r="E2165" t="str">
            <v>INGENIERIA MEXICANA PROMOTORA DE DESARROLLO, S.A. DE C.V.</v>
          </cell>
          <cell r="F2165" t="str">
            <v>IMP010704IS9</v>
          </cell>
          <cell r="G2165" t="str">
            <v>Refinanciamiento</v>
          </cell>
          <cell r="H2165" t="str">
            <v>Vigente</v>
          </cell>
          <cell r="I2165">
            <v>439591.88</v>
          </cell>
          <cell r="J2165">
            <v>75387.47</v>
          </cell>
          <cell r="K2165">
            <v>0</v>
          </cell>
          <cell r="L2165">
            <v>439591.85</v>
          </cell>
          <cell r="M2165">
            <v>45800</v>
          </cell>
        </row>
        <row r="2166">
          <cell r="A2166" t="str">
            <v>C21122CC6282</v>
          </cell>
          <cell r="B2166" t="str">
            <v>ACCIAL60</v>
          </cell>
          <cell r="C2166">
            <v>0</v>
          </cell>
          <cell r="D2166">
            <v>0</v>
          </cell>
          <cell r="E2166" t="str">
            <v>DIAGRO PUGA S.A. DE C.V.</v>
          </cell>
          <cell r="F2166" t="str">
            <v>DIA041110I65</v>
          </cell>
          <cell r="G2166" t="str">
            <v>Nuevo</v>
          </cell>
          <cell r="H2166" t="str">
            <v>Pagado</v>
          </cell>
          <cell r="I2166">
            <v>0.03</v>
          </cell>
          <cell r="J2166">
            <v>799999.97</v>
          </cell>
          <cell r="K2166">
            <v>0</v>
          </cell>
          <cell r="L2166">
            <v>0</v>
          </cell>
          <cell r="M2166">
            <v>44677</v>
          </cell>
        </row>
        <row r="2167">
          <cell r="A2167" t="str">
            <v>C21122CC9771-A</v>
          </cell>
          <cell r="B2167" t="str">
            <v>DispFaccorp15.05.2025</v>
          </cell>
          <cell r="C2167" t="str">
            <v>15 a 21</v>
          </cell>
          <cell r="D2167">
            <v>15</v>
          </cell>
          <cell r="E2167" t="str">
            <v>DIAGRO PUGA S.A. DE C.V.</v>
          </cell>
          <cell r="F2167" t="str">
            <v>DIA041110I65</v>
          </cell>
          <cell r="G2167" t="str">
            <v>Subsecuente</v>
          </cell>
          <cell r="H2167" t="str">
            <v>Atraso</v>
          </cell>
          <cell r="I2167">
            <v>693443</v>
          </cell>
          <cell r="J2167">
            <v>122557</v>
          </cell>
          <cell r="K2167">
            <v>26952.33</v>
          </cell>
          <cell r="L2167">
            <v>666490.67000000004</v>
          </cell>
          <cell r="M2167">
            <v>45754</v>
          </cell>
        </row>
        <row r="2168">
          <cell r="A2168" t="str">
            <v>C21133CC6326</v>
          </cell>
          <cell r="B2168" t="str">
            <v>ACCIAL59</v>
          </cell>
          <cell r="C2168" t="str">
            <v>&gt; 270</v>
          </cell>
          <cell r="D2168">
            <v>912</v>
          </cell>
          <cell r="E2168" t="str">
            <v>MAURICIO JAVIER MALDONADO SOLORZANO</v>
          </cell>
          <cell r="F2168" t="str">
            <v>MASM7602141N6</v>
          </cell>
          <cell r="G2168" t="str">
            <v>Nuevo</v>
          </cell>
          <cell r="H2168" t="str">
            <v>Vendido a Terceros</v>
          </cell>
          <cell r="I2168">
            <v>10299.17</v>
          </cell>
          <cell r="J2168">
            <v>89700.83</v>
          </cell>
          <cell r="K2168">
            <v>10299.15</v>
          </cell>
          <cell r="L2168">
            <v>0</v>
          </cell>
          <cell r="M2168">
            <v>44673</v>
          </cell>
        </row>
        <row r="2169">
          <cell r="A2169" t="str">
            <v>C21138CC6257</v>
          </cell>
          <cell r="B2169" t="str">
            <v>ACCIALBOUS</v>
          </cell>
          <cell r="C2169">
            <v>0</v>
          </cell>
          <cell r="D2169">
            <v>0</v>
          </cell>
          <cell r="E2169" t="str">
            <v>EDUARDO VAZQUEZ ARCIGA</v>
          </cell>
          <cell r="F2169" t="str">
            <v>VAAE9109165D2</v>
          </cell>
          <cell r="G2169" t="str">
            <v>Nuevo</v>
          </cell>
          <cell r="H2169" t="str">
            <v>Pagado</v>
          </cell>
          <cell r="I2169">
            <v>0.02</v>
          </cell>
          <cell r="J2169">
            <v>99999.98</v>
          </cell>
          <cell r="K2169">
            <v>0</v>
          </cell>
          <cell r="L2169">
            <v>0</v>
          </cell>
          <cell r="M2169">
            <v>44651</v>
          </cell>
        </row>
        <row r="2170">
          <cell r="A2170" t="str">
            <v>C21144CC6279</v>
          </cell>
          <cell r="B2170" t="str">
            <v>Creze</v>
          </cell>
          <cell r="C2170">
            <v>0</v>
          </cell>
          <cell r="D2170">
            <v>0</v>
          </cell>
          <cell r="E2170" t="str">
            <v>VIMAU SA DE CV</v>
          </cell>
          <cell r="F2170" t="str">
            <v>VIM131210SV5</v>
          </cell>
          <cell r="G2170" t="str">
            <v>Nuevo</v>
          </cell>
          <cell r="H2170" t="str">
            <v>Reestructura</v>
          </cell>
          <cell r="I2170">
            <v>0.01</v>
          </cell>
          <cell r="J2170">
            <v>599999.99</v>
          </cell>
          <cell r="K2170">
            <v>0</v>
          </cell>
          <cell r="L2170">
            <v>0</v>
          </cell>
          <cell r="M2170">
            <v>44659</v>
          </cell>
        </row>
        <row r="2171">
          <cell r="A2171" t="str">
            <v>C21144CC7818</v>
          </cell>
          <cell r="B2171" t="str">
            <v>Creze</v>
          </cell>
          <cell r="C2171" t="str">
            <v>&gt; 270</v>
          </cell>
          <cell r="D2171">
            <v>670</v>
          </cell>
          <cell r="E2171" t="str">
            <v>VIMAU SA DE CV</v>
          </cell>
          <cell r="F2171" t="str">
            <v>VIM131210SV5</v>
          </cell>
          <cell r="G2171" t="str">
            <v>Mediacion</v>
          </cell>
          <cell r="H2171" t="str">
            <v>Vendido a Terceros</v>
          </cell>
          <cell r="I2171">
            <v>401117</v>
          </cell>
          <cell r="J2171">
            <v>145000</v>
          </cell>
          <cell r="K2171">
            <v>394866.68</v>
          </cell>
          <cell r="L2171">
            <v>0</v>
          </cell>
          <cell r="M2171">
            <v>45070</v>
          </cell>
        </row>
        <row r="2172">
          <cell r="A2172" t="str">
            <v>C21147CC6297</v>
          </cell>
          <cell r="B2172" t="str">
            <v>ACCIAL59</v>
          </cell>
          <cell r="C2172" t="str">
            <v>&gt; 270</v>
          </cell>
          <cell r="D2172">
            <v>936</v>
          </cell>
          <cell r="E2172" t="str">
            <v>GRUPO SEZA GR LOGISTICA, S.A. DE C.V.</v>
          </cell>
          <cell r="F2172" t="str">
            <v>GSG180919DC3</v>
          </cell>
          <cell r="G2172" t="str">
            <v>Nuevo</v>
          </cell>
          <cell r="H2172" t="str">
            <v>LiquidaciÃ³n anticipada</v>
          </cell>
          <cell r="I2172">
            <v>0.01</v>
          </cell>
          <cell r="J2172">
            <v>299999.99</v>
          </cell>
          <cell r="K2172">
            <v>0</v>
          </cell>
          <cell r="L2172">
            <v>0</v>
          </cell>
          <cell r="M2172">
            <v>44678</v>
          </cell>
        </row>
        <row r="2173">
          <cell r="A2173" t="str">
            <v>C21147CC8969-A</v>
          </cell>
          <cell r="B2173" t="str">
            <v>DispFACCORP07.06.2024</v>
          </cell>
          <cell r="C2173">
            <v>0</v>
          </cell>
          <cell r="D2173">
            <v>0</v>
          </cell>
          <cell r="E2173" t="str">
            <v>GRUPO SEZA GR LOGISTICA, S.A. DE C.V.</v>
          </cell>
          <cell r="F2173" t="str">
            <v>GSG180919DC3</v>
          </cell>
          <cell r="G2173" t="str">
            <v>Subsecuente</v>
          </cell>
          <cell r="H2173" t="str">
            <v>Refinanciamiento</v>
          </cell>
          <cell r="I2173">
            <v>0.09</v>
          </cell>
          <cell r="J2173">
            <v>2099999.91</v>
          </cell>
          <cell r="K2173">
            <v>0</v>
          </cell>
          <cell r="L2173">
            <v>0</v>
          </cell>
          <cell r="M2173">
            <v>45427</v>
          </cell>
        </row>
        <row r="2174">
          <cell r="A2174" t="str">
            <v>C21147CC9778-A</v>
          </cell>
          <cell r="B2174" t="str">
            <v>DispFaccorp22.04.2025</v>
          </cell>
          <cell r="C2174">
            <v>0</v>
          </cell>
          <cell r="D2174">
            <v>0</v>
          </cell>
          <cell r="E2174" t="str">
            <v>GRUPO SEZA GR LOGISTICA, S.A. DE C.V.</v>
          </cell>
          <cell r="F2174" t="str">
            <v>GSG180919DC3</v>
          </cell>
          <cell r="G2174" t="str">
            <v>Nuevo</v>
          </cell>
          <cell r="H2174" t="str">
            <v>Vigente</v>
          </cell>
          <cell r="I2174">
            <v>2106702.34</v>
          </cell>
          <cell r="J2174">
            <v>518297.66</v>
          </cell>
          <cell r="K2174">
            <v>0</v>
          </cell>
          <cell r="L2174">
            <v>2106702.3199999998</v>
          </cell>
          <cell r="M2174">
            <v>45761</v>
          </cell>
        </row>
        <row r="2175">
          <cell r="A2175" t="str">
            <v>C21159CC6315</v>
          </cell>
          <cell r="B2175" t="str">
            <v>LENDAHAND09</v>
          </cell>
          <cell r="C2175">
            <v>0</v>
          </cell>
          <cell r="D2175">
            <v>0</v>
          </cell>
          <cell r="E2175" t="str">
            <v>COMERCIALIZADORA DE MEDICAMENTOS MODIPA, S. DE R.L. DE C.V.</v>
          </cell>
          <cell r="F2175" t="str">
            <v>CMM120612D93</v>
          </cell>
          <cell r="G2175" t="str">
            <v>Nuevo</v>
          </cell>
          <cell r="H2175" t="str">
            <v>LiquidaciÃ³n anticipada</v>
          </cell>
          <cell r="I2175">
            <v>0.09</v>
          </cell>
          <cell r="J2175">
            <v>2999999.91</v>
          </cell>
          <cell r="K2175">
            <v>0</v>
          </cell>
          <cell r="L2175">
            <v>0</v>
          </cell>
          <cell r="M2175">
            <v>44680</v>
          </cell>
        </row>
        <row r="2176">
          <cell r="A2176" t="str">
            <v>C21159CC7572</v>
          </cell>
          <cell r="B2176" t="str">
            <v>CSB13</v>
          </cell>
          <cell r="C2176">
            <v>0</v>
          </cell>
          <cell r="D2176">
            <v>0</v>
          </cell>
          <cell r="E2176" t="str">
            <v>COMERCIALIZADORA DE MEDICAMENTOS MODIPA, S. DE R.L. DE C.V.</v>
          </cell>
          <cell r="F2176" t="str">
            <v>CMM120612D93</v>
          </cell>
          <cell r="G2176" t="str">
            <v>Subsecuente</v>
          </cell>
          <cell r="H2176" t="str">
            <v>LiquidaciÃ³n anticipada</v>
          </cell>
          <cell r="I2176">
            <v>0.01</v>
          </cell>
          <cell r="J2176">
            <v>3074999.99</v>
          </cell>
          <cell r="K2176">
            <v>0</v>
          </cell>
          <cell r="L2176">
            <v>0</v>
          </cell>
          <cell r="M2176">
            <v>45008</v>
          </cell>
        </row>
        <row r="2177">
          <cell r="A2177" t="str">
            <v>C21159CC9057-A</v>
          </cell>
          <cell r="B2177" t="str">
            <v>DispFACCORP14.06.2024</v>
          </cell>
          <cell r="C2177">
            <v>0</v>
          </cell>
          <cell r="D2177">
            <v>0</v>
          </cell>
          <cell r="E2177" t="str">
            <v>COMERCIALIZADORA DE MEDICAMENTOS MODIPA, S. DE R.L. DE C.V.</v>
          </cell>
          <cell r="F2177" t="str">
            <v>CMM120612D93</v>
          </cell>
          <cell r="G2177" t="str">
            <v>Subsecuente</v>
          </cell>
          <cell r="H2177" t="str">
            <v>Refinanciamiento</v>
          </cell>
          <cell r="I2177">
            <v>0.04</v>
          </cell>
          <cell r="J2177">
            <v>3074999.96</v>
          </cell>
          <cell r="K2177">
            <v>0</v>
          </cell>
          <cell r="L2177">
            <v>0</v>
          </cell>
          <cell r="M2177">
            <v>45440</v>
          </cell>
        </row>
        <row r="2178">
          <cell r="A2178" t="str">
            <v>C21159CC9758-A</v>
          </cell>
          <cell r="B2178" t="str">
            <v>DispFaccorp15.04.2025</v>
          </cell>
          <cell r="C2178">
            <v>0</v>
          </cell>
          <cell r="D2178">
            <v>0</v>
          </cell>
          <cell r="E2178" t="str">
            <v>COMERCIALIZADORA DE MEDICAMENTOS MODIPA, S. DE R.L. DE C.V.</v>
          </cell>
          <cell r="F2178" t="str">
            <v>CMM120612D93</v>
          </cell>
          <cell r="G2178" t="str">
            <v>Refinanciamiento</v>
          </cell>
          <cell r="H2178" t="str">
            <v>Vigente</v>
          </cell>
          <cell r="I2178">
            <v>2330679.7000000002</v>
          </cell>
          <cell r="J2178">
            <v>759320.3</v>
          </cell>
          <cell r="K2178">
            <v>0</v>
          </cell>
          <cell r="L2178">
            <v>2330679.69</v>
          </cell>
          <cell r="M2178">
            <v>45747</v>
          </cell>
        </row>
        <row r="2179">
          <cell r="A2179" t="str">
            <v>C21160CC6252</v>
          </cell>
          <cell r="B2179" t="str">
            <v>Creze</v>
          </cell>
          <cell r="C2179">
            <v>0</v>
          </cell>
          <cell r="D2179">
            <v>0</v>
          </cell>
          <cell r="E2179" t="str">
            <v>VALO INNOVATIONS, S.A. DE C.V.</v>
          </cell>
          <cell r="F2179" t="str">
            <v>VIN140529467</v>
          </cell>
          <cell r="G2179" t="str">
            <v>Nuevo</v>
          </cell>
          <cell r="H2179" t="str">
            <v>Refinanciamiento</v>
          </cell>
          <cell r="I2179">
            <v>-0.02</v>
          </cell>
          <cell r="J2179">
            <v>2000000.02</v>
          </cell>
          <cell r="K2179">
            <v>0</v>
          </cell>
          <cell r="L2179">
            <v>0</v>
          </cell>
          <cell r="M2179">
            <v>44651</v>
          </cell>
        </row>
        <row r="2180">
          <cell r="A2180" t="str">
            <v>C21160CC6551</v>
          </cell>
          <cell r="B2180" t="str">
            <v>FACCORP15S</v>
          </cell>
          <cell r="C2180">
            <v>0</v>
          </cell>
          <cell r="D2180">
            <v>0</v>
          </cell>
          <cell r="E2180" t="str">
            <v>VALO INNOVATIONS, S.A. DE C.V.</v>
          </cell>
          <cell r="F2180" t="str">
            <v>VIN140529467</v>
          </cell>
          <cell r="G2180" t="str">
            <v>Refinanciamiento Plus</v>
          </cell>
          <cell r="H2180" t="str">
            <v>Refinanciamiento</v>
          </cell>
          <cell r="I2180">
            <v>0.03</v>
          </cell>
          <cell r="J2180">
            <v>1999999.97</v>
          </cell>
          <cell r="K2180">
            <v>0</v>
          </cell>
          <cell r="L2180">
            <v>0</v>
          </cell>
          <cell r="M2180">
            <v>44742</v>
          </cell>
        </row>
        <row r="2181">
          <cell r="A2181" t="str">
            <v>C21160CC7740</v>
          </cell>
          <cell r="B2181" t="str">
            <v>Creze</v>
          </cell>
          <cell r="C2181">
            <v>0</v>
          </cell>
          <cell r="D2181">
            <v>0</v>
          </cell>
          <cell r="E2181" t="str">
            <v>VALO INNOVATIONS, S.A. DE C.V.</v>
          </cell>
          <cell r="F2181" t="str">
            <v>VIN140529467</v>
          </cell>
          <cell r="G2181" t="str">
            <v>Refinanciamiento</v>
          </cell>
          <cell r="H2181" t="str">
            <v>Refinanciamiento</v>
          </cell>
          <cell r="I2181">
            <v>0.12</v>
          </cell>
          <cell r="J2181">
            <v>2059999.88</v>
          </cell>
          <cell r="K2181">
            <v>0</v>
          </cell>
          <cell r="L2181">
            <v>0</v>
          </cell>
          <cell r="M2181">
            <v>45058</v>
          </cell>
        </row>
        <row r="2182">
          <cell r="A2182" t="str">
            <v>C21160CC8884-A</v>
          </cell>
          <cell r="B2182" t="str">
            <v>DispFACCORP17.05.2024</v>
          </cell>
          <cell r="C2182">
            <v>0</v>
          </cell>
          <cell r="D2182">
            <v>0</v>
          </cell>
          <cell r="E2182" t="str">
            <v>VALO INNOVATIONS, S.A. DE C.V.</v>
          </cell>
          <cell r="F2182" t="str">
            <v>VIN140529467</v>
          </cell>
          <cell r="G2182" t="str">
            <v>Refinanciamiento Plus</v>
          </cell>
          <cell r="H2182" t="str">
            <v>Reestructura</v>
          </cell>
          <cell r="I2182">
            <v>0</v>
          </cell>
          <cell r="J2182">
            <v>2575000</v>
          </cell>
          <cell r="K2182">
            <v>0</v>
          </cell>
          <cell r="L2182">
            <v>0</v>
          </cell>
          <cell r="M2182">
            <v>45394</v>
          </cell>
        </row>
        <row r="2183">
          <cell r="A2183" t="str">
            <v>C21160CC9846-A</v>
          </cell>
          <cell r="B2183" t="str">
            <v>Creze</v>
          </cell>
          <cell r="C2183" t="str">
            <v>121 a 150</v>
          </cell>
          <cell r="D2183">
            <v>127</v>
          </cell>
          <cell r="E2183" t="str">
            <v>VALO INNOVATIONS, S.A. DE C.V.</v>
          </cell>
          <cell r="F2183" t="str">
            <v>VIN140529467</v>
          </cell>
          <cell r="G2183" t="str">
            <v>Reestructura en Vencido</v>
          </cell>
          <cell r="H2183" t="str">
            <v>Cartera Vencida</v>
          </cell>
          <cell r="I2183">
            <v>1674901</v>
          </cell>
          <cell r="J2183">
            <v>0</v>
          </cell>
          <cell r="K2183">
            <v>112057.61</v>
          </cell>
          <cell r="L2183">
            <v>1562843.47</v>
          </cell>
          <cell r="M2183">
            <v>45792</v>
          </cell>
        </row>
        <row r="2184">
          <cell r="A2184" t="str">
            <v>C21168CC6300</v>
          </cell>
          <cell r="B2184" t="str">
            <v>CSB10</v>
          </cell>
          <cell r="C2184">
            <v>0</v>
          </cell>
          <cell r="D2184">
            <v>0</v>
          </cell>
          <cell r="E2184" t="str">
            <v>MARIA LETICIA ILLESCAS ROSAS</v>
          </cell>
          <cell r="F2184" t="str">
            <v>IERL671125U86</v>
          </cell>
          <cell r="G2184" t="str">
            <v>Nuevo</v>
          </cell>
          <cell r="H2184" t="str">
            <v>Pagado</v>
          </cell>
          <cell r="I2184">
            <v>0.01</v>
          </cell>
          <cell r="J2184">
            <v>74999.990000000005</v>
          </cell>
          <cell r="K2184">
            <v>0</v>
          </cell>
          <cell r="L2184">
            <v>0</v>
          </cell>
          <cell r="M2184">
            <v>44671</v>
          </cell>
        </row>
        <row r="2185">
          <cell r="A2185" t="str">
            <v>C21183CC7182</v>
          </cell>
          <cell r="B2185" t="str">
            <v>Creze</v>
          </cell>
          <cell r="C2185">
            <v>0</v>
          </cell>
          <cell r="D2185">
            <v>0</v>
          </cell>
          <cell r="E2185" t="str">
            <v>COMERCIALIZADORA THE NEW TIRES, S.A. DE C.V.</v>
          </cell>
          <cell r="F2185" t="str">
            <v>CNT9707101MA</v>
          </cell>
          <cell r="G2185" t="str">
            <v>Nuevo</v>
          </cell>
          <cell r="H2185" t="str">
            <v>Refinanciamiento</v>
          </cell>
          <cell r="I2185">
            <v>0.04</v>
          </cell>
          <cell r="J2185">
            <v>2039999.96</v>
          </cell>
          <cell r="K2185">
            <v>0</v>
          </cell>
          <cell r="L2185">
            <v>0</v>
          </cell>
          <cell r="M2185">
            <v>44887</v>
          </cell>
        </row>
        <row r="2186">
          <cell r="A2186" t="str">
            <v>C21183CC8586</v>
          </cell>
          <cell r="B2186" t="str">
            <v>CSB.DISP.05.03.2025</v>
          </cell>
          <cell r="C2186">
            <v>0</v>
          </cell>
          <cell r="D2186">
            <v>0</v>
          </cell>
          <cell r="E2186" t="str">
            <v>COMERCIALIZADORA THE NEW TIRES, S.A. DE C.V.</v>
          </cell>
          <cell r="F2186" t="str">
            <v>CNT9707101MA</v>
          </cell>
          <cell r="G2186" t="str">
            <v>Refinanciamiento Plus</v>
          </cell>
          <cell r="H2186" t="str">
            <v>Pagado</v>
          </cell>
          <cell r="I2186">
            <v>0.01</v>
          </cell>
          <cell r="J2186">
            <v>2221999.9900000002</v>
          </cell>
          <cell r="K2186">
            <v>0</v>
          </cell>
          <cell r="L2186">
            <v>0</v>
          </cell>
          <cell r="M2186">
            <v>45308</v>
          </cell>
        </row>
        <row r="2187">
          <cell r="A2187" t="str">
            <v>C21199CC6274</v>
          </cell>
          <cell r="B2187" t="str">
            <v>ACCIAL61</v>
          </cell>
          <cell r="C2187" t="str">
            <v>&gt; 270</v>
          </cell>
          <cell r="D2187">
            <v>960</v>
          </cell>
          <cell r="E2187" t="str">
            <v>ANGEL MENDEZ OROPEZA</v>
          </cell>
          <cell r="F2187" t="str">
            <v>MEOA850512P3A</v>
          </cell>
          <cell r="G2187" t="str">
            <v>Nuevo</v>
          </cell>
          <cell r="H2187" t="str">
            <v>Vendido a Terceros</v>
          </cell>
          <cell r="I2187">
            <v>639701.74</v>
          </cell>
          <cell r="J2187">
            <v>360298.26</v>
          </cell>
          <cell r="K2187">
            <v>639701.74</v>
          </cell>
          <cell r="L2187">
            <v>0</v>
          </cell>
          <cell r="M2187">
            <v>44658</v>
          </cell>
        </row>
        <row r="2188">
          <cell r="A2188" t="str">
            <v>C21205CC6276</v>
          </cell>
          <cell r="B2188" t="str">
            <v>Creze</v>
          </cell>
          <cell r="C2188">
            <v>0</v>
          </cell>
          <cell r="D2188">
            <v>0</v>
          </cell>
          <cell r="E2188" t="str">
            <v>CARLOS EDUARDO TIRADO QUINTERO</v>
          </cell>
          <cell r="F2188" t="str">
            <v>TIQC840501JL5</v>
          </cell>
          <cell r="G2188" t="str">
            <v>Nuevo</v>
          </cell>
          <cell r="H2188" t="str">
            <v>Refinanciamiento</v>
          </cell>
          <cell r="I2188">
            <v>0.03</v>
          </cell>
          <cell r="J2188">
            <v>349999.97</v>
          </cell>
          <cell r="K2188">
            <v>0</v>
          </cell>
          <cell r="L2188">
            <v>0</v>
          </cell>
          <cell r="M2188">
            <v>44658</v>
          </cell>
        </row>
        <row r="2189">
          <cell r="A2189" t="str">
            <v>C21205CC8428</v>
          </cell>
          <cell r="B2189" t="str">
            <v>CSB.Disp_05.12.23</v>
          </cell>
          <cell r="C2189">
            <v>0</v>
          </cell>
          <cell r="D2189">
            <v>0</v>
          </cell>
          <cell r="E2189" t="str">
            <v>CARLOS EDUARDO TIRADO QUINTERO</v>
          </cell>
          <cell r="F2189" t="str">
            <v>TIQC840501JL5</v>
          </cell>
          <cell r="G2189" t="str">
            <v>Refinanciamiento Plus</v>
          </cell>
          <cell r="H2189" t="str">
            <v>Vigente</v>
          </cell>
          <cell r="I2189">
            <v>58080.04</v>
          </cell>
          <cell r="J2189">
            <v>409919.96</v>
          </cell>
          <cell r="K2189">
            <v>0</v>
          </cell>
          <cell r="L2189">
            <v>58080.06</v>
          </cell>
          <cell r="M2189">
            <v>45259</v>
          </cell>
        </row>
        <row r="2190">
          <cell r="A2190" t="str">
            <v>C2120CC1186</v>
          </cell>
          <cell r="B2190" t="str">
            <v>Creze</v>
          </cell>
          <cell r="C2190">
            <v>0</v>
          </cell>
          <cell r="D2190">
            <v>0</v>
          </cell>
          <cell r="E2190" t="str">
            <v>EM BRIDGE CONSULTING S DE RL DE CV</v>
          </cell>
          <cell r="F2190" t="str">
            <v>EBC1603229J8</v>
          </cell>
          <cell r="G2190" t="str">
            <v>Sin categorÃ­a</v>
          </cell>
          <cell r="H2190" t="str">
            <v>LiquidaciÃ³n anticipada</v>
          </cell>
          <cell r="I2190">
            <v>-0.01</v>
          </cell>
          <cell r="J2190">
            <v>130000.01</v>
          </cell>
          <cell r="K2190">
            <v>0</v>
          </cell>
          <cell r="L2190">
            <v>0</v>
          </cell>
          <cell r="M2190">
            <v>43234</v>
          </cell>
        </row>
        <row r="2191">
          <cell r="A2191" t="str">
            <v>C21211CC6543</v>
          </cell>
          <cell r="B2191" t="str">
            <v>FACCORP13S</v>
          </cell>
          <cell r="C2191">
            <v>0</v>
          </cell>
          <cell r="D2191">
            <v>0</v>
          </cell>
          <cell r="E2191" t="str">
            <v>LANDTEC SERVICIOS TECNOLOGICOS INDUSTRIALES SA DE CV</v>
          </cell>
          <cell r="F2191" t="str">
            <v>LST200710E55</v>
          </cell>
          <cell r="G2191" t="str">
            <v>Nuevo</v>
          </cell>
          <cell r="H2191" t="str">
            <v>LiquidaciÃ³n anticipada</v>
          </cell>
          <cell r="I2191">
            <v>-0.01</v>
          </cell>
          <cell r="J2191">
            <v>420000.01</v>
          </cell>
          <cell r="K2191">
            <v>0</v>
          </cell>
          <cell r="L2191">
            <v>0</v>
          </cell>
          <cell r="M2191">
            <v>44726</v>
          </cell>
        </row>
        <row r="2192">
          <cell r="A2192" t="str">
            <v>C21229CC6348</v>
          </cell>
          <cell r="B2192" t="str">
            <v>FACCORP27</v>
          </cell>
          <cell r="C2192">
            <v>0</v>
          </cell>
          <cell r="D2192">
            <v>0</v>
          </cell>
          <cell r="E2192" t="str">
            <v>MARIA SALETE PENSO BIASIBETTI</v>
          </cell>
          <cell r="F2192" t="str">
            <v>PEBS600115TR7</v>
          </cell>
          <cell r="G2192" t="str">
            <v>Nuevo</v>
          </cell>
          <cell r="H2192" t="str">
            <v>LiquidaciÃ³n anticipada</v>
          </cell>
          <cell r="I2192">
            <v>0.01</v>
          </cell>
          <cell r="J2192">
            <v>399999.99</v>
          </cell>
          <cell r="K2192">
            <v>0</v>
          </cell>
          <cell r="L2192">
            <v>0</v>
          </cell>
          <cell r="M2192">
            <v>44684</v>
          </cell>
        </row>
        <row r="2193">
          <cell r="A2193" t="str">
            <v>C21241CC6281</v>
          </cell>
          <cell r="B2193" t="str">
            <v>ACCIAL60</v>
          </cell>
          <cell r="C2193">
            <v>0</v>
          </cell>
          <cell r="D2193">
            <v>0</v>
          </cell>
          <cell r="E2193" t="str">
            <v>THE BUBBLE TEA COMPANY, S. DE R.L. DE C.V.</v>
          </cell>
          <cell r="F2193" t="str">
            <v>BTE210216M80</v>
          </cell>
          <cell r="G2193" t="str">
            <v>Nuevo</v>
          </cell>
          <cell r="H2193" t="str">
            <v>LiquidaciÃ³n anticipada</v>
          </cell>
          <cell r="I2193">
            <v>0.04</v>
          </cell>
          <cell r="J2193">
            <v>399999.96</v>
          </cell>
          <cell r="K2193">
            <v>0</v>
          </cell>
          <cell r="L2193">
            <v>0</v>
          </cell>
          <cell r="M2193">
            <v>44672</v>
          </cell>
        </row>
        <row r="2194">
          <cell r="A2194" t="str">
            <v>C21241CC8206</v>
          </cell>
          <cell r="B2194" t="str">
            <v>ACCIAL96</v>
          </cell>
          <cell r="C2194" t="str">
            <v>&gt; 270</v>
          </cell>
          <cell r="D2194">
            <v>394</v>
          </cell>
          <cell r="E2194" t="str">
            <v>THE BUBBLE TEA COMPANY, S. DE R.L. DE C.V.</v>
          </cell>
          <cell r="F2194" t="str">
            <v>BTE210216M80</v>
          </cell>
          <cell r="G2194" t="str">
            <v>Subsecuente</v>
          </cell>
          <cell r="H2194" t="str">
            <v>Pagado</v>
          </cell>
          <cell r="I2194">
            <v>0.01</v>
          </cell>
          <cell r="J2194">
            <v>419999.99</v>
          </cell>
          <cell r="K2194">
            <v>0</v>
          </cell>
          <cell r="L2194">
            <v>0</v>
          </cell>
          <cell r="M2194">
            <v>45198</v>
          </cell>
        </row>
        <row r="2195">
          <cell r="A2195" t="str">
            <v>C21247CC6321</v>
          </cell>
          <cell r="B2195" t="str">
            <v>Creze</v>
          </cell>
          <cell r="C2195">
            <v>0</v>
          </cell>
          <cell r="D2195">
            <v>0</v>
          </cell>
          <cell r="E2195" t="str">
            <v>COMERCIALIZADORA DE NUECES VENCEDORES DEL DESIERTO S DE RL DE CV</v>
          </cell>
          <cell r="F2195" t="str">
            <v>CNV1208148V6</v>
          </cell>
          <cell r="G2195" t="str">
            <v>Credito revolvente</v>
          </cell>
          <cell r="H2195" t="str">
            <v>Refinanciamiento</v>
          </cell>
          <cell r="I2195">
            <v>0.02</v>
          </cell>
          <cell r="J2195">
            <v>4999999.9800000004</v>
          </cell>
          <cell r="K2195">
            <v>0</v>
          </cell>
          <cell r="L2195">
            <v>0</v>
          </cell>
          <cell r="M2195">
            <v>44691</v>
          </cell>
        </row>
        <row r="2196">
          <cell r="A2196" t="str">
            <v>C21247CC6913</v>
          </cell>
          <cell r="B2196" t="str">
            <v>Creze</v>
          </cell>
          <cell r="C2196">
            <v>0</v>
          </cell>
          <cell r="D2196">
            <v>0</v>
          </cell>
          <cell r="E2196" t="str">
            <v>COMERCIALIZADORA DE NUECES VENCEDORES DEL DESIERTO S DE RL DE CV</v>
          </cell>
          <cell r="F2196" t="str">
            <v>CNV1208148V6</v>
          </cell>
          <cell r="G2196" t="str">
            <v>Credito revolvente</v>
          </cell>
          <cell r="H2196" t="str">
            <v>Refinanciamiento</v>
          </cell>
          <cell r="I2196">
            <v>0.03</v>
          </cell>
          <cell r="J2196">
            <v>4099999.97</v>
          </cell>
          <cell r="K2196">
            <v>0</v>
          </cell>
          <cell r="L2196">
            <v>0</v>
          </cell>
          <cell r="M2196">
            <v>44824</v>
          </cell>
        </row>
        <row r="2197">
          <cell r="A2197" t="str">
            <v>C21247CC8106</v>
          </cell>
          <cell r="B2197" t="str">
            <v>CSB27</v>
          </cell>
          <cell r="C2197">
            <v>0</v>
          </cell>
          <cell r="D2197">
            <v>0</v>
          </cell>
          <cell r="E2197" t="str">
            <v>COMERCIALIZADORA DE NUECES VENCEDORES DEL DESIERTO S DE RL DE CV</v>
          </cell>
          <cell r="F2197" t="str">
            <v>CNV1208148V6</v>
          </cell>
          <cell r="G2197" t="str">
            <v>Nuevo-Secured</v>
          </cell>
          <cell r="H2197" t="str">
            <v>LiquidaciÃ³n anticipada</v>
          </cell>
          <cell r="I2197">
            <v>-32909.72</v>
          </cell>
          <cell r="J2197">
            <v>4941503.72</v>
          </cell>
          <cell r="K2197">
            <v>0</v>
          </cell>
          <cell r="L2197">
            <v>0</v>
          </cell>
          <cell r="M2197">
            <v>45166</v>
          </cell>
        </row>
        <row r="2198">
          <cell r="A2198" t="str">
            <v>C21255CC6275</v>
          </cell>
          <cell r="B2198" t="str">
            <v>CI9CSB</v>
          </cell>
          <cell r="C2198">
            <v>0</v>
          </cell>
          <cell r="D2198">
            <v>0</v>
          </cell>
          <cell r="E2198" t="str">
            <v>CESAR RICARDO ORNELAS MONARES</v>
          </cell>
          <cell r="F2198" t="str">
            <v>OEMC740405L18</v>
          </cell>
          <cell r="G2198" t="str">
            <v>Nuevo</v>
          </cell>
          <cell r="H2198" t="str">
            <v>Refinanciamiento</v>
          </cell>
          <cell r="I2198">
            <v>0</v>
          </cell>
          <cell r="J2198">
            <v>300000</v>
          </cell>
          <cell r="K2198">
            <v>0</v>
          </cell>
          <cell r="L2198">
            <v>0</v>
          </cell>
          <cell r="M2198">
            <v>44658</v>
          </cell>
        </row>
        <row r="2199">
          <cell r="A2199" t="str">
            <v>C21255CC7703</v>
          </cell>
          <cell r="B2199" t="str">
            <v>Creze</v>
          </cell>
          <cell r="C2199" t="str">
            <v>&gt; 270</v>
          </cell>
          <cell r="D2199">
            <v>295</v>
          </cell>
          <cell r="E2199" t="str">
            <v>CESAR RICARDO ORNELAS MONARES</v>
          </cell>
          <cell r="F2199" t="str">
            <v>OEMC740405L18</v>
          </cell>
          <cell r="G2199" t="str">
            <v>Refinanciamiento Plus</v>
          </cell>
          <cell r="H2199" t="str">
            <v>Cartera Vencida</v>
          </cell>
          <cell r="I2199">
            <v>103339.32</v>
          </cell>
          <cell r="J2199">
            <v>260660.68</v>
          </cell>
          <cell r="K2199">
            <v>103339.27</v>
          </cell>
          <cell r="L2199">
            <v>0</v>
          </cell>
          <cell r="M2199">
            <v>45044</v>
          </cell>
        </row>
        <row r="2200">
          <cell r="A2200" t="str">
            <v>C21264CC6307</v>
          </cell>
          <cell r="B2200" t="str">
            <v>Creze</v>
          </cell>
          <cell r="C2200">
            <v>0</v>
          </cell>
          <cell r="D2200">
            <v>0</v>
          </cell>
          <cell r="E2200" t="str">
            <v>TARIMAS EMBALAJE Y DESARROLLO DE PROYECTOS, S. DE R.L. DE C.V.</v>
          </cell>
          <cell r="F2200" t="str">
            <v>TED180425K40</v>
          </cell>
          <cell r="G2200" t="str">
            <v>Nuevo</v>
          </cell>
          <cell r="H2200" t="str">
            <v>Refinanciamiento</v>
          </cell>
          <cell r="I2200">
            <v>0.01</v>
          </cell>
          <cell r="J2200">
            <v>799999.99</v>
          </cell>
          <cell r="K2200">
            <v>0</v>
          </cell>
          <cell r="L2200">
            <v>0</v>
          </cell>
          <cell r="M2200">
            <v>44679</v>
          </cell>
        </row>
        <row r="2201">
          <cell r="A2201" t="str">
            <v>C21264CC7966</v>
          </cell>
          <cell r="B2201" t="str">
            <v>Creze</v>
          </cell>
          <cell r="C2201">
            <v>0</v>
          </cell>
          <cell r="D2201">
            <v>0</v>
          </cell>
          <cell r="E2201" t="str">
            <v>TARIMAS EMBALAJE Y DESARROLLO DE PROYECTOS, S. DE R.L. DE C.V.</v>
          </cell>
          <cell r="F2201" t="str">
            <v>TED180425K40</v>
          </cell>
          <cell r="G2201" t="str">
            <v>Refinanciamiento Plus</v>
          </cell>
          <cell r="H2201" t="str">
            <v>Pagado</v>
          </cell>
          <cell r="I2201">
            <v>0.13</v>
          </cell>
          <cell r="J2201">
            <v>1544999.87</v>
          </cell>
          <cell r="K2201">
            <v>0</v>
          </cell>
          <cell r="L2201">
            <v>0</v>
          </cell>
          <cell r="M2201">
            <v>45127</v>
          </cell>
        </row>
        <row r="2202">
          <cell r="A2202" t="str">
            <v>C21272CC6280</v>
          </cell>
          <cell r="B2202" t="str">
            <v>ACCIAL61</v>
          </cell>
          <cell r="C2202" t="str">
            <v>&gt; 270</v>
          </cell>
          <cell r="D2202">
            <v>898</v>
          </cell>
          <cell r="E2202" t="str">
            <v>CIRCUITBNK SA DE CV</v>
          </cell>
          <cell r="F2202" t="str">
            <v>CIR1905161F0</v>
          </cell>
          <cell r="G2202" t="str">
            <v>Nuevo</v>
          </cell>
          <cell r="H2202" t="str">
            <v>Vendido a Terceros</v>
          </cell>
          <cell r="I2202">
            <v>610793.23</v>
          </cell>
          <cell r="J2202">
            <v>589206.77</v>
          </cell>
          <cell r="K2202">
            <v>610793.21</v>
          </cell>
          <cell r="L2202">
            <v>0</v>
          </cell>
          <cell r="M2202">
            <v>44658</v>
          </cell>
        </row>
        <row r="2203">
          <cell r="A2203" t="str">
            <v>C21276CC6273</v>
          </cell>
          <cell r="B2203" t="str">
            <v>CI8CSB</v>
          </cell>
          <cell r="C2203" t="str">
            <v>&gt; 270</v>
          </cell>
          <cell r="D2203">
            <v>929</v>
          </cell>
          <cell r="E2203" t="str">
            <v>MAURO SANCHEZ ALDACO</v>
          </cell>
          <cell r="F2203" t="str">
            <v>SAAM730115LX2</v>
          </cell>
          <cell r="G2203" t="str">
            <v>Nuevo</v>
          </cell>
          <cell r="H2203" t="str">
            <v>Vendido a Terceros</v>
          </cell>
          <cell r="I2203">
            <v>291207.92</v>
          </cell>
          <cell r="J2203">
            <v>208792.08</v>
          </cell>
          <cell r="K2203">
            <v>291207.89</v>
          </cell>
          <cell r="L2203">
            <v>0</v>
          </cell>
          <cell r="M2203">
            <v>44658</v>
          </cell>
        </row>
        <row r="2204">
          <cell r="A2204" t="str">
            <v>C21283CC6288</v>
          </cell>
          <cell r="B2204" t="str">
            <v>FACCORP13S</v>
          </cell>
          <cell r="C2204">
            <v>0</v>
          </cell>
          <cell r="D2204">
            <v>0</v>
          </cell>
          <cell r="E2204" t="str">
            <v>SERVICIOS HABITACIONALES PP, S.A. DE C.V.</v>
          </cell>
          <cell r="F2204" t="str">
            <v>SHP060725EL5</v>
          </cell>
          <cell r="G2204" t="str">
            <v>Nuevo</v>
          </cell>
          <cell r="H2204" t="str">
            <v>Refinanciamiento</v>
          </cell>
          <cell r="I2204">
            <v>0.01</v>
          </cell>
          <cell r="J2204">
            <v>999999.99</v>
          </cell>
          <cell r="K2204">
            <v>0</v>
          </cell>
          <cell r="L2204">
            <v>0</v>
          </cell>
          <cell r="M2204">
            <v>44662</v>
          </cell>
        </row>
        <row r="2205">
          <cell r="A2205" t="str">
            <v>C21283CC7361</v>
          </cell>
          <cell r="B2205" t="str">
            <v>ACCIAL74</v>
          </cell>
          <cell r="C2205">
            <v>0</v>
          </cell>
          <cell r="D2205">
            <v>0</v>
          </cell>
          <cell r="E2205" t="str">
            <v>SERVICIOS HABITACIONALES PP, S.A. DE C.V.</v>
          </cell>
          <cell r="F2205" t="str">
            <v>SHP060725EL5</v>
          </cell>
          <cell r="G2205" t="str">
            <v>Refinanciamiento Plus</v>
          </cell>
          <cell r="H2205" t="str">
            <v>LiquidaciÃ³n anticipada</v>
          </cell>
          <cell r="I2205">
            <v>-0.02</v>
          </cell>
          <cell r="J2205">
            <v>1680000.02</v>
          </cell>
          <cell r="K2205">
            <v>0</v>
          </cell>
          <cell r="L2205">
            <v>0</v>
          </cell>
          <cell r="M2205">
            <v>44944</v>
          </cell>
        </row>
        <row r="2206">
          <cell r="A2206" t="str">
            <v>C21283CC8303</v>
          </cell>
          <cell r="B2206" t="str">
            <v>FACCORP33A</v>
          </cell>
          <cell r="C2206">
            <v>0</v>
          </cell>
          <cell r="D2206">
            <v>0</v>
          </cell>
          <cell r="E2206" t="str">
            <v>SERVICIOS HABITACIONALES PP, S.A. DE C.V.</v>
          </cell>
          <cell r="F2206" t="str">
            <v>SHP060725EL5</v>
          </cell>
          <cell r="G2206" t="str">
            <v>Subsecuente</v>
          </cell>
          <cell r="H2206" t="str">
            <v>Refinanciamiento</v>
          </cell>
          <cell r="I2206">
            <v>-0.01</v>
          </cell>
          <cell r="J2206">
            <v>2100000.0099999998</v>
          </cell>
          <cell r="K2206">
            <v>0</v>
          </cell>
          <cell r="L2206">
            <v>0</v>
          </cell>
          <cell r="M2206">
            <v>45225</v>
          </cell>
        </row>
        <row r="2207">
          <cell r="A2207" t="str">
            <v>C21283CC9591-A</v>
          </cell>
          <cell r="B2207" t="str">
            <v>CSB.DISP.05.03.2025</v>
          </cell>
          <cell r="C2207">
            <v>0</v>
          </cell>
          <cell r="D2207">
            <v>0</v>
          </cell>
          <cell r="E2207" t="str">
            <v>SERVICIOS HABITACIONALES PP, S.A. DE C.V.</v>
          </cell>
          <cell r="F2207" t="str">
            <v>SHP060725EL5</v>
          </cell>
          <cell r="G2207" t="str">
            <v>Refinanciamiento Plus</v>
          </cell>
          <cell r="H2207" t="str">
            <v>LiquidaciÃ³n anticipada</v>
          </cell>
          <cell r="I2207">
            <v>0.06</v>
          </cell>
          <cell r="J2207">
            <v>2574999.94</v>
          </cell>
          <cell r="K2207">
            <v>0</v>
          </cell>
          <cell r="L2207">
            <v>0</v>
          </cell>
          <cell r="M2207">
            <v>45643</v>
          </cell>
        </row>
        <row r="2208">
          <cell r="A2208" t="str">
            <v>C21287CC6465</v>
          </cell>
          <cell r="B2208" t="str">
            <v>Creze</v>
          </cell>
          <cell r="C2208" t="str">
            <v>&gt; 270</v>
          </cell>
          <cell r="D2208">
            <v>801</v>
          </cell>
          <cell r="E2208" t="str">
            <v>GRUPO GOYZ EMPAQUES SAS DE CV</v>
          </cell>
          <cell r="F2208" t="str">
            <v>GGE200921JI9</v>
          </cell>
          <cell r="G2208" t="str">
            <v>Credito revolvente</v>
          </cell>
          <cell r="H2208" t="str">
            <v>Pagado</v>
          </cell>
          <cell r="I2208">
            <v>0.01</v>
          </cell>
          <cell r="J2208">
            <v>1499999.99</v>
          </cell>
          <cell r="K2208">
            <v>0</v>
          </cell>
          <cell r="L2208">
            <v>0</v>
          </cell>
          <cell r="M2208">
            <v>44725</v>
          </cell>
        </row>
        <row r="2209">
          <cell r="A2209" t="str">
            <v>C21296CC6290</v>
          </cell>
          <cell r="B2209" t="str">
            <v>Creze</v>
          </cell>
          <cell r="C2209">
            <v>0</v>
          </cell>
          <cell r="D2209">
            <v>0</v>
          </cell>
          <cell r="E2209" t="str">
            <v>SAULO JOSUE LOPEZ ROSADO</v>
          </cell>
          <cell r="F2209" t="str">
            <v>LORS901203S80</v>
          </cell>
          <cell r="G2209" t="str">
            <v>Nuevo</v>
          </cell>
          <cell r="H2209" t="str">
            <v>Refinanciamiento</v>
          </cell>
          <cell r="I2209">
            <v>0</v>
          </cell>
          <cell r="J2209">
            <v>50000</v>
          </cell>
          <cell r="K2209">
            <v>0</v>
          </cell>
          <cell r="L2209">
            <v>0</v>
          </cell>
          <cell r="M2209">
            <v>44677</v>
          </cell>
        </row>
        <row r="2210">
          <cell r="A2210" t="str">
            <v>C21296CC7207</v>
          </cell>
          <cell r="B2210" t="str">
            <v>FACCORP21S</v>
          </cell>
          <cell r="C2210">
            <v>0</v>
          </cell>
          <cell r="D2210">
            <v>0</v>
          </cell>
          <cell r="E2210" t="str">
            <v>SAULO JOSUE LOPEZ ROSADO</v>
          </cell>
          <cell r="F2210" t="str">
            <v>LORS901203S80</v>
          </cell>
          <cell r="G2210" t="str">
            <v>Refinanciamiento Plus</v>
          </cell>
          <cell r="H2210" t="str">
            <v>Refinanciamiento</v>
          </cell>
          <cell r="I2210">
            <v>-0.03</v>
          </cell>
          <cell r="J2210">
            <v>105000.03</v>
          </cell>
          <cell r="K2210">
            <v>0</v>
          </cell>
          <cell r="L2210">
            <v>0</v>
          </cell>
          <cell r="M2210">
            <v>44893</v>
          </cell>
        </row>
        <row r="2211">
          <cell r="A2211" t="str">
            <v>C21296CC7824</v>
          </cell>
          <cell r="B2211" t="str">
            <v>Creze</v>
          </cell>
          <cell r="C2211" t="str">
            <v>&gt; 270</v>
          </cell>
          <cell r="D2211">
            <v>751</v>
          </cell>
          <cell r="E2211" t="str">
            <v>SAULO JOSUE LOPEZ ROSADO</v>
          </cell>
          <cell r="F2211" t="str">
            <v>LORS901203S80</v>
          </cell>
          <cell r="G2211" t="str">
            <v>Refinanciamiento Plus</v>
          </cell>
          <cell r="H2211" t="str">
            <v>Cartera Vencida</v>
          </cell>
          <cell r="I2211">
            <v>136729.99</v>
          </cell>
          <cell r="J2211">
            <v>19270.009999999998</v>
          </cell>
          <cell r="K2211">
            <v>136729.98000000001</v>
          </cell>
          <cell r="L2211">
            <v>0</v>
          </cell>
          <cell r="M2211">
            <v>45079</v>
          </cell>
        </row>
        <row r="2212">
          <cell r="A2212" t="str">
            <v>C2129CC1181</v>
          </cell>
          <cell r="B2212" t="str">
            <v>Creze</v>
          </cell>
          <cell r="C2212">
            <v>0</v>
          </cell>
          <cell r="D2212">
            <v>0</v>
          </cell>
          <cell r="E2212" t="str">
            <v>TODO CON MADERA EMBALAJES Y TARIMAS SAS DE CV</v>
          </cell>
          <cell r="F2212" t="str">
            <v>TME1708089X0</v>
          </cell>
          <cell r="G2212" t="str">
            <v>Sin categorÃ­a</v>
          </cell>
          <cell r="H2212" t="str">
            <v>Pagado</v>
          </cell>
          <cell r="I2212">
            <v>-0.02</v>
          </cell>
          <cell r="J2212">
            <v>350000.02</v>
          </cell>
          <cell r="K2212">
            <v>0</v>
          </cell>
          <cell r="L2212">
            <v>0</v>
          </cell>
          <cell r="M2212">
            <v>43234</v>
          </cell>
        </row>
        <row r="2213">
          <cell r="A2213" t="str">
            <v>C21300CC6824</v>
          </cell>
          <cell r="B2213" t="str">
            <v>Creze</v>
          </cell>
          <cell r="C2213">
            <v>0</v>
          </cell>
          <cell r="D2213">
            <v>0</v>
          </cell>
          <cell r="E2213" t="str">
            <v>CHACONCEL, S.A. DE C.V.</v>
          </cell>
          <cell r="F2213" t="str">
            <v>CAC2001166R8</v>
          </cell>
          <cell r="G2213" t="str">
            <v>Nuevo</v>
          </cell>
          <cell r="H2213" t="str">
            <v>Refinanciamiento</v>
          </cell>
          <cell r="I2213">
            <v>0.04</v>
          </cell>
          <cell r="J2213">
            <v>519999.96</v>
          </cell>
          <cell r="K2213">
            <v>0</v>
          </cell>
          <cell r="L2213">
            <v>0</v>
          </cell>
          <cell r="M2213">
            <v>44797</v>
          </cell>
        </row>
        <row r="2214">
          <cell r="A2214" t="str">
            <v>C21300CC8481</v>
          </cell>
          <cell r="B2214" t="str">
            <v>CSB20.12.23</v>
          </cell>
          <cell r="C2214">
            <v>0</v>
          </cell>
          <cell r="D2214">
            <v>0</v>
          </cell>
          <cell r="E2214" t="str">
            <v>CHACONCEL, S.A. DE C.V.</v>
          </cell>
          <cell r="F2214" t="str">
            <v>CAC2001166R8</v>
          </cell>
          <cell r="G2214" t="str">
            <v>Refinanciamiento</v>
          </cell>
          <cell r="H2214" t="str">
            <v>LiquidaciÃ³n anticipada</v>
          </cell>
          <cell r="I2214">
            <v>0.02</v>
          </cell>
          <cell r="J2214">
            <v>519999.98</v>
          </cell>
          <cell r="K2214">
            <v>0</v>
          </cell>
          <cell r="L2214">
            <v>0</v>
          </cell>
          <cell r="M2214">
            <v>45279</v>
          </cell>
        </row>
        <row r="2215">
          <cell r="A2215" t="str">
            <v>C21302CC6370</v>
          </cell>
          <cell r="B2215" t="str">
            <v>Creze</v>
          </cell>
          <cell r="C2215">
            <v>0</v>
          </cell>
          <cell r="D2215">
            <v>0</v>
          </cell>
          <cell r="E2215" t="str">
            <v>IMPORTADORA Y COMERCIALIZADORA CITEX, S.A. DE C.V.</v>
          </cell>
          <cell r="F2215" t="str">
            <v>ICC0810079R2</v>
          </cell>
          <cell r="G2215" t="str">
            <v>Credito revolvente</v>
          </cell>
          <cell r="H2215" t="str">
            <v>Refinanciamiento</v>
          </cell>
          <cell r="I2215">
            <v>0.01</v>
          </cell>
          <cell r="J2215">
            <v>3999999.99</v>
          </cell>
          <cell r="K2215">
            <v>0</v>
          </cell>
          <cell r="L2215">
            <v>0</v>
          </cell>
          <cell r="M2215">
            <v>44692</v>
          </cell>
        </row>
        <row r="2216">
          <cell r="A2216" t="str">
            <v>C21302CC8802-A</v>
          </cell>
          <cell r="B2216" t="str">
            <v>CSB.DISP.26.12.2024</v>
          </cell>
          <cell r="C2216">
            <v>0</v>
          </cell>
          <cell r="D2216">
            <v>0</v>
          </cell>
          <cell r="E2216" t="str">
            <v>IMPORTADORA Y COMERCIALIZADORA CITEX, S.A. DE C.V.</v>
          </cell>
          <cell r="F2216" t="str">
            <v>ICC0810079R2</v>
          </cell>
          <cell r="G2216" t="str">
            <v>Credito revolvente</v>
          </cell>
          <cell r="H2216" t="str">
            <v>LiquidaciÃ³n anticipada</v>
          </cell>
          <cell r="I2216">
            <v>0.24</v>
          </cell>
          <cell r="J2216">
            <v>4599999.76</v>
          </cell>
          <cell r="K2216">
            <v>0</v>
          </cell>
          <cell r="L2216">
            <v>0</v>
          </cell>
          <cell r="M2216">
            <v>45373</v>
          </cell>
        </row>
        <row r="2217">
          <cell r="A2217" t="str">
            <v>C21302CC9723-A</v>
          </cell>
          <cell r="B2217" t="str">
            <v>DispFaccorp15.04.2025</v>
          </cell>
          <cell r="C2217">
            <v>0</v>
          </cell>
          <cell r="D2217">
            <v>0</v>
          </cell>
          <cell r="E2217" t="str">
            <v>IMPORTADORA Y COMERCIALIZADORA CITEX, S.A. DE C.V.</v>
          </cell>
          <cell r="F2217" t="str">
            <v>ICC0810079R2</v>
          </cell>
          <cell r="G2217" t="str">
            <v>Nuevo-Secured</v>
          </cell>
          <cell r="H2217" t="str">
            <v>LiquidaciÃ³n anticipada</v>
          </cell>
          <cell r="I2217">
            <v>-40000.019999999997</v>
          </cell>
          <cell r="J2217">
            <v>1040000.02</v>
          </cell>
          <cell r="K2217">
            <v>0</v>
          </cell>
          <cell r="L2217">
            <v>0</v>
          </cell>
          <cell r="M2217">
            <v>45736</v>
          </cell>
        </row>
        <row r="2218">
          <cell r="A2218" t="str">
            <v>C21314CC6296</v>
          </cell>
          <cell r="B2218" t="str">
            <v>Creze</v>
          </cell>
          <cell r="C2218" t="str">
            <v>&gt; 270</v>
          </cell>
          <cell r="D2218">
            <v>799</v>
          </cell>
          <cell r="E2218" t="str">
            <v>JACH LLANTAS DE OAXACA SA DE CV</v>
          </cell>
          <cell r="F2218" t="str">
            <v>JLO150810TX2</v>
          </cell>
          <cell r="G2218" t="str">
            <v>Nuevo</v>
          </cell>
          <cell r="H2218" t="str">
            <v>Cartera Vencida</v>
          </cell>
          <cell r="I2218">
            <v>136087.99</v>
          </cell>
          <cell r="J2218">
            <v>263912.01</v>
          </cell>
          <cell r="K2218">
            <v>136087.99</v>
          </cell>
          <cell r="L2218">
            <v>0</v>
          </cell>
          <cell r="M2218">
            <v>44664</v>
          </cell>
        </row>
        <row r="2219">
          <cell r="A2219" t="str">
            <v>C21321CC6338</v>
          </cell>
          <cell r="B2219" t="str">
            <v>Creze</v>
          </cell>
          <cell r="C2219">
            <v>0</v>
          </cell>
          <cell r="D2219">
            <v>0</v>
          </cell>
          <cell r="E2219" t="str">
            <v>ANDY ALFONSO ORTIGOZA GARCIA</v>
          </cell>
          <cell r="F2219" t="str">
            <v>OIGA9101173G4</v>
          </cell>
          <cell r="G2219" t="str">
            <v>Nuevo</v>
          </cell>
          <cell r="H2219" t="str">
            <v>Refinanciamiento</v>
          </cell>
          <cell r="I2219">
            <v>-0.02</v>
          </cell>
          <cell r="J2219">
            <v>50000.02</v>
          </cell>
          <cell r="K2219">
            <v>0</v>
          </cell>
          <cell r="L2219">
            <v>0</v>
          </cell>
          <cell r="M2219">
            <v>44679</v>
          </cell>
        </row>
        <row r="2220">
          <cell r="A2220" t="str">
            <v>C21321CC7073</v>
          </cell>
          <cell r="B2220" t="str">
            <v>CI9CSB</v>
          </cell>
          <cell r="C2220">
            <v>0</v>
          </cell>
          <cell r="D2220">
            <v>0</v>
          </cell>
          <cell r="E2220" t="str">
            <v>ANDY ALFONSO ORTIGOZA GARCIA</v>
          </cell>
          <cell r="F2220" t="str">
            <v>OIGA9101173G4</v>
          </cell>
          <cell r="G2220" t="str">
            <v>Refinanciamiento Plus</v>
          </cell>
          <cell r="H2220" t="str">
            <v>Refinanciamiento</v>
          </cell>
          <cell r="I2220">
            <v>0</v>
          </cell>
          <cell r="J2220">
            <v>105000</v>
          </cell>
          <cell r="K2220">
            <v>0</v>
          </cell>
          <cell r="L2220">
            <v>0</v>
          </cell>
          <cell r="M2220">
            <v>44858</v>
          </cell>
        </row>
        <row r="2221">
          <cell r="A2221" t="str">
            <v>C21321CC7610</v>
          </cell>
          <cell r="B2221" t="str">
            <v>ACCIAL80</v>
          </cell>
          <cell r="C2221" t="str">
            <v>&gt; 270</v>
          </cell>
          <cell r="D2221">
            <v>905</v>
          </cell>
          <cell r="E2221" t="str">
            <v>ANDY ALFONSO ORTIGOZA GARCIA</v>
          </cell>
          <cell r="F2221" t="str">
            <v>OIGA9101173G4</v>
          </cell>
          <cell r="G2221" t="str">
            <v>Refinanciamiento</v>
          </cell>
          <cell r="H2221" t="str">
            <v>Vendido a Terceros</v>
          </cell>
          <cell r="I2221">
            <v>108150</v>
          </cell>
          <cell r="J2221">
            <v>0</v>
          </cell>
          <cell r="K2221">
            <v>108150.02</v>
          </cell>
          <cell r="L2221">
            <v>0</v>
          </cell>
          <cell r="M2221">
            <v>45014</v>
          </cell>
        </row>
        <row r="2222">
          <cell r="A2222" t="str">
            <v>C21336CC6302</v>
          </cell>
          <cell r="B2222" t="str">
            <v>ACCIAL60</v>
          </cell>
          <cell r="C2222">
            <v>0</v>
          </cell>
          <cell r="D2222">
            <v>0</v>
          </cell>
          <cell r="E2222" t="str">
            <v>AAMSYSE SA DE CV</v>
          </cell>
          <cell r="F2222" t="str">
            <v>AAM1608174T3</v>
          </cell>
          <cell r="G2222" t="str">
            <v>Nuevo</v>
          </cell>
          <cell r="H2222" t="str">
            <v>Pagado</v>
          </cell>
          <cell r="I2222">
            <v>0.02</v>
          </cell>
          <cell r="J2222">
            <v>599999.98</v>
          </cell>
          <cell r="K2222">
            <v>0</v>
          </cell>
          <cell r="L2222">
            <v>0</v>
          </cell>
          <cell r="M2222">
            <v>44671</v>
          </cell>
        </row>
        <row r="2223">
          <cell r="A2223" t="str">
            <v>C21337CC6323</v>
          </cell>
          <cell r="B2223" t="str">
            <v>Creze</v>
          </cell>
          <cell r="C2223">
            <v>0</v>
          </cell>
          <cell r="D2223">
            <v>0</v>
          </cell>
          <cell r="E2223" t="str">
            <v>ASESORIA INTERNACIONAL EN LOGISTICA Y TRAMITES ADUANALES S.A. DE C.V.</v>
          </cell>
          <cell r="F2223" t="str">
            <v>AIL1407146W2</v>
          </cell>
          <cell r="G2223" t="str">
            <v>Nuevo</v>
          </cell>
          <cell r="H2223" t="str">
            <v>Refinanciamiento</v>
          </cell>
          <cell r="I2223">
            <v>0.03</v>
          </cell>
          <cell r="J2223">
            <v>599999.97</v>
          </cell>
          <cell r="K2223">
            <v>0</v>
          </cell>
          <cell r="L2223">
            <v>0</v>
          </cell>
          <cell r="M2223">
            <v>44673</v>
          </cell>
        </row>
        <row r="2224">
          <cell r="A2224" t="str">
            <v>C21337CC7519</v>
          </cell>
          <cell r="B2224" t="str">
            <v>ACCIAL78</v>
          </cell>
          <cell r="C2224">
            <v>0</v>
          </cell>
          <cell r="D2224">
            <v>0</v>
          </cell>
          <cell r="E2224" t="str">
            <v>ASESORIA INTERNACIONAL EN LOGISTICA Y TRAMITES ADUANALES S.A. DE C.V.</v>
          </cell>
          <cell r="F2224" t="str">
            <v>AIL1407146W2</v>
          </cell>
          <cell r="G2224" t="str">
            <v>Refinanciamiento</v>
          </cell>
          <cell r="H2224" t="str">
            <v>LiquidaciÃ³n anticipada</v>
          </cell>
          <cell r="I2224">
            <v>0.05</v>
          </cell>
          <cell r="J2224">
            <v>629999.94999999995</v>
          </cell>
          <cell r="K2224">
            <v>0</v>
          </cell>
          <cell r="L2224">
            <v>0</v>
          </cell>
          <cell r="M2224">
            <v>44987</v>
          </cell>
        </row>
        <row r="2225">
          <cell r="A2225" t="str">
            <v>C21337CC7950</v>
          </cell>
          <cell r="B2225" t="str">
            <v>ACCIAL92</v>
          </cell>
          <cell r="C2225">
            <v>0</v>
          </cell>
          <cell r="D2225">
            <v>0</v>
          </cell>
          <cell r="E2225" t="str">
            <v>ASESORIA INTERNACIONAL EN LOGISTICA Y TRAMITES ADUANALES S.A. DE C.V.</v>
          </cell>
          <cell r="F2225" t="str">
            <v>AIL1407146W2</v>
          </cell>
          <cell r="G2225" t="str">
            <v>Subsecuente</v>
          </cell>
          <cell r="H2225" t="str">
            <v>Pagado</v>
          </cell>
          <cell r="I2225">
            <v>0</v>
          </cell>
          <cell r="J2225">
            <v>787500</v>
          </cell>
          <cell r="K2225">
            <v>0</v>
          </cell>
          <cell r="L2225">
            <v>0</v>
          </cell>
          <cell r="M2225">
            <v>45134</v>
          </cell>
        </row>
        <row r="2226">
          <cell r="A2226" t="str">
            <v>C21342CC6385</v>
          </cell>
          <cell r="B2226" t="str">
            <v>FACCORP22A</v>
          </cell>
          <cell r="C2226">
            <v>0</v>
          </cell>
          <cell r="D2226">
            <v>0</v>
          </cell>
          <cell r="E2226" t="str">
            <v>FN2 SOLUCIONES FINANCIERAS SAPI DE CV</v>
          </cell>
          <cell r="F2226" t="str">
            <v>FSF1709195D0</v>
          </cell>
          <cell r="G2226" t="str">
            <v>Credito revolvente</v>
          </cell>
          <cell r="H2226" t="str">
            <v>Vigente</v>
          </cell>
          <cell r="I2226">
            <v>6108325.5499999998</v>
          </cell>
          <cell r="J2226">
            <v>6891674.4500000002</v>
          </cell>
          <cell r="K2226">
            <v>0</v>
          </cell>
          <cell r="L2226">
            <v>6108325.5199999996</v>
          </cell>
          <cell r="M2226">
            <v>45007</v>
          </cell>
        </row>
        <row r="2227">
          <cell r="A2227" t="str">
            <v>C21352CC6311</v>
          </cell>
          <cell r="B2227" t="str">
            <v>Creze</v>
          </cell>
          <cell r="C2227">
            <v>0</v>
          </cell>
          <cell r="D2227">
            <v>0</v>
          </cell>
          <cell r="E2227" t="str">
            <v>NAYEERI CONSULTORIA SA DE CV</v>
          </cell>
          <cell r="F2227" t="str">
            <v>NCO130510LL8</v>
          </cell>
          <cell r="G2227" t="str">
            <v>Nuevo</v>
          </cell>
          <cell r="H2227" t="str">
            <v>Refinanciamiento</v>
          </cell>
          <cell r="I2227">
            <v>0.02</v>
          </cell>
          <cell r="J2227">
            <v>699999.98</v>
          </cell>
          <cell r="K2227">
            <v>0</v>
          </cell>
          <cell r="L2227">
            <v>0</v>
          </cell>
          <cell r="M2227">
            <v>44687</v>
          </cell>
        </row>
        <row r="2228">
          <cell r="A2228" t="str">
            <v>C21352CC7165</v>
          </cell>
          <cell r="B2228" t="str">
            <v>FACCORP20A</v>
          </cell>
          <cell r="C2228">
            <v>0</v>
          </cell>
          <cell r="D2228">
            <v>0</v>
          </cell>
          <cell r="E2228" t="str">
            <v>NAYEERI CONSULTORIA SA DE CV</v>
          </cell>
          <cell r="F2228" t="str">
            <v>NCO130510LL8</v>
          </cell>
          <cell r="G2228" t="str">
            <v>Nuevo-Secured</v>
          </cell>
          <cell r="H2228" t="str">
            <v>LiquidaciÃ³n anticipada</v>
          </cell>
          <cell r="I2228">
            <v>0</v>
          </cell>
          <cell r="J2228">
            <v>1144000</v>
          </cell>
          <cell r="K2228">
            <v>0</v>
          </cell>
          <cell r="L2228">
            <v>0</v>
          </cell>
          <cell r="M2228">
            <v>44881</v>
          </cell>
        </row>
        <row r="2229">
          <cell r="A2229" t="str">
            <v>C21356CC6332</v>
          </cell>
          <cell r="B2229" t="str">
            <v>LENDAHAND12</v>
          </cell>
          <cell r="C2229">
            <v>0</v>
          </cell>
          <cell r="D2229">
            <v>0</v>
          </cell>
          <cell r="E2229" t="str">
            <v>MS CENTRAL DE DISTRIBUCIONES SA DE CV</v>
          </cell>
          <cell r="F2229" t="str">
            <v>MCD0410154H5</v>
          </cell>
          <cell r="G2229" t="str">
            <v>Nuevo</v>
          </cell>
          <cell r="H2229" t="str">
            <v>LiquidaciÃ³n anticipada</v>
          </cell>
          <cell r="I2229">
            <v>-0.01</v>
          </cell>
          <cell r="J2229">
            <v>3000000.01</v>
          </cell>
          <cell r="K2229">
            <v>0</v>
          </cell>
          <cell r="L2229">
            <v>0</v>
          </cell>
          <cell r="M2229">
            <v>44679</v>
          </cell>
        </row>
        <row r="2230">
          <cell r="A2230" t="str">
            <v>C21360CC6346</v>
          </cell>
          <cell r="B2230" t="str">
            <v>Creze</v>
          </cell>
          <cell r="C2230">
            <v>0</v>
          </cell>
          <cell r="D2230">
            <v>0</v>
          </cell>
          <cell r="E2230" t="str">
            <v>GRUPO ANBEC, S.A. DE C.V.</v>
          </cell>
          <cell r="F2230" t="str">
            <v>DAN030605L61</v>
          </cell>
          <cell r="G2230" t="str">
            <v>Nuevo</v>
          </cell>
          <cell r="H2230" t="str">
            <v>Refinanciamiento</v>
          </cell>
          <cell r="I2230">
            <v>0.04</v>
          </cell>
          <cell r="J2230">
            <v>2999999.96</v>
          </cell>
          <cell r="K2230">
            <v>0</v>
          </cell>
          <cell r="L2230">
            <v>0</v>
          </cell>
          <cell r="M2230">
            <v>44679</v>
          </cell>
        </row>
        <row r="2231">
          <cell r="A2231" t="str">
            <v>C21360CC8000</v>
          </cell>
          <cell r="B2231" t="str">
            <v>Creze</v>
          </cell>
          <cell r="C2231">
            <v>0</v>
          </cell>
          <cell r="D2231">
            <v>0</v>
          </cell>
          <cell r="E2231" t="str">
            <v>GRUPO ANBEC, S.A. DE C.V.</v>
          </cell>
          <cell r="F2231" t="str">
            <v>DAN030605L61</v>
          </cell>
          <cell r="G2231" t="str">
            <v>Refinanciamiento Plus</v>
          </cell>
          <cell r="H2231" t="str">
            <v>Refinanciamiento</v>
          </cell>
          <cell r="I2231">
            <v>0.02</v>
          </cell>
          <cell r="J2231">
            <v>3119999.98</v>
          </cell>
          <cell r="K2231">
            <v>0</v>
          </cell>
          <cell r="L2231">
            <v>0</v>
          </cell>
          <cell r="M2231">
            <v>45138</v>
          </cell>
        </row>
        <row r="2232">
          <cell r="A2232" t="str">
            <v>C21360CC8910-A</v>
          </cell>
          <cell r="B2232" t="str">
            <v>FACCORP22.04.2024</v>
          </cell>
          <cell r="C2232" t="str">
            <v>&gt; 270</v>
          </cell>
          <cell r="D2232">
            <v>341</v>
          </cell>
          <cell r="E2232" t="str">
            <v>GRUPO ANBEC, S.A. DE C.V.</v>
          </cell>
          <cell r="F2232" t="str">
            <v>DAN030605L61</v>
          </cell>
          <cell r="G2232" t="str">
            <v>Refinanciamiento</v>
          </cell>
          <cell r="H2232" t="str">
            <v>Cartera Vencida</v>
          </cell>
          <cell r="I2232">
            <v>2401490.33</v>
          </cell>
          <cell r="J2232">
            <v>718509.67</v>
          </cell>
          <cell r="K2232">
            <v>1982105.42</v>
          </cell>
          <cell r="L2232">
            <v>419384.89</v>
          </cell>
          <cell r="M2232">
            <v>45400</v>
          </cell>
        </row>
        <row r="2233">
          <cell r="A2233" t="str">
            <v>C2137CC1189</v>
          </cell>
          <cell r="B2233" t="str">
            <v>Creze</v>
          </cell>
          <cell r="C2233">
            <v>0</v>
          </cell>
          <cell r="D2233">
            <v>0</v>
          </cell>
          <cell r="E2233" t="str">
            <v>VÃCTOR HUGO GARCÃA MADARIAGA</v>
          </cell>
          <cell r="F2233" t="str">
            <v>GAMV551028C90</v>
          </cell>
          <cell r="G2233" t="str">
            <v>Sin categorÃ­a</v>
          </cell>
          <cell r="H2233" t="str">
            <v>Pagado</v>
          </cell>
          <cell r="I2233">
            <v>7.0000000000000007E-2</v>
          </cell>
          <cell r="J2233">
            <v>79999.929999999993</v>
          </cell>
          <cell r="K2233">
            <v>0</v>
          </cell>
          <cell r="L2233">
            <v>0</v>
          </cell>
          <cell r="M2233">
            <v>43230</v>
          </cell>
        </row>
        <row r="2234">
          <cell r="A2234" t="str">
            <v>C21416CC6357</v>
          </cell>
          <cell r="B2234" t="str">
            <v>ACCIAL59</v>
          </cell>
          <cell r="C2234">
            <v>0</v>
          </cell>
          <cell r="D2234">
            <v>0</v>
          </cell>
          <cell r="E2234" t="str">
            <v>GRUPO LIEVCO SA DE CV</v>
          </cell>
          <cell r="F2234" t="str">
            <v>GLI0303196L5</v>
          </cell>
          <cell r="G2234" t="str">
            <v>Nuevo</v>
          </cell>
          <cell r="H2234" t="str">
            <v>Pagado</v>
          </cell>
          <cell r="I2234">
            <v>-0.01</v>
          </cell>
          <cell r="J2234">
            <v>100000.01</v>
          </cell>
          <cell r="K2234">
            <v>0</v>
          </cell>
          <cell r="L2234">
            <v>0</v>
          </cell>
          <cell r="M2234">
            <v>44683</v>
          </cell>
        </row>
        <row r="2235">
          <cell r="A2235" t="str">
            <v>C21435CC6324</v>
          </cell>
          <cell r="B2235" t="str">
            <v>ACCIAL61</v>
          </cell>
          <cell r="C2235">
            <v>0</v>
          </cell>
          <cell r="D2235">
            <v>0</v>
          </cell>
          <cell r="E2235" t="str">
            <v>GRUPO CEA CONTROL S.A. DE C.V.</v>
          </cell>
          <cell r="F2235" t="str">
            <v>GCC180726B71</v>
          </cell>
          <cell r="G2235" t="str">
            <v>Nuevo</v>
          </cell>
          <cell r="H2235" t="str">
            <v>LiquidaciÃ³n anticipada</v>
          </cell>
          <cell r="I2235">
            <v>0.02</v>
          </cell>
          <cell r="J2235">
            <v>199999.98</v>
          </cell>
          <cell r="K2235">
            <v>0</v>
          </cell>
          <cell r="L2235">
            <v>0</v>
          </cell>
          <cell r="M2235">
            <v>44678</v>
          </cell>
        </row>
        <row r="2236">
          <cell r="A2236" t="str">
            <v>C21435CC7340</v>
          </cell>
          <cell r="B2236" t="str">
            <v>ACCIAL74</v>
          </cell>
          <cell r="C2236">
            <v>0</v>
          </cell>
          <cell r="D2236">
            <v>0</v>
          </cell>
          <cell r="E2236" t="str">
            <v>GRUPO CEA CONTROL S.A. DE C.V.</v>
          </cell>
          <cell r="F2236" t="str">
            <v>GCC180726B71</v>
          </cell>
          <cell r="G2236" t="str">
            <v>Subsecuente</v>
          </cell>
          <cell r="H2236" t="str">
            <v>LiquidaciÃ³n anticipada</v>
          </cell>
          <cell r="I2236">
            <v>-0.02</v>
          </cell>
          <cell r="J2236">
            <v>364000.02</v>
          </cell>
          <cell r="K2236">
            <v>0</v>
          </cell>
          <cell r="L2236">
            <v>0</v>
          </cell>
          <cell r="M2236">
            <v>44939</v>
          </cell>
        </row>
        <row r="2237">
          <cell r="A2237" t="str">
            <v>C21436CC6327</v>
          </cell>
          <cell r="B2237" t="str">
            <v>Creze</v>
          </cell>
          <cell r="C2237">
            <v>0</v>
          </cell>
          <cell r="D2237">
            <v>0</v>
          </cell>
          <cell r="E2237" t="str">
            <v>DULCE OLIVIA CRUZ BUSTOS</v>
          </cell>
          <cell r="F2237" t="str">
            <v>CUBD911108A38</v>
          </cell>
          <cell r="G2237" t="str">
            <v>Nuevo</v>
          </cell>
          <cell r="H2237" t="str">
            <v>Refinanciamiento</v>
          </cell>
          <cell r="I2237">
            <v>0.02</v>
          </cell>
          <cell r="J2237">
            <v>499999.98</v>
          </cell>
          <cell r="K2237">
            <v>0</v>
          </cell>
          <cell r="L2237">
            <v>0</v>
          </cell>
          <cell r="M2237">
            <v>44673</v>
          </cell>
        </row>
        <row r="2238">
          <cell r="A2238" t="str">
            <v>C21436CC7366</v>
          </cell>
          <cell r="B2238" t="str">
            <v>Creze</v>
          </cell>
          <cell r="C2238" t="str">
            <v>&gt; 270</v>
          </cell>
          <cell r="D2238">
            <v>608</v>
          </cell>
          <cell r="E2238" t="str">
            <v>DULCE OLIVIA CRUZ BUSTOS</v>
          </cell>
          <cell r="F2238" t="str">
            <v>CUBD911108A38</v>
          </cell>
          <cell r="G2238" t="str">
            <v>Refinanciamiento Plus</v>
          </cell>
          <cell r="H2238" t="str">
            <v>Cartera Vencida</v>
          </cell>
          <cell r="I2238">
            <v>370347.18</v>
          </cell>
          <cell r="J2238">
            <v>357652.82</v>
          </cell>
          <cell r="K2238">
            <v>370347.19</v>
          </cell>
          <cell r="L2238">
            <v>0</v>
          </cell>
          <cell r="M2238">
            <v>44945</v>
          </cell>
        </row>
        <row r="2239">
          <cell r="A2239" t="str">
            <v>C21438CC6320</v>
          </cell>
          <cell r="B2239" t="str">
            <v>ACCIAL61</v>
          </cell>
          <cell r="C2239">
            <v>0</v>
          </cell>
          <cell r="D2239">
            <v>0</v>
          </cell>
          <cell r="E2239" t="str">
            <v>COMERCIALIZADORA GRUPO MOO DEL SURESTE SA DE CV</v>
          </cell>
          <cell r="F2239" t="str">
            <v>CGM160225UVA</v>
          </cell>
          <cell r="G2239" t="str">
            <v>Nuevo</v>
          </cell>
          <cell r="H2239" t="str">
            <v>LiquidaciÃ³n anticipada</v>
          </cell>
          <cell r="I2239">
            <v>-0.02</v>
          </cell>
          <cell r="J2239">
            <v>200000.02</v>
          </cell>
          <cell r="K2239">
            <v>0</v>
          </cell>
          <cell r="L2239">
            <v>0</v>
          </cell>
          <cell r="M2239">
            <v>44677</v>
          </cell>
        </row>
        <row r="2240">
          <cell r="A2240" t="str">
            <v>C21446CC6355</v>
          </cell>
          <cell r="B2240" t="str">
            <v>Creze</v>
          </cell>
          <cell r="C2240">
            <v>0</v>
          </cell>
          <cell r="D2240">
            <v>0</v>
          </cell>
          <cell r="E2240" t="str">
            <v>RECICLADOS PENINSULARES REDV S. DE R.L. DE C.V.</v>
          </cell>
          <cell r="F2240" t="str">
            <v>RPR180612QB9</v>
          </cell>
          <cell r="G2240" t="str">
            <v>Nuevo</v>
          </cell>
          <cell r="H2240" t="str">
            <v>Refinanciamiento</v>
          </cell>
          <cell r="I2240">
            <v>0.02</v>
          </cell>
          <cell r="J2240">
            <v>999999.98</v>
          </cell>
          <cell r="K2240">
            <v>0</v>
          </cell>
          <cell r="L2240">
            <v>0</v>
          </cell>
          <cell r="M2240">
            <v>44680</v>
          </cell>
        </row>
        <row r="2241">
          <cell r="A2241" t="str">
            <v>C21446CC7462</v>
          </cell>
          <cell r="B2241" t="str">
            <v>Creze</v>
          </cell>
          <cell r="C2241" t="str">
            <v>&gt; 270</v>
          </cell>
          <cell r="D2241">
            <v>828</v>
          </cell>
          <cell r="E2241" t="str">
            <v>RECICLADOS PENINSULARES REDV S. DE R.L. DE C.V.</v>
          </cell>
          <cell r="F2241" t="str">
            <v>RPR180612QB9</v>
          </cell>
          <cell r="G2241" t="str">
            <v>Refinanciamiento Plus</v>
          </cell>
          <cell r="H2241" t="str">
            <v>Cartera Vencida</v>
          </cell>
          <cell r="I2241">
            <v>1385529.55</v>
          </cell>
          <cell r="J2241">
            <v>174470.45</v>
          </cell>
          <cell r="K2241">
            <v>1385529.54</v>
          </cell>
          <cell r="L2241">
            <v>0</v>
          </cell>
          <cell r="M2241">
            <v>44972</v>
          </cell>
        </row>
        <row r="2242">
          <cell r="A2242" t="str">
            <v>C21478CC6330</v>
          </cell>
          <cell r="B2242" t="str">
            <v>Creze</v>
          </cell>
          <cell r="C2242">
            <v>0</v>
          </cell>
          <cell r="D2242">
            <v>0</v>
          </cell>
          <cell r="E2242" t="str">
            <v>BIO EM, S.A. DE C.V.</v>
          </cell>
          <cell r="F2242" t="str">
            <v>BEM190403QI0</v>
          </cell>
          <cell r="G2242" t="str">
            <v>Nuevo</v>
          </cell>
          <cell r="H2242" t="str">
            <v>Refinanciamiento</v>
          </cell>
          <cell r="I2242">
            <v>0.02</v>
          </cell>
          <cell r="J2242">
            <v>399999.98</v>
          </cell>
          <cell r="K2242">
            <v>0</v>
          </cell>
          <cell r="L2242">
            <v>0</v>
          </cell>
          <cell r="M2242">
            <v>44676</v>
          </cell>
        </row>
        <row r="2243">
          <cell r="A2243" t="str">
            <v>C21478CC7446</v>
          </cell>
          <cell r="B2243" t="str">
            <v>FACCORP21S</v>
          </cell>
          <cell r="C2243">
            <v>0</v>
          </cell>
          <cell r="D2243">
            <v>0</v>
          </cell>
          <cell r="E2243" t="str">
            <v>BIO EM, S.A. DE C.V.</v>
          </cell>
          <cell r="F2243" t="str">
            <v>BEM190403QI0</v>
          </cell>
          <cell r="G2243" t="str">
            <v>Refinanciamiento Plus</v>
          </cell>
          <cell r="H2243" t="str">
            <v>LiquidaciÃ³n anticipada</v>
          </cell>
          <cell r="I2243">
            <v>0.01</v>
          </cell>
          <cell r="J2243">
            <v>623999.99</v>
          </cell>
          <cell r="K2243">
            <v>0</v>
          </cell>
          <cell r="L2243">
            <v>0</v>
          </cell>
          <cell r="M2243">
            <v>44966</v>
          </cell>
        </row>
        <row r="2244">
          <cell r="A2244" t="str">
            <v>C21478CC8801-A</v>
          </cell>
          <cell r="B2244" t="str">
            <v>CSB.DISP.05.03.2025</v>
          </cell>
          <cell r="C2244">
            <v>0</v>
          </cell>
          <cell r="D2244">
            <v>0</v>
          </cell>
          <cell r="E2244" t="str">
            <v>BIO EM, S.A. DE C.V.</v>
          </cell>
          <cell r="F2244" t="str">
            <v>BEM190403QI0</v>
          </cell>
          <cell r="G2244" t="str">
            <v>Subsecuente</v>
          </cell>
          <cell r="H2244" t="str">
            <v>Reestructura</v>
          </cell>
          <cell r="I2244">
            <v>-0.01</v>
          </cell>
          <cell r="J2244">
            <v>624000.01</v>
          </cell>
          <cell r="K2244">
            <v>0</v>
          </cell>
          <cell r="L2244">
            <v>0</v>
          </cell>
          <cell r="M2244">
            <v>45371</v>
          </cell>
        </row>
        <row r="2245">
          <cell r="A2245" t="str">
            <v>C21478CC9797-A</v>
          </cell>
          <cell r="B2245" t="str">
            <v>FACCORP27.05.2025</v>
          </cell>
          <cell r="C2245" t="str">
            <v>31 a 60</v>
          </cell>
          <cell r="D2245">
            <v>35</v>
          </cell>
          <cell r="E2245" t="str">
            <v>BIO EM, S.A. DE C.V.</v>
          </cell>
          <cell r="F2245" t="str">
            <v>BEM190403QI0</v>
          </cell>
          <cell r="G2245" t="str">
            <v>Reestructura en Vencido</v>
          </cell>
          <cell r="H2245" t="str">
            <v>Vencido</v>
          </cell>
          <cell r="I2245">
            <v>356349.71</v>
          </cell>
          <cell r="J2245">
            <v>43899.29</v>
          </cell>
          <cell r="K2245">
            <v>23772.97</v>
          </cell>
          <cell r="L2245">
            <v>332577.32</v>
          </cell>
          <cell r="M2245">
            <v>45770</v>
          </cell>
        </row>
        <row r="2246">
          <cell r="A2246" t="str">
            <v>C2148CC1187</v>
          </cell>
          <cell r="B2246" t="str">
            <v>Creze</v>
          </cell>
          <cell r="C2246" t="str">
            <v>&gt; 270</v>
          </cell>
          <cell r="D2246">
            <v>2557</v>
          </cell>
          <cell r="E2246" t="str">
            <v>DARIO SANCHEZ IZQUIERDO</v>
          </cell>
          <cell r="F2246" t="str">
            <v>SAID850221SN4</v>
          </cell>
          <cell r="G2246" t="str">
            <v>Sin categorÃ­a</v>
          </cell>
          <cell r="H2246" t="str">
            <v>Vendido a Terceros</v>
          </cell>
          <cell r="I2246">
            <v>93280.16</v>
          </cell>
          <cell r="J2246">
            <v>56719.839999999997</v>
          </cell>
          <cell r="K2246">
            <v>93279.8</v>
          </cell>
          <cell r="L2246">
            <v>0</v>
          </cell>
          <cell r="M2246">
            <v>43230</v>
          </cell>
        </row>
        <row r="2247">
          <cell r="A2247" t="str">
            <v>C21502CC6335</v>
          </cell>
          <cell r="B2247" t="str">
            <v>ACCIALREV</v>
          </cell>
          <cell r="C2247" t="str">
            <v>&gt; 270</v>
          </cell>
          <cell r="D2247">
            <v>1148</v>
          </cell>
          <cell r="E2247" t="str">
            <v>BENJAMIN RAMOS GIL</v>
          </cell>
          <cell r="F2247" t="str">
            <v>RAGB810411MK1</v>
          </cell>
          <cell r="G2247" t="str">
            <v>Nuevo</v>
          </cell>
          <cell r="H2247" t="str">
            <v>Vendido a Terceros</v>
          </cell>
          <cell r="I2247">
            <v>160658.5</v>
          </cell>
          <cell r="J2247">
            <v>39341.5</v>
          </cell>
          <cell r="K2247">
            <v>160658.49</v>
          </cell>
          <cell r="L2247">
            <v>0</v>
          </cell>
          <cell r="M2247">
            <v>44678</v>
          </cell>
        </row>
        <row r="2248">
          <cell r="A2248" t="str">
            <v>C21508CC6397</v>
          </cell>
          <cell r="B2248" t="str">
            <v>Creze</v>
          </cell>
          <cell r="C2248">
            <v>0</v>
          </cell>
          <cell r="D2248">
            <v>0</v>
          </cell>
          <cell r="E2248" t="str">
            <v>SMART FRUT S.A C.V.</v>
          </cell>
          <cell r="F2248" t="str">
            <v>SFR1311072K3</v>
          </cell>
          <cell r="G2248" t="str">
            <v>Nuevo</v>
          </cell>
          <cell r="H2248" t="str">
            <v>Refinanciamiento</v>
          </cell>
          <cell r="I2248">
            <v>0.01</v>
          </cell>
          <cell r="J2248">
            <v>2099999.9900000002</v>
          </cell>
          <cell r="K2248">
            <v>0</v>
          </cell>
          <cell r="L2248">
            <v>0</v>
          </cell>
          <cell r="M2248">
            <v>44705</v>
          </cell>
        </row>
        <row r="2249">
          <cell r="A2249" t="str">
            <v>C21508CC7724</v>
          </cell>
          <cell r="B2249" t="str">
            <v>FACCORP25A</v>
          </cell>
          <cell r="C2249" t="str">
            <v>&gt; 270</v>
          </cell>
          <cell r="D2249">
            <v>533</v>
          </cell>
          <cell r="E2249" t="str">
            <v>SMART FRUT S.A C.V.</v>
          </cell>
          <cell r="F2249" t="str">
            <v>SFR1311072K3</v>
          </cell>
          <cell r="G2249" t="str">
            <v>Refinanciamiento Plus</v>
          </cell>
          <cell r="H2249" t="str">
            <v>Cartera Vencida</v>
          </cell>
          <cell r="I2249">
            <v>1891793.58</v>
          </cell>
          <cell r="J2249">
            <v>1198206.42</v>
          </cell>
          <cell r="K2249">
            <v>1891793.58</v>
          </cell>
          <cell r="L2249">
            <v>0</v>
          </cell>
          <cell r="M2249">
            <v>45050</v>
          </cell>
        </row>
        <row r="2250">
          <cell r="A2250" t="str">
            <v>C21525CC6351</v>
          </cell>
          <cell r="B2250" t="str">
            <v>CI8CSB</v>
          </cell>
          <cell r="C2250">
            <v>0</v>
          </cell>
          <cell r="D2250">
            <v>0</v>
          </cell>
          <cell r="E2250" t="str">
            <v>DANIEL ROBERTO BARRIENTOS GARCIA</v>
          </cell>
          <cell r="F2250" t="str">
            <v>BAGD840525KJ5</v>
          </cell>
          <cell r="G2250" t="str">
            <v>Nuevo</v>
          </cell>
          <cell r="H2250" t="str">
            <v>Refinanciamiento</v>
          </cell>
          <cell r="I2250">
            <v>0.03</v>
          </cell>
          <cell r="J2250">
            <v>49999.97</v>
          </cell>
          <cell r="K2250">
            <v>0</v>
          </cell>
          <cell r="L2250">
            <v>0</v>
          </cell>
          <cell r="M2250">
            <v>44680</v>
          </cell>
        </row>
        <row r="2251">
          <cell r="A2251" t="str">
            <v>C21525CC7558</v>
          </cell>
          <cell r="B2251" t="str">
            <v>CSB17</v>
          </cell>
          <cell r="C2251" t="str">
            <v>&gt; 270</v>
          </cell>
          <cell r="D2251">
            <v>707</v>
          </cell>
          <cell r="E2251" t="str">
            <v>DANIEL ROBERTO BARRIENTOS GARCIA</v>
          </cell>
          <cell r="F2251" t="str">
            <v>BAGD840525KJ5</v>
          </cell>
          <cell r="G2251" t="str">
            <v>Refinanciamiento Plus</v>
          </cell>
          <cell r="H2251" t="str">
            <v>Vendido a Terceros</v>
          </cell>
          <cell r="I2251">
            <v>72894.149999999994</v>
          </cell>
          <cell r="J2251">
            <v>31105.85</v>
          </cell>
          <cell r="K2251">
            <v>72894.14</v>
          </cell>
          <cell r="L2251">
            <v>0</v>
          </cell>
          <cell r="M2251">
            <v>44999</v>
          </cell>
        </row>
        <row r="2252">
          <cell r="A2252" t="str">
            <v>C2152CC1193</v>
          </cell>
          <cell r="B2252" t="str">
            <v>Creze</v>
          </cell>
          <cell r="C2252">
            <v>0</v>
          </cell>
          <cell r="D2252">
            <v>0</v>
          </cell>
          <cell r="E2252" t="str">
            <v>ERCON INMOBILIARIA SA DE CV</v>
          </cell>
          <cell r="F2252" t="str">
            <v>EIN040127231</v>
          </cell>
          <cell r="G2252" t="str">
            <v>Sin categorÃ­a</v>
          </cell>
          <cell r="H2252" t="str">
            <v>Pagado</v>
          </cell>
          <cell r="I2252">
            <v>0.02</v>
          </cell>
          <cell r="J2252">
            <v>249999.98</v>
          </cell>
          <cell r="K2252">
            <v>0</v>
          </cell>
          <cell r="L2252">
            <v>0</v>
          </cell>
          <cell r="M2252">
            <v>43237</v>
          </cell>
        </row>
        <row r="2253">
          <cell r="A2253" t="str">
            <v>C21545CC6345</v>
          </cell>
          <cell r="B2253" t="str">
            <v>Creze</v>
          </cell>
          <cell r="C2253" t="str">
            <v>&gt; 270</v>
          </cell>
          <cell r="D2253">
            <v>936</v>
          </cell>
          <cell r="E2253" t="str">
            <v>FRANCISCO ALAN CORONA VALENZUELA</v>
          </cell>
          <cell r="F2253" t="str">
            <v>COVF840725611</v>
          </cell>
          <cell r="G2253" t="str">
            <v>Nuevo</v>
          </cell>
          <cell r="H2253" t="str">
            <v>Pagado</v>
          </cell>
          <cell r="I2253">
            <v>0</v>
          </cell>
          <cell r="J2253">
            <v>50000</v>
          </cell>
          <cell r="K2253">
            <v>0</v>
          </cell>
          <cell r="L2253">
            <v>0</v>
          </cell>
          <cell r="M2253">
            <v>44680</v>
          </cell>
        </row>
        <row r="2254">
          <cell r="A2254" t="str">
            <v>C21548CC6344</v>
          </cell>
          <cell r="B2254" t="str">
            <v>ACCIAL61</v>
          </cell>
          <cell r="C2254">
            <v>0</v>
          </cell>
          <cell r="D2254">
            <v>0</v>
          </cell>
          <cell r="E2254" t="str">
            <v>JORGE ALBERTO DIAZ RODRIGUEZ</v>
          </cell>
          <cell r="F2254" t="str">
            <v>DIRJ790507E55</v>
          </cell>
          <cell r="G2254" t="str">
            <v>Nuevo</v>
          </cell>
          <cell r="H2254" t="str">
            <v>Pagado</v>
          </cell>
          <cell r="I2254">
            <v>-0.01</v>
          </cell>
          <cell r="J2254">
            <v>75000.009999999995</v>
          </cell>
          <cell r="K2254">
            <v>0</v>
          </cell>
          <cell r="L2254">
            <v>0</v>
          </cell>
          <cell r="M2254">
            <v>44679</v>
          </cell>
        </row>
        <row r="2255">
          <cell r="A2255" t="str">
            <v>C21557CC6371</v>
          </cell>
          <cell r="B2255" t="str">
            <v>ACCIAL61</v>
          </cell>
          <cell r="C2255">
            <v>0</v>
          </cell>
          <cell r="D2255">
            <v>0</v>
          </cell>
          <cell r="E2255" t="str">
            <v>RAUL UNCER ALEJANDRO MARTINEZ ESQUIVEL</v>
          </cell>
          <cell r="F2255" t="str">
            <v>MAER890715P71</v>
          </cell>
          <cell r="G2255" t="str">
            <v>Nuevo</v>
          </cell>
          <cell r="H2255" t="str">
            <v>Pagado</v>
          </cell>
          <cell r="I2255">
            <v>0.41</v>
          </cell>
          <cell r="J2255">
            <v>699999.59</v>
          </cell>
          <cell r="K2255">
            <v>0</v>
          </cell>
          <cell r="L2255">
            <v>0</v>
          </cell>
          <cell r="M2255">
            <v>44697</v>
          </cell>
        </row>
        <row r="2256">
          <cell r="A2256" t="str">
            <v>C21559CC6359</v>
          </cell>
          <cell r="B2256" t="str">
            <v>Creze</v>
          </cell>
          <cell r="C2256" t="str">
            <v>&gt; 270</v>
          </cell>
          <cell r="D2256">
            <v>1024</v>
          </cell>
          <cell r="E2256" t="str">
            <v>OMAR GONZALEZ RUIZ</v>
          </cell>
          <cell r="F2256" t="str">
            <v>GORO8904277R4</v>
          </cell>
          <cell r="G2256" t="str">
            <v>Nuevo</v>
          </cell>
          <cell r="H2256" t="str">
            <v>Vendido a Terceros</v>
          </cell>
          <cell r="I2256">
            <v>61123.63</v>
          </cell>
          <cell r="J2256">
            <v>38876.370000000003</v>
          </cell>
          <cell r="K2256">
            <v>61123.61</v>
          </cell>
          <cell r="L2256">
            <v>0</v>
          </cell>
          <cell r="M2256">
            <v>44680</v>
          </cell>
        </row>
        <row r="2257">
          <cell r="A2257" t="str">
            <v>C2155CC1194</v>
          </cell>
          <cell r="B2257" t="str">
            <v>Creze</v>
          </cell>
          <cell r="C2257">
            <v>0</v>
          </cell>
          <cell r="D2257">
            <v>0</v>
          </cell>
          <cell r="E2257" t="str">
            <v>EMILIANO FERREYRA DELGADO</v>
          </cell>
          <cell r="F2257" t="str">
            <v>FEDE560510GU7</v>
          </cell>
          <cell r="G2257" t="str">
            <v>Sin categorÃ­a</v>
          </cell>
          <cell r="H2257" t="str">
            <v>Refinanciamiento</v>
          </cell>
          <cell r="I2257">
            <v>0.38</v>
          </cell>
          <cell r="J2257">
            <v>399999.62</v>
          </cell>
          <cell r="K2257">
            <v>0</v>
          </cell>
          <cell r="L2257">
            <v>0</v>
          </cell>
          <cell r="M2257">
            <v>43231</v>
          </cell>
        </row>
        <row r="2258">
          <cell r="A2258" t="str">
            <v>C2155CC1629</v>
          </cell>
          <cell r="B2258" t="str">
            <v>Creze</v>
          </cell>
          <cell r="C2258">
            <v>0</v>
          </cell>
          <cell r="D2258">
            <v>0</v>
          </cell>
          <cell r="E2258" t="str">
            <v>EMILIANO FERREYRA DELGADO</v>
          </cell>
          <cell r="F2258" t="str">
            <v>FEDE560510GU7</v>
          </cell>
          <cell r="G2258" t="str">
            <v>Sin categorÃ­a</v>
          </cell>
          <cell r="H2258" t="str">
            <v>Refinanciamiento</v>
          </cell>
          <cell r="I2258">
            <v>0</v>
          </cell>
          <cell r="J2258">
            <v>300000</v>
          </cell>
          <cell r="K2258">
            <v>0</v>
          </cell>
          <cell r="L2258">
            <v>0</v>
          </cell>
          <cell r="M2258">
            <v>43403</v>
          </cell>
        </row>
        <row r="2259">
          <cell r="A2259" t="str">
            <v>C2155CC2366</v>
          </cell>
          <cell r="B2259" t="str">
            <v>Creze</v>
          </cell>
          <cell r="C2259">
            <v>0</v>
          </cell>
          <cell r="D2259">
            <v>0</v>
          </cell>
          <cell r="E2259" t="str">
            <v>EMILIANO FERREYRA DELGADO</v>
          </cell>
          <cell r="F2259" t="str">
            <v>FEDE560510GU7</v>
          </cell>
          <cell r="G2259" t="str">
            <v>Sin categorÃ­a</v>
          </cell>
          <cell r="H2259" t="str">
            <v>Reestructura</v>
          </cell>
          <cell r="I2259">
            <v>0.01</v>
          </cell>
          <cell r="J2259">
            <v>499999.99</v>
          </cell>
          <cell r="K2259">
            <v>0</v>
          </cell>
          <cell r="L2259">
            <v>0</v>
          </cell>
          <cell r="M2259">
            <v>43600</v>
          </cell>
        </row>
        <row r="2260">
          <cell r="A2260" t="str">
            <v>C2155CC3242</v>
          </cell>
          <cell r="B2260" t="str">
            <v>Creze</v>
          </cell>
          <cell r="C2260">
            <v>0</v>
          </cell>
          <cell r="D2260">
            <v>0</v>
          </cell>
          <cell r="E2260" t="str">
            <v>EMILIANO FERREYRA DELGADO</v>
          </cell>
          <cell r="F2260" t="str">
            <v>FEDE560510GU7</v>
          </cell>
          <cell r="G2260" t="str">
            <v>Sin categorÃ­a</v>
          </cell>
          <cell r="H2260" t="str">
            <v>Refinanciamiento</v>
          </cell>
          <cell r="I2260">
            <v>-4191.07</v>
          </cell>
          <cell r="J2260">
            <v>817902.07</v>
          </cell>
          <cell r="K2260">
            <v>0</v>
          </cell>
          <cell r="L2260">
            <v>0</v>
          </cell>
          <cell r="M2260">
            <v>43798</v>
          </cell>
        </row>
        <row r="2261">
          <cell r="A2261" t="str">
            <v>C2155CC3812</v>
          </cell>
          <cell r="B2261" t="str">
            <v>Creze</v>
          </cell>
          <cell r="C2261">
            <v>0</v>
          </cell>
          <cell r="D2261">
            <v>0</v>
          </cell>
          <cell r="E2261" t="str">
            <v>EMILIANO FERREYRA DELGADO</v>
          </cell>
          <cell r="F2261" t="str">
            <v>FEDE560510GU7</v>
          </cell>
          <cell r="G2261" t="str">
            <v>COVID</v>
          </cell>
          <cell r="H2261" t="str">
            <v>Reestructura</v>
          </cell>
          <cell r="I2261">
            <v>-0.05</v>
          </cell>
          <cell r="J2261">
            <v>919069.82</v>
          </cell>
          <cell r="K2261">
            <v>0</v>
          </cell>
          <cell r="L2261">
            <v>0</v>
          </cell>
          <cell r="M2261">
            <v>43928</v>
          </cell>
        </row>
        <row r="2262">
          <cell r="A2262" t="str">
            <v>C2155CC4450</v>
          </cell>
          <cell r="B2262" t="str">
            <v>ACCIAL20</v>
          </cell>
          <cell r="C2262" t="str">
            <v>&gt; 270</v>
          </cell>
          <cell r="D2262">
            <v>1017</v>
          </cell>
          <cell r="E2262" t="str">
            <v>EMILIANO FERREYRA DELGADO</v>
          </cell>
          <cell r="F2262" t="str">
            <v>FEDE560510GU7</v>
          </cell>
          <cell r="G2262" t="str">
            <v>Reestructura en Vencido</v>
          </cell>
          <cell r="H2262" t="str">
            <v>Pagado</v>
          </cell>
          <cell r="I2262">
            <v>0.05</v>
          </cell>
          <cell r="J2262">
            <v>1008450.68</v>
          </cell>
          <cell r="K2262">
            <v>0</v>
          </cell>
          <cell r="L2262">
            <v>0</v>
          </cell>
          <cell r="M2262">
            <v>44162</v>
          </cell>
        </row>
        <row r="2263">
          <cell r="A2263" t="str">
            <v>C21587CC7607</v>
          </cell>
          <cell r="B2263" t="str">
            <v>FACCORP22A</v>
          </cell>
          <cell r="C2263">
            <v>0</v>
          </cell>
          <cell r="D2263">
            <v>0</v>
          </cell>
          <cell r="E2263" t="str">
            <v>GUVAL COMERCIAL</v>
          </cell>
          <cell r="F2263" t="str">
            <v>GCO160815DF0</v>
          </cell>
          <cell r="G2263" t="str">
            <v>Subsecuente</v>
          </cell>
          <cell r="H2263" t="str">
            <v>Pagado</v>
          </cell>
          <cell r="I2263">
            <v>0.27</v>
          </cell>
          <cell r="J2263">
            <v>1529999.73</v>
          </cell>
          <cell r="K2263">
            <v>0</v>
          </cell>
          <cell r="L2263">
            <v>0</v>
          </cell>
          <cell r="M2263">
            <v>45014</v>
          </cell>
        </row>
        <row r="2264">
          <cell r="A2264" t="str">
            <v>C21599CC6373</v>
          </cell>
          <cell r="B2264" t="str">
            <v>CI8CSB</v>
          </cell>
          <cell r="C2264">
            <v>0</v>
          </cell>
          <cell r="D2264">
            <v>0</v>
          </cell>
          <cell r="E2264" t="str">
            <v>RAUL LANDAVERDE OLVERA</v>
          </cell>
          <cell r="F2264" t="str">
            <v>LAOR950714A12</v>
          </cell>
          <cell r="G2264" t="str">
            <v>Nuevo</v>
          </cell>
          <cell r="H2264" t="str">
            <v>Refinanciamiento</v>
          </cell>
          <cell r="I2264">
            <v>0.03</v>
          </cell>
          <cell r="J2264">
            <v>49999.97</v>
          </cell>
          <cell r="K2264">
            <v>0</v>
          </cell>
          <cell r="L2264">
            <v>0</v>
          </cell>
          <cell r="M2264">
            <v>44692</v>
          </cell>
        </row>
        <row r="2265">
          <cell r="A2265" t="str">
            <v>C21599CC7565</v>
          </cell>
          <cell r="B2265" t="str">
            <v>Creze</v>
          </cell>
          <cell r="C2265">
            <v>0</v>
          </cell>
          <cell r="D2265">
            <v>0</v>
          </cell>
          <cell r="E2265" t="str">
            <v>RAUL LANDAVERDE OLVERA</v>
          </cell>
          <cell r="F2265" t="str">
            <v>LAOR950714A12</v>
          </cell>
          <cell r="G2265" t="str">
            <v>Refinanciamiento Plus</v>
          </cell>
          <cell r="H2265" t="str">
            <v>Refinanciamiento</v>
          </cell>
          <cell r="I2265">
            <v>0.02</v>
          </cell>
          <cell r="J2265">
            <v>72799.98</v>
          </cell>
          <cell r="K2265">
            <v>0</v>
          </cell>
          <cell r="L2265">
            <v>0</v>
          </cell>
          <cell r="M2265">
            <v>45000</v>
          </cell>
        </row>
        <row r="2266">
          <cell r="A2266" t="str">
            <v>C21599CC8608</v>
          </cell>
          <cell r="B2266" t="str">
            <v>Creze</v>
          </cell>
          <cell r="C2266" t="str">
            <v>91 a 120</v>
          </cell>
          <cell r="D2266">
            <v>92</v>
          </cell>
          <cell r="E2266" t="str">
            <v>RAUL LANDAVERDE OLVERA</v>
          </cell>
          <cell r="F2266" t="str">
            <v>LAOR950714A12</v>
          </cell>
          <cell r="G2266" t="str">
            <v>Refinanciamiento Plus</v>
          </cell>
          <cell r="H2266" t="str">
            <v>Cartera Vencida</v>
          </cell>
          <cell r="I2266">
            <v>30694.93</v>
          </cell>
          <cell r="J2266">
            <v>126805.07</v>
          </cell>
          <cell r="K2266">
            <v>30694.92</v>
          </cell>
          <cell r="L2266">
            <v>0</v>
          </cell>
          <cell r="M2266">
            <v>45315</v>
          </cell>
        </row>
        <row r="2267">
          <cell r="A2267" t="str">
            <v>C21608CC6682</v>
          </cell>
          <cell r="B2267" t="str">
            <v>Creze</v>
          </cell>
          <cell r="C2267">
            <v>0</v>
          </cell>
          <cell r="D2267">
            <v>0</v>
          </cell>
          <cell r="E2267" t="str">
            <v>BTL CONSULTANTS 5.0 S.A. DE C.V.</v>
          </cell>
          <cell r="F2267" t="str">
            <v>BCO1412098E1</v>
          </cell>
          <cell r="G2267" t="str">
            <v>Nuevo</v>
          </cell>
          <cell r="H2267" t="str">
            <v>Refinanciamiento</v>
          </cell>
          <cell r="I2267">
            <v>0.01</v>
          </cell>
          <cell r="J2267">
            <v>2099999.9900000002</v>
          </cell>
          <cell r="K2267">
            <v>0</v>
          </cell>
          <cell r="L2267">
            <v>0</v>
          </cell>
          <cell r="M2267">
            <v>44755</v>
          </cell>
        </row>
        <row r="2268">
          <cell r="A2268" t="str">
            <v>C21608CC7681</v>
          </cell>
          <cell r="B2268" t="str">
            <v>CSB17</v>
          </cell>
          <cell r="C2268">
            <v>0</v>
          </cell>
          <cell r="D2268">
            <v>0</v>
          </cell>
          <cell r="E2268" t="str">
            <v>BTL CONSULTANTS 5.0 S.A. DE C.V.</v>
          </cell>
          <cell r="F2268" t="str">
            <v>BCO1412098E1</v>
          </cell>
          <cell r="G2268" t="str">
            <v>Refinanciamiento Plus</v>
          </cell>
          <cell r="H2268" t="str">
            <v>Pagado</v>
          </cell>
          <cell r="I2268">
            <v>0.02</v>
          </cell>
          <cell r="J2268">
            <v>3119999.98</v>
          </cell>
          <cell r="K2268">
            <v>0</v>
          </cell>
          <cell r="L2268">
            <v>0</v>
          </cell>
          <cell r="M2268">
            <v>45041</v>
          </cell>
        </row>
        <row r="2269">
          <cell r="A2269" t="str">
            <v>C21609CC6386</v>
          </cell>
          <cell r="B2269" t="str">
            <v>ACCIAL60</v>
          </cell>
          <cell r="C2269">
            <v>0</v>
          </cell>
          <cell r="D2269">
            <v>0</v>
          </cell>
          <cell r="E2269" t="str">
            <v>ZUMA PROCESADORA EN CRISTAL SA DE CV</v>
          </cell>
          <cell r="F2269" t="str">
            <v>ZPC170706NWA</v>
          </cell>
          <cell r="G2269" t="str">
            <v>Nuevo</v>
          </cell>
          <cell r="H2269" t="str">
            <v>Pagado</v>
          </cell>
          <cell r="I2269">
            <v>0.03</v>
          </cell>
          <cell r="J2269">
            <v>399999.97</v>
          </cell>
          <cell r="K2269">
            <v>0</v>
          </cell>
          <cell r="L2269">
            <v>0</v>
          </cell>
          <cell r="M2269">
            <v>44691</v>
          </cell>
        </row>
        <row r="2270">
          <cell r="A2270" t="str">
            <v>C21611CC6374</v>
          </cell>
          <cell r="B2270" t="str">
            <v>CI6CSB</v>
          </cell>
          <cell r="C2270">
            <v>0</v>
          </cell>
          <cell r="D2270">
            <v>0</v>
          </cell>
          <cell r="E2270" t="str">
            <v>CENTRO DE FORMACION DOCENTE CAFFE S.A. DE C.V.</v>
          </cell>
          <cell r="F2270" t="str">
            <v>CFD180606UY5</v>
          </cell>
          <cell r="G2270" t="str">
            <v>Nuevo</v>
          </cell>
          <cell r="H2270" t="str">
            <v>Refinanciamiento</v>
          </cell>
          <cell r="I2270">
            <v>0.02</v>
          </cell>
          <cell r="J2270">
            <v>49999.98</v>
          </cell>
          <cell r="K2270">
            <v>0</v>
          </cell>
          <cell r="L2270">
            <v>0</v>
          </cell>
          <cell r="M2270">
            <v>44686</v>
          </cell>
        </row>
        <row r="2271">
          <cell r="A2271" t="str">
            <v>C21611CC7358</v>
          </cell>
          <cell r="B2271" t="str">
            <v>FACCORP21S</v>
          </cell>
          <cell r="C2271" t="str">
            <v>&gt; 270</v>
          </cell>
          <cell r="D2271">
            <v>586</v>
          </cell>
          <cell r="E2271" t="str">
            <v>CENTRO DE FORMACION DOCENTE CAFFE S.A. DE C.V.</v>
          </cell>
          <cell r="F2271" t="str">
            <v>CFD180606UY5</v>
          </cell>
          <cell r="G2271" t="str">
            <v>Refinanciamiento Plus</v>
          </cell>
          <cell r="H2271" t="str">
            <v>Cartera Vencida</v>
          </cell>
          <cell r="I2271">
            <v>26944.54</v>
          </cell>
          <cell r="J2271">
            <v>51055.46</v>
          </cell>
          <cell r="K2271">
            <v>26944.51</v>
          </cell>
          <cell r="L2271">
            <v>0</v>
          </cell>
          <cell r="M2271">
            <v>44943</v>
          </cell>
        </row>
        <row r="2272">
          <cell r="A2272" t="str">
            <v>C21612CC6467</v>
          </cell>
          <cell r="B2272" t="str">
            <v>FACCORP13S</v>
          </cell>
          <cell r="C2272">
            <v>0</v>
          </cell>
          <cell r="D2272">
            <v>0</v>
          </cell>
          <cell r="E2272" t="str">
            <v xml:space="preserve">COMERCIALIZADORA DE PRODUCTOS SERVICIOS Y MAQUINARIA JIMENEZ Y FALCON S DE RL DE CV </v>
          </cell>
          <cell r="F2272" t="str">
            <v>CPS150204FX6</v>
          </cell>
          <cell r="G2272" t="str">
            <v>Credito revolvente</v>
          </cell>
          <cell r="H2272" t="str">
            <v>LiquidaciÃ³n anticipada</v>
          </cell>
          <cell r="I2272">
            <v>-0.01</v>
          </cell>
          <cell r="J2272">
            <v>7200000.0099999998</v>
          </cell>
          <cell r="K2272">
            <v>0</v>
          </cell>
          <cell r="L2272">
            <v>0</v>
          </cell>
          <cell r="M2272">
            <v>44732</v>
          </cell>
        </row>
        <row r="2273">
          <cell r="A2273" t="str">
            <v>C21612CC7438</v>
          </cell>
          <cell r="B2273" t="str">
            <v>LENDAHAND23</v>
          </cell>
          <cell r="C2273">
            <v>0</v>
          </cell>
          <cell r="D2273">
            <v>0</v>
          </cell>
          <cell r="E2273" t="str">
            <v xml:space="preserve">COMERCIALIZADORA DE PRODUCTOS SERVICIOS Y MAQUINARIA JIMENEZ Y FALCON S DE RL DE CV </v>
          </cell>
          <cell r="F2273" t="str">
            <v>CPS150204FX6</v>
          </cell>
          <cell r="G2273" t="str">
            <v>Credito revolvente</v>
          </cell>
          <cell r="H2273" t="str">
            <v>LiquidaciÃ³n anticipada</v>
          </cell>
          <cell r="I2273">
            <v>0.01</v>
          </cell>
          <cell r="J2273">
            <v>4234999.99</v>
          </cell>
          <cell r="K2273">
            <v>0</v>
          </cell>
          <cell r="L2273">
            <v>0</v>
          </cell>
          <cell r="M2273">
            <v>44966</v>
          </cell>
        </row>
        <row r="2274">
          <cell r="A2274" t="str">
            <v>C21629CC6362</v>
          </cell>
          <cell r="B2274" t="str">
            <v>CSB07</v>
          </cell>
          <cell r="C2274">
            <v>0</v>
          </cell>
          <cell r="D2274">
            <v>0</v>
          </cell>
          <cell r="E2274" t="str">
            <v>FRANCISCO JAVIER ZUÃ‘IGA RODRIGUEZ</v>
          </cell>
          <cell r="F2274" t="str">
            <v>ZURF791020IK7</v>
          </cell>
          <cell r="G2274" t="str">
            <v>Nuevo</v>
          </cell>
          <cell r="H2274" t="str">
            <v>Pagado</v>
          </cell>
          <cell r="I2274">
            <v>-0.02</v>
          </cell>
          <cell r="J2274">
            <v>100000.02</v>
          </cell>
          <cell r="K2274">
            <v>0</v>
          </cell>
          <cell r="L2274">
            <v>0</v>
          </cell>
          <cell r="M2274">
            <v>44698</v>
          </cell>
        </row>
        <row r="2275">
          <cell r="A2275" t="str">
            <v>C21648CC6377</v>
          </cell>
          <cell r="B2275" t="str">
            <v>Creze</v>
          </cell>
          <cell r="C2275" t="str">
            <v>&gt; 270</v>
          </cell>
          <cell r="D2275">
            <v>776</v>
          </cell>
          <cell r="E2275" t="str">
            <v>PIMIENTA ENERGY SAPI DE CV</v>
          </cell>
          <cell r="F2275" t="str">
            <v>PEN1410105GA</v>
          </cell>
          <cell r="G2275" t="str">
            <v>Nuevo</v>
          </cell>
          <cell r="H2275" t="str">
            <v>Cartera Vencida</v>
          </cell>
          <cell r="I2275">
            <v>87931.17</v>
          </cell>
          <cell r="J2275">
            <v>512068.83</v>
          </cell>
          <cell r="K2275">
            <v>87931.19</v>
          </cell>
          <cell r="L2275">
            <v>0</v>
          </cell>
          <cell r="M2275">
            <v>44686</v>
          </cell>
        </row>
        <row r="2276">
          <cell r="A2276" t="str">
            <v>C21676CC6392</v>
          </cell>
          <cell r="B2276" t="str">
            <v>ACCIAL59</v>
          </cell>
          <cell r="C2276">
            <v>0</v>
          </cell>
          <cell r="D2276">
            <v>0</v>
          </cell>
          <cell r="E2276" t="str">
            <v>ALAN GERARDO MOTA GALINDO</v>
          </cell>
          <cell r="F2276" t="str">
            <v>MOGA660907GF9</v>
          </cell>
          <cell r="G2276" t="str">
            <v>Nuevo</v>
          </cell>
          <cell r="H2276" t="str">
            <v>LiquidaciÃ³n anticipada</v>
          </cell>
          <cell r="I2276">
            <v>0.01</v>
          </cell>
          <cell r="J2276">
            <v>199999.99</v>
          </cell>
          <cell r="K2276">
            <v>0</v>
          </cell>
          <cell r="L2276">
            <v>0</v>
          </cell>
          <cell r="M2276">
            <v>44692</v>
          </cell>
        </row>
        <row r="2277">
          <cell r="A2277" t="str">
            <v>C21687CC6452</v>
          </cell>
          <cell r="B2277" t="str">
            <v>ACCIAL61</v>
          </cell>
          <cell r="C2277">
            <v>0</v>
          </cell>
          <cell r="D2277">
            <v>0</v>
          </cell>
          <cell r="E2277" t="str">
            <v>JUAN PABLO ELIZONDO VAZQUEZ</v>
          </cell>
          <cell r="F2277" t="str">
            <v>EIVJ9910304F9</v>
          </cell>
          <cell r="G2277" t="str">
            <v>Nuevo</v>
          </cell>
          <cell r="H2277" t="str">
            <v>Pagado</v>
          </cell>
          <cell r="I2277">
            <v>0.01</v>
          </cell>
          <cell r="J2277">
            <v>99999.99</v>
          </cell>
          <cell r="K2277">
            <v>0</v>
          </cell>
          <cell r="L2277">
            <v>0</v>
          </cell>
          <cell r="M2277">
            <v>44712</v>
          </cell>
        </row>
        <row r="2278">
          <cell r="A2278" t="str">
            <v>C21695CC6412</v>
          </cell>
          <cell r="B2278" t="str">
            <v>ACCIAL60</v>
          </cell>
          <cell r="C2278">
            <v>0</v>
          </cell>
          <cell r="D2278">
            <v>0</v>
          </cell>
          <cell r="E2278" t="str">
            <v>TP DIGITAL SA DE CV</v>
          </cell>
          <cell r="F2278" t="str">
            <v>TDI131014II5</v>
          </cell>
          <cell r="G2278" t="str">
            <v>Nuevo</v>
          </cell>
          <cell r="H2278" t="str">
            <v>Pagado</v>
          </cell>
          <cell r="I2278">
            <v>0.03</v>
          </cell>
          <cell r="J2278">
            <v>599999.97</v>
          </cell>
          <cell r="K2278">
            <v>0</v>
          </cell>
          <cell r="L2278">
            <v>0</v>
          </cell>
          <cell r="M2278">
            <v>44700</v>
          </cell>
        </row>
        <row r="2279">
          <cell r="A2279" t="str">
            <v>C21710CC6426</v>
          </cell>
          <cell r="B2279" t="str">
            <v>FACCORP27</v>
          </cell>
          <cell r="C2279">
            <v>0</v>
          </cell>
          <cell r="D2279">
            <v>0</v>
          </cell>
          <cell r="E2279" t="str">
            <v>CARGO GLOBAL OPERATIONS AND LOGISTICS CGO, S.A. DE C.V.</v>
          </cell>
          <cell r="F2279" t="str">
            <v>CGO200108BI1</v>
          </cell>
          <cell r="G2279" t="str">
            <v>Nuevo</v>
          </cell>
          <cell r="H2279" t="str">
            <v>LiquidaciÃ³n anticipada</v>
          </cell>
          <cell r="I2279">
            <v>-0.02</v>
          </cell>
          <cell r="J2279">
            <v>350000.02</v>
          </cell>
          <cell r="K2279">
            <v>0</v>
          </cell>
          <cell r="L2279">
            <v>0</v>
          </cell>
          <cell r="M2279">
            <v>44725</v>
          </cell>
        </row>
        <row r="2280">
          <cell r="A2280" t="str">
            <v>C21710CC8896-A</v>
          </cell>
          <cell r="B2280" t="str">
            <v>CSB_23.04.2024</v>
          </cell>
          <cell r="C2280">
            <v>0</v>
          </cell>
          <cell r="D2280">
            <v>0</v>
          </cell>
          <cell r="E2280" t="str">
            <v>CARGO GLOBAL OPERATIONS AND LOGISTICS CGO, S.A. DE C.V.</v>
          </cell>
          <cell r="F2280" t="str">
            <v>CGO200108BI1</v>
          </cell>
          <cell r="G2280" t="str">
            <v>Refinanciamiento Plus</v>
          </cell>
          <cell r="H2280" t="str">
            <v>LiquidaciÃ³n anticipada</v>
          </cell>
          <cell r="I2280">
            <v>0.37</v>
          </cell>
          <cell r="J2280">
            <v>519999.63</v>
          </cell>
          <cell r="K2280">
            <v>0</v>
          </cell>
          <cell r="L2280">
            <v>0</v>
          </cell>
          <cell r="M2280">
            <v>45399</v>
          </cell>
        </row>
        <row r="2281">
          <cell r="A2281" t="str">
            <v>C21725CC6422</v>
          </cell>
          <cell r="B2281" t="str">
            <v>Creze</v>
          </cell>
          <cell r="C2281">
            <v>0</v>
          </cell>
          <cell r="D2281">
            <v>0</v>
          </cell>
          <cell r="E2281" t="str">
            <v>J &amp; C TECHNOLOGY, S.A. DE C.V.</v>
          </cell>
          <cell r="F2281" t="str">
            <v>JAC080522F20</v>
          </cell>
          <cell r="G2281" t="str">
            <v>Nuevo</v>
          </cell>
          <cell r="H2281" t="str">
            <v>Reestructura</v>
          </cell>
          <cell r="I2281">
            <v>0.03</v>
          </cell>
          <cell r="J2281">
            <v>2499999.9700000002</v>
          </cell>
          <cell r="K2281">
            <v>0</v>
          </cell>
          <cell r="L2281">
            <v>0</v>
          </cell>
          <cell r="M2281">
            <v>44700</v>
          </cell>
        </row>
        <row r="2282">
          <cell r="A2282" t="str">
            <v>C21725CC8340</v>
          </cell>
          <cell r="B2282" t="str">
            <v>Creze</v>
          </cell>
          <cell r="C2282" t="str">
            <v>181 a 210</v>
          </cell>
          <cell r="D2282">
            <v>183</v>
          </cell>
          <cell r="E2282" t="str">
            <v>J &amp; C TECHNOLOGY, S.A. DE C.V.</v>
          </cell>
          <cell r="F2282" t="str">
            <v>JAC080522F20</v>
          </cell>
          <cell r="G2282" t="str">
            <v>Mediacion</v>
          </cell>
          <cell r="H2282" t="str">
            <v>Cartera Vencida</v>
          </cell>
          <cell r="I2282">
            <v>44743.47</v>
          </cell>
          <cell r="J2282">
            <v>902708.38</v>
          </cell>
          <cell r="K2282">
            <v>44743.42</v>
          </cell>
          <cell r="L2282">
            <v>0</v>
          </cell>
          <cell r="M2282">
            <v>45230</v>
          </cell>
        </row>
        <row r="2283">
          <cell r="A2283" t="str">
            <v>C21729CC6420</v>
          </cell>
          <cell r="B2283" t="str">
            <v>Creze</v>
          </cell>
          <cell r="C2283" t="str">
            <v>&gt; 270</v>
          </cell>
          <cell r="D2283">
            <v>808</v>
          </cell>
          <cell r="E2283" t="str">
            <v>BS DE MEXICO SA DE CV</v>
          </cell>
          <cell r="F2283" t="str">
            <v>BME0410045E7</v>
          </cell>
          <cell r="G2283" t="str">
            <v>Credito revolvente</v>
          </cell>
          <cell r="H2283" t="str">
            <v>Pagado</v>
          </cell>
          <cell r="I2283">
            <v>0.04</v>
          </cell>
          <cell r="J2283">
            <v>5599999.96</v>
          </cell>
          <cell r="K2283">
            <v>0</v>
          </cell>
          <cell r="L2283">
            <v>0</v>
          </cell>
          <cell r="M2283">
            <v>44718</v>
          </cell>
        </row>
        <row r="2284">
          <cell r="A2284" t="str">
            <v>C21731CC6393</v>
          </cell>
          <cell r="B2284" t="str">
            <v>Creze</v>
          </cell>
          <cell r="C2284">
            <v>0</v>
          </cell>
          <cell r="D2284">
            <v>0</v>
          </cell>
          <cell r="E2284" t="str">
            <v>GRUPO PCCOMPUTO S.A. DE C.V.</v>
          </cell>
          <cell r="F2284" t="str">
            <v>GPC200914CU6</v>
          </cell>
          <cell r="G2284" t="str">
            <v>Nuevo</v>
          </cell>
          <cell r="H2284" t="str">
            <v>Refinanciamiento</v>
          </cell>
          <cell r="I2284">
            <v>0</v>
          </cell>
          <cell r="J2284">
            <v>300000</v>
          </cell>
          <cell r="K2284">
            <v>0</v>
          </cell>
          <cell r="L2284">
            <v>0</v>
          </cell>
          <cell r="M2284">
            <v>44692</v>
          </cell>
        </row>
        <row r="2285">
          <cell r="A2285" t="str">
            <v>C21731CC7455</v>
          </cell>
          <cell r="B2285" t="str">
            <v>Creze</v>
          </cell>
          <cell r="C2285" t="str">
            <v>&gt; 270</v>
          </cell>
          <cell r="D2285">
            <v>845</v>
          </cell>
          <cell r="E2285" t="str">
            <v>GRUPO PCCOMPUTO S.A. DE C.V.</v>
          </cell>
          <cell r="F2285" t="str">
            <v>GPC200914CU6</v>
          </cell>
          <cell r="G2285" t="str">
            <v>Nuevo</v>
          </cell>
          <cell r="H2285" t="str">
            <v>Cartera Vencida</v>
          </cell>
          <cell r="I2285">
            <v>504671.68</v>
          </cell>
          <cell r="J2285">
            <v>67328.320000000007</v>
          </cell>
          <cell r="K2285">
            <v>504671.69</v>
          </cell>
          <cell r="L2285">
            <v>0</v>
          </cell>
          <cell r="M2285">
            <v>44985</v>
          </cell>
        </row>
        <row r="2286">
          <cell r="A2286" t="str">
            <v>C21733CC8110</v>
          </cell>
          <cell r="B2286" t="str">
            <v>Creze</v>
          </cell>
          <cell r="C2286">
            <v>0</v>
          </cell>
          <cell r="D2286">
            <v>0</v>
          </cell>
          <cell r="E2286" t="str">
            <v>ENRIQUE PADILLA PADILLA</v>
          </cell>
          <cell r="F2286" t="str">
            <v>PAPE770710PP8</v>
          </cell>
          <cell r="G2286" t="str">
            <v>Nuevo</v>
          </cell>
          <cell r="H2286" t="str">
            <v>Refinanciamiento</v>
          </cell>
          <cell r="I2286">
            <v>-0.01</v>
          </cell>
          <cell r="J2286">
            <v>315000.01</v>
          </cell>
          <cell r="K2286">
            <v>0</v>
          </cell>
          <cell r="L2286">
            <v>0</v>
          </cell>
          <cell r="M2286">
            <v>45177</v>
          </cell>
        </row>
        <row r="2287">
          <cell r="A2287" t="str">
            <v>C21733CC9389-A</v>
          </cell>
          <cell r="B2287" t="str">
            <v>FACCORP09.10.2024</v>
          </cell>
          <cell r="C2287">
            <v>0</v>
          </cell>
          <cell r="D2287">
            <v>0</v>
          </cell>
          <cell r="E2287" t="str">
            <v>ENRIQUE PADILLA PADILLA</v>
          </cell>
          <cell r="F2287" t="str">
            <v>PAPE770710PP8</v>
          </cell>
          <cell r="G2287" t="str">
            <v>Refinanciamiento Plus</v>
          </cell>
          <cell r="H2287" t="str">
            <v>Vigente</v>
          </cell>
          <cell r="I2287">
            <v>261752.86</v>
          </cell>
          <cell r="J2287">
            <v>158247.14000000001</v>
          </cell>
          <cell r="K2287">
            <v>0</v>
          </cell>
          <cell r="L2287">
            <v>261752.84</v>
          </cell>
          <cell r="M2287">
            <v>45562</v>
          </cell>
        </row>
        <row r="2288">
          <cell r="A2288" t="str">
            <v>C21735CC6380</v>
          </cell>
          <cell r="B2288" t="str">
            <v>ACCIAL61</v>
          </cell>
          <cell r="C2288">
            <v>0</v>
          </cell>
          <cell r="D2288">
            <v>0</v>
          </cell>
          <cell r="E2288" t="str">
            <v>RODRIGO VILLARREAL CASTILLA</v>
          </cell>
          <cell r="F2288" t="str">
            <v>VICR930325LT0</v>
          </cell>
          <cell r="G2288" t="str">
            <v>Nuevo</v>
          </cell>
          <cell r="H2288" t="str">
            <v>Pagado</v>
          </cell>
          <cell r="I2288">
            <v>0.04</v>
          </cell>
          <cell r="J2288">
            <v>499999.96</v>
          </cell>
          <cell r="K2288">
            <v>0</v>
          </cell>
          <cell r="L2288">
            <v>0</v>
          </cell>
          <cell r="M2288">
            <v>44694</v>
          </cell>
        </row>
        <row r="2289">
          <cell r="A2289" t="str">
            <v>C21737CC6797</v>
          </cell>
          <cell r="B2289" t="str">
            <v>Creze</v>
          </cell>
          <cell r="C2289">
            <v>0</v>
          </cell>
          <cell r="D2289">
            <v>0</v>
          </cell>
          <cell r="E2289" t="str">
            <v>VRS ACERO, S.A. DE C.V.</v>
          </cell>
          <cell r="F2289" t="str">
            <v>VAC180507NI0</v>
          </cell>
          <cell r="G2289" t="str">
            <v>Nuevo</v>
          </cell>
          <cell r="H2289" t="str">
            <v>Reestructura</v>
          </cell>
          <cell r="I2289">
            <v>-0.01</v>
          </cell>
          <cell r="J2289">
            <v>2060000.01</v>
          </cell>
          <cell r="K2289">
            <v>0</v>
          </cell>
          <cell r="L2289">
            <v>0</v>
          </cell>
          <cell r="M2289">
            <v>44790</v>
          </cell>
        </row>
        <row r="2290">
          <cell r="A2290" t="str">
            <v>C21737CC8588</v>
          </cell>
          <cell r="B2290" t="str">
            <v>DispFaccorp03.05.2024</v>
          </cell>
          <cell r="C2290" t="str">
            <v>&gt; 270</v>
          </cell>
          <cell r="D2290">
            <v>492</v>
          </cell>
          <cell r="E2290" t="str">
            <v>VRS ACERO, S.A. DE C.V.</v>
          </cell>
          <cell r="F2290" t="str">
            <v>VAC180507NI0</v>
          </cell>
          <cell r="G2290" t="str">
            <v>Reestructura en Vencido</v>
          </cell>
          <cell r="H2290" t="str">
            <v>Cartera Vencida</v>
          </cell>
          <cell r="I2290">
            <v>951059.05</v>
          </cell>
          <cell r="J2290">
            <v>113589.95</v>
          </cell>
          <cell r="K2290">
            <v>754689.7</v>
          </cell>
          <cell r="L2290">
            <v>196369.36</v>
          </cell>
          <cell r="M2290">
            <v>45306</v>
          </cell>
        </row>
        <row r="2291">
          <cell r="A2291" t="str">
            <v>C21748CC6416</v>
          </cell>
          <cell r="B2291" t="str">
            <v>Creze</v>
          </cell>
          <cell r="C2291">
            <v>0</v>
          </cell>
          <cell r="D2291">
            <v>0</v>
          </cell>
          <cell r="E2291" t="str">
            <v>WIMOTELECOM, S.A. DE C.V.</v>
          </cell>
          <cell r="F2291" t="str">
            <v>WIM1805236B3</v>
          </cell>
          <cell r="G2291" t="str">
            <v>Nuevo</v>
          </cell>
          <cell r="H2291" t="str">
            <v>Refinanciamiento</v>
          </cell>
          <cell r="I2291">
            <v>0.06</v>
          </cell>
          <cell r="J2291">
            <v>2499999.94</v>
          </cell>
          <cell r="K2291">
            <v>0</v>
          </cell>
          <cell r="L2291">
            <v>0</v>
          </cell>
          <cell r="M2291">
            <v>44699</v>
          </cell>
        </row>
        <row r="2292">
          <cell r="A2292" t="str">
            <v>C21748CC7748</v>
          </cell>
          <cell r="B2292" t="str">
            <v>Creze</v>
          </cell>
          <cell r="C2292">
            <v>0</v>
          </cell>
          <cell r="D2292">
            <v>0</v>
          </cell>
          <cell r="E2292" t="str">
            <v>WIMOTELECOM, S.A. DE C.V.</v>
          </cell>
          <cell r="F2292" t="str">
            <v>WIM1805236B3</v>
          </cell>
          <cell r="G2292" t="str">
            <v>Refinanciamiento Plus</v>
          </cell>
          <cell r="H2292" t="str">
            <v>Refinanciamiento</v>
          </cell>
          <cell r="I2292">
            <v>-0.01</v>
          </cell>
          <cell r="J2292">
            <v>3090000.01</v>
          </cell>
          <cell r="K2292">
            <v>0</v>
          </cell>
          <cell r="L2292">
            <v>0</v>
          </cell>
          <cell r="M2292">
            <v>45063</v>
          </cell>
        </row>
        <row r="2293">
          <cell r="A2293" t="str">
            <v>C21748CC8915-A</v>
          </cell>
          <cell r="B2293" t="str">
            <v>DispFACCORP17.05.2024</v>
          </cell>
          <cell r="C2293">
            <v>0</v>
          </cell>
          <cell r="D2293">
            <v>0</v>
          </cell>
          <cell r="E2293" t="str">
            <v>WIMOTELECOM, S.A. DE C.V.</v>
          </cell>
          <cell r="F2293" t="str">
            <v>WIM1805236B3</v>
          </cell>
          <cell r="G2293" t="str">
            <v>Refinanciamiento</v>
          </cell>
          <cell r="H2293" t="str">
            <v>Vigente</v>
          </cell>
          <cell r="I2293">
            <v>1179343.57</v>
          </cell>
          <cell r="J2293">
            <v>1910656.43</v>
          </cell>
          <cell r="K2293">
            <v>0</v>
          </cell>
          <cell r="L2293">
            <v>1179343.54</v>
          </cell>
          <cell r="M2293">
            <v>45404</v>
          </cell>
        </row>
        <row r="2294">
          <cell r="A2294" t="str">
            <v>C2175CC1204</v>
          </cell>
          <cell r="B2294" t="str">
            <v>Creze</v>
          </cell>
          <cell r="C2294">
            <v>0</v>
          </cell>
          <cell r="D2294">
            <v>0</v>
          </cell>
          <cell r="E2294" t="str">
            <v>L2MRK AGENCY GROUP SA DE CV</v>
          </cell>
          <cell r="F2294" t="str">
            <v>LAG1801248R0</v>
          </cell>
          <cell r="G2294" t="str">
            <v>Sin categorÃ­a</v>
          </cell>
          <cell r="H2294" t="str">
            <v>Pagado</v>
          </cell>
          <cell r="I2294">
            <v>0.01</v>
          </cell>
          <cell r="J2294">
            <v>29999.99</v>
          </cell>
          <cell r="K2294">
            <v>0</v>
          </cell>
          <cell r="L2294">
            <v>0</v>
          </cell>
          <cell r="M2294">
            <v>43241</v>
          </cell>
        </row>
        <row r="2295">
          <cell r="A2295" t="str">
            <v>C21774CC6403</v>
          </cell>
          <cell r="B2295" t="str">
            <v>CI4CSB</v>
          </cell>
          <cell r="C2295" t="str">
            <v>&gt; 270</v>
          </cell>
          <cell r="D2295">
            <v>1072</v>
          </cell>
          <cell r="E2295" t="str">
            <v>CLAUDIA IVETT LINDO SIMONIN</v>
          </cell>
          <cell r="F2295" t="str">
            <v>LISC800608FV0</v>
          </cell>
          <cell r="G2295" t="str">
            <v>Nuevo</v>
          </cell>
          <cell r="H2295" t="str">
            <v>Vendido a Terceros</v>
          </cell>
          <cell r="I2295">
            <v>40104.85</v>
          </cell>
          <cell r="J2295">
            <v>9895.15</v>
          </cell>
          <cell r="K2295">
            <v>40104.870000000003</v>
          </cell>
          <cell r="L2295">
            <v>0</v>
          </cell>
          <cell r="M2295">
            <v>44697</v>
          </cell>
        </row>
        <row r="2296">
          <cell r="A2296" t="str">
            <v>C21782CC6398</v>
          </cell>
          <cell r="B2296" t="str">
            <v>ACCIAL61</v>
          </cell>
          <cell r="C2296">
            <v>0</v>
          </cell>
          <cell r="D2296">
            <v>0</v>
          </cell>
          <cell r="E2296" t="str">
            <v>BROTHERS DOING BUSINESS &amp; SERVICES SA DE CV</v>
          </cell>
          <cell r="F2296" t="str">
            <v>BDB180810B92</v>
          </cell>
          <cell r="G2296" t="str">
            <v>Nuevo</v>
          </cell>
          <cell r="H2296" t="str">
            <v>Pagado</v>
          </cell>
          <cell r="I2296">
            <v>0.01</v>
          </cell>
          <cell r="J2296">
            <v>299999.99</v>
          </cell>
          <cell r="K2296">
            <v>0</v>
          </cell>
          <cell r="L2296">
            <v>0</v>
          </cell>
          <cell r="M2296">
            <v>44694</v>
          </cell>
        </row>
        <row r="2297">
          <cell r="A2297" t="str">
            <v>C21783CC6501</v>
          </cell>
          <cell r="B2297" t="str">
            <v>CSB10</v>
          </cell>
          <cell r="C2297">
            <v>0</v>
          </cell>
          <cell r="D2297">
            <v>0</v>
          </cell>
          <cell r="E2297" t="str">
            <v>ENRIQUE RODRIGUEZ SANDOVAL</v>
          </cell>
          <cell r="F2297" t="str">
            <v>ROSE670903F68</v>
          </cell>
          <cell r="G2297" t="str">
            <v>Nuevo</v>
          </cell>
          <cell r="H2297" t="str">
            <v>Pagado</v>
          </cell>
          <cell r="I2297">
            <v>0.02</v>
          </cell>
          <cell r="J2297">
            <v>49999.98</v>
          </cell>
          <cell r="K2297">
            <v>0</v>
          </cell>
          <cell r="L2297">
            <v>0</v>
          </cell>
          <cell r="M2297">
            <v>44715</v>
          </cell>
        </row>
        <row r="2298">
          <cell r="A2298" t="str">
            <v>C21790CC6410</v>
          </cell>
          <cell r="B2298" t="str">
            <v>Creze</v>
          </cell>
          <cell r="C2298" t="str">
            <v>&gt; 270</v>
          </cell>
          <cell r="D2298">
            <v>1101</v>
          </cell>
          <cell r="E2298" t="str">
            <v>MARTIN ALEJANDRO GARCIA DIAZ</v>
          </cell>
          <cell r="F2298" t="str">
            <v>GADM961128A24</v>
          </cell>
          <cell r="G2298" t="str">
            <v>Nuevo</v>
          </cell>
          <cell r="H2298" t="str">
            <v>Vendido a Terceros</v>
          </cell>
          <cell r="I2298">
            <v>36499.83</v>
          </cell>
          <cell r="J2298">
            <v>13500.17</v>
          </cell>
          <cell r="K2298">
            <v>36499.83</v>
          </cell>
          <cell r="L2298">
            <v>0</v>
          </cell>
          <cell r="M2298">
            <v>44697</v>
          </cell>
        </row>
        <row r="2299">
          <cell r="A2299" t="str">
            <v>C21814CC6400</v>
          </cell>
          <cell r="B2299" t="str">
            <v>LENDAHAND08</v>
          </cell>
          <cell r="C2299" t="str">
            <v>&gt; 270</v>
          </cell>
          <cell r="D2299">
            <v>1042</v>
          </cell>
          <cell r="E2299" t="str">
            <v>EMMA TECNOLOGIA EN SERVICIOS SA DE CV</v>
          </cell>
          <cell r="F2299" t="str">
            <v>ETS170519JS9</v>
          </cell>
          <cell r="G2299" t="str">
            <v>Nuevo</v>
          </cell>
          <cell r="H2299" t="str">
            <v>Pagado</v>
          </cell>
          <cell r="I2299">
            <v>-0.01</v>
          </cell>
          <cell r="J2299">
            <v>2000000.01</v>
          </cell>
          <cell r="K2299">
            <v>0</v>
          </cell>
          <cell r="L2299">
            <v>0</v>
          </cell>
          <cell r="M2299">
            <v>44694</v>
          </cell>
        </row>
        <row r="2300">
          <cell r="A2300" t="str">
            <v>C21826CC9183-A</v>
          </cell>
          <cell r="B2300" t="str">
            <v>CSB19.12.2024</v>
          </cell>
          <cell r="C2300">
            <v>0</v>
          </cell>
          <cell r="D2300">
            <v>0</v>
          </cell>
          <cell r="E2300" t="str">
            <v>IQ COMERCIALIZADORA Y SERVICIOS DE VALOR, S.A. DE C.V.</v>
          </cell>
          <cell r="F2300" t="str">
            <v>ICS081124BMA</v>
          </cell>
          <cell r="G2300" t="str">
            <v>Nuevo</v>
          </cell>
          <cell r="H2300" t="str">
            <v>Vigente</v>
          </cell>
          <cell r="I2300">
            <v>405817.61</v>
          </cell>
          <cell r="J2300">
            <v>644182.39</v>
          </cell>
          <cell r="K2300">
            <v>0</v>
          </cell>
          <cell r="L2300">
            <v>405817.59</v>
          </cell>
          <cell r="M2300">
            <v>45483</v>
          </cell>
        </row>
        <row r="2301">
          <cell r="A2301" t="str">
            <v>C21842CC6723</v>
          </cell>
          <cell r="B2301" t="str">
            <v>ACCIAL63</v>
          </cell>
          <cell r="C2301" t="str">
            <v>&gt; 270</v>
          </cell>
          <cell r="D2301">
            <v>973</v>
          </cell>
          <cell r="E2301" t="str">
            <v>ECOM MX TODO EN PARTES Y HERRAMIENTAS S DE RL DE CV</v>
          </cell>
          <cell r="F2301" t="str">
            <v>EMT210816187</v>
          </cell>
          <cell r="G2301" t="str">
            <v>Nuevo</v>
          </cell>
          <cell r="H2301" t="str">
            <v>Vendido a Terceros</v>
          </cell>
          <cell r="I2301">
            <v>388885.35</v>
          </cell>
          <cell r="J2301">
            <v>131114.65</v>
          </cell>
          <cell r="K2301">
            <v>388885.34</v>
          </cell>
          <cell r="L2301">
            <v>0</v>
          </cell>
          <cell r="M2301">
            <v>44767</v>
          </cell>
        </row>
        <row r="2302">
          <cell r="A2302" t="str">
            <v>C21845CC6429</v>
          </cell>
          <cell r="B2302" t="str">
            <v>ACCIAL61</v>
          </cell>
          <cell r="C2302" t="str">
            <v>&gt; 270</v>
          </cell>
          <cell r="D2302">
            <v>973</v>
          </cell>
          <cell r="E2302" t="str">
            <v>JUAN ERNESTO OCHOA SOTO</v>
          </cell>
          <cell r="F2302" t="str">
            <v>OOSJ670129FL3</v>
          </cell>
          <cell r="G2302" t="str">
            <v>Nuevo</v>
          </cell>
          <cell r="H2302" t="str">
            <v>Vendido a Terceros</v>
          </cell>
          <cell r="I2302">
            <v>71500.72</v>
          </cell>
          <cell r="J2302">
            <v>28499.279999999999</v>
          </cell>
          <cell r="K2302">
            <v>71500.710000000006</v>
          </cell>
          <cell r="L2302">
            <v>0</v>
          </cell>
          <cell r="M2302">
            <v>44701</v>
          </cell>
        </row>
        <row r="2303">
          <cell r="A2303" t="str">
            <v>C21848CC6451</v>
          </cell>
          <cell r="B2303" t="str">
            <v>ACCIAL58</v>
          </cell>
          <cell r="C2303">
            <v>0</v>
          </cell>
          <cell r="D2303">
            <v>0</v>
          </cell>
          <cell r="E2303" t="str">
            <v>MIRIAM NAYELI RODRIGUEZ RODRIGUEZ</v>
          </cell>
          <cell r="F2303" t="str">
            <v>RORM851218B71</v>
          </cell>
          <cell r="G2303" t="str">
            <v>Nuevo</v>
          </cell>
          <cell r="H2303" t="str">
            <v>Pagado</v>
          </cell>
          <cell r="I2303">
            <v>0.03</v>
          </cell>
          <cell r="J2303">
            <v>99999.97</v>
          </cell>
          <cell r="K2303">
            <v>0</v>
          </cell>
          <cell r="L2303">
            <v>0</v>
          </cell>
          <cell r="M2303">
            <v>44706</v>
          </cell>
        </row>
        <row r="2304">
          <cell r="A2304" t="str">
            <v>C21848CC8298</v>
          </cell>
          <cell r="B2304" t="str">
            <v>CSB.DISP.05.03.2025</v>
          </cell>
          <cell r="C2304">
            <v>0</v>
          </cell>
          <cell r="D2304">
            <v>0</v>
          </cell>
          <cell r="E2304" t="str">
            <v>MIRIAM NAYELI RODRIGUEZ RODRIGUEZ</v>
          </cell>
          <cell r="F2304" t="str">
            <v>RORM851218B71</v>
          </cell>
          <cell r="G2304" t="str">
            <v>Subsecuente</v>
          </cell>
          <cell r="H2304" t="str">
            <v>Pagado</v>
          </cell>
          <cell r="I2304">
            <v>0</v>
          </cell>
          <cell r="J2304">
            <v>156000</v>
          </cell>
          <cell r="K2304">
            <v>0</v>
          </cell>
          <cell r="L2304">
            <v>0</v>
          </cell>
          <cell r="M2304">
            <v>45218</v>
          </cell>
        </row>
        <row r="2305">
          <cell r="A2305" t="str">
            <v>C21854CC6599</v>
          </cell>
          <cell r="B2305" t="str">
            <v>ACCIAL65</v>
          </cell>
          <cell r="C2305">
            <v>0</v>
          </cell>
          <cell r="D2305">
            <v>0</v>
          </cell>
          <cell r="E2305" t="str">
            <v>ENVIALO MEXICO SA DE CV</v>
          </cell>
          <cell r="F2305" t="str">
            <v>EME070808FS6</v>
          </cell>
          <cell r="G2305" t="str">
            <v>Nuevo</v>
          </cell>
          <cell r="H2305" t="str">
            <v>LiquidaciÃ³n anticipada</v>
          </cell>
          <cell r="I2305">
            <v>0.05</v>
          </cell>
          <cell r="J2305">
            <v>2039999.95</v>
          </cell>
          <cell r="K2305">
            <v>0</v>
          </cell>
          <cell r="L2305">
            <v>0</v>
          </cell>
          <cell r="M2305">
            <v>44741</v>
          </cell>
        </row>
        <row r="2306">
          <cell r="A2306" t="str">
            <v>C21862CC6430</v>
          </cell>
          <cell r="B2306" t="str">
            <v>ACCIAL61</v>
          </cell>
          <cell r="C2306">
            <v>0</v>
          </cell>
          <cell r="D2306">
            <v>0</v>
          </cell>
          <cell r="E2306" t="str">
            <v>RICARDO SOLIS RUIZ</v>
          </cell>
          <cell r="F2306" t="str">
            <v>SORR810403SL8</v>
          </cell>
          <cell r="G2306" t="str">
            <v>Nuevo</v>
          </cell>
          <cell r="H2306" t="str">
            <v>Pagado</v>
          </cell>
          <cell r="I2306">
            <v>0.03</v>
          </cell>
          <cell r="J2306">
            <v>249999.97</v>
          </cell>
          <cell r="K2306">
            <v>0</v>
          </cell>
          <cell r="L2306">
            <v>0</v>
          </cell>
          <cell r="M2306">
            <v>44708</v>
          </cell>
        </row>
        <row r="2307">
          <cell r="A2307" t="str">
            <v>C21863CC6418</v>
          </cell>
          <cell r="B2307" t="str">
            <v>CI4CSB</v>
          </cell>
          <cell r="C2307" t="str">
            <v>&gt; 270</v>
          </cell>
          <cell r="D2307">
            <v>1065</v>
          </cell>
          <cell r="E2307" t="str">
            <v>LUIS ANTONIO LOPEZ LOPEZ</v>
          </cell>
          <cell r="F2307" t="str">
            <v>LOLL880807QM2</v>
          </cell>
          <cell r="G2307" t="str">
            <v>Nuevo</v>
          </cell>
          <cell r="H2307" t="str">
            <v>Vendido a Terceros</v>
          </cell>
          <cell r="I2307">
            <v>37208.089999999997</v>
          </cell>
          <cell r="J2307">
            <v>12791.91</v>
          </cell>
          <cell r="K2307">
            <v>37208.1</v>
          </cell>
          <cell r="L2307">
            <v>0</v>
          </cell>
          <cell r="M2307">
            <v>44700</v>
          </cell>
        </row>
        <row r="2308">
          <cell r="A2308" t="str">
            <v>C21865CC6493</v>
          </cell>
          <cell r="B2308" t="str">
            <v>Creze</v>
          </cell>
          <cell r="C2308">
            <v>0</v>
          </cell>
          <cell r="D2308">
            <v>0</v>
          </cell>
          <cell r="E2308" t="str">
            <v>REDMON S.A. DE C.V.</v>
          </cell>
          <cell r="F2308" t="str">
            <v>RED18062774A</v>
          </cell>
          <cell r="G2308" t="str">
            <v>Nuevo</v>
          </cell>
          <cell r="H2308" t="str">
            <v>Refinanciamiento</v>
          </cell>
          <cell r="I2308">
            <v>0.03</v>
          </cell>
          <cell r="J2308">
            <v>999999.97</v>
          </cell>
          <cell r="K2308">
            <v>0</v>
          </cell>
          <cell r="L2308">
            <v>0</v>
          </cell>
          <cell r="M2308">
            <v>44714</v>
          </cell>
        </row>
        <row r="2309">
          <cell r="A2309" t="str">
            <v>C21865CC7667</v>
          </cell>
          <cell r="B2309" t="str">
            <v>DispFaccorp05.04.2024</v>
          </cell>
          <cell r="C2309">
            <v>0</v>
          </cell>
          <cell r="D2309">
            <v>0</v>
          </cell>
          <cell r="E2309" t="str">
            <v>REDMON S.A. DE C.V.</v>
          </cell>
          <cell r="F2309" t="str">
            <v>RED18062774A</v>
          </cell>
          <cell r="G2309" t="str">
            <v>Refinanciamiento Plus</v>
          </cell>
          <cell r="H2309" t="str">
            <v>Pagado</v>
          </cell>
          <cell r="I2309">
            <v>7.0000000000000007E-2</v>
          </cell>
          <cell r="J2309">
            <v>2079999.93</v>
          </cell>
          <cell r="K2309">
            <v>0</v>
          </cell>
          <cell r="L2309">
            <v>0</v>
          </cell>
          <cell r="M2309">
            <v>45036</v>
          </cell>
        </row>
        <row r="2310">
          <cell r="A2310" t="str">
            <v>C21878CC6436</v>
          </cell>
          <cell r="B2310" t="str">
            <v>LENDAHAND09</v>
          </cell>
          <cell r="C2310">
            <v>0</v>
          </cell>
          <cell r="D2310">
            <v>0</v>
          </cell>
          <cell r="E2310" t="str">
            <v>FRANCISCO HERNANDEZ GONZALEZ</v>
          </cell>
          <cell r="F2310" t="str">
            <v>HEGF810606HE1</v>
          </cell>
          <cell r="G2310" t="str">
            <v>Nuevo</v>
          </cell>
          <cell r="H2310" t="str">
            <v>Pagado</v>
          </cell>
          <cell r="I2310">
            <v>0.03</v>
          </cell>
          <cell r="J2310">
            <v>1499999.97</v>
          </cell>
          <cell r="K2310">
            <v>0</v>
          </cell>
          <cell r="L2310">
            <v>0</v>
          </cell>
          <cell r="M2310">
            <v>44705</v>
          </cell>
        </row>
        <row r="2311">
          <cell r="A2311" t="str">
            <v>C21892CC6434</v>
          </cell>
          <cell r="B2311" t="str">
            <v>FACCORP19S</v>
          </cell>
          <cell r="C2311">
            <v>0</v>
          </cell>
          <cell r="D2311">
            <v>0</v>
          </cell>
          <cell r="E2311" t="str">
            <v>YOAV JESUAEL MOJICA CASTILLO</v>
          </cell>
          <cell r="F2311" t="str">
            <v>MOCY920504NM7</v>
          </cell>
          <cell r="G2311" t="str">
            <v>Nuevo</v>
          </cell>
          <cell r="H2311" t="str">
            <v>Pagado</v>
          </cell>
          <cell r="I2311">
            <v>-0.01</v>
          </cell>
          <cell r="J2311">
            <v>105000.01</v>
          </cell>
          <cell r="K2311">
            <v>0</v>
          </cell>
          <cell r="L2311">
            <v>0</v>
          </cell>
          <cell r="M2311">
            <v>44832</v>
          </cell>
        </row>
        <row r="2312">
          <cell r="A2312" t="str">
            <v>C21901CC6549</v>
          </cell>
          <cell r="B2312" t="str">
            <v>FACCORP13S</v>
          </cell>
          <cell r="C2312">
            <v>0</v>
          </cell>
          <cell r="D2312">
            <v>0</v>
          </cell>
          <cell r="E2312" t="str">
            <v>MANTENIMIENTO Y SERVICIOS INTEGRALES CSI, S.A. DE C.V.</v>
          </cell>
          <cell r="F2312" t="str">
            <v>MSI050526RB9</v>
          </cell>
          <cell r="G2312" t="str">
            <v>Nuevo</v>
          </cell>
          <cell r="H2312" t="str">
            <v>Refinanciamiento</v>
          </cell>
          <cell r="I2312">
            <v>0.01</v>
          </cell>
          <cell r="J2312">
            <v>1034999.99</v>
          </cell>
          <cell r="K2312">
            <v>0</v>
          </cell>
          <cell r="L2312">
            <v>0</v>
          </cell>
          <cell r="M2312">
            <v>44727</v>
          </cell>
        </row>
        <row r="2313">
          <cell r="A2313" t="str">
            <v>C21901CC7604</v>
          </cell>
          <cell r="B2313" t="str">
            <v>ACCIAL79</v>
          </cell>
          <cell r="C2313">
            <v>0</v>
          </cell>
          <cell r="D2313">
            <v>0</v>
          </cell>
          <cell r="E2313" t="str">
            <v>MANTENIMIENTO Y SERVICIOS INTEGRALES CSI, S.A. DE C.V.</v>
          </cell>
          <cell r="F2313" t="str">
            <v>MSI050526RB9</v>
          </cell>
          <cell r="G2313" t="str">
            <v>Refinanciamiento Plus</v>
          </cell>
          <cell r="H2313" t="str">
            <v>LiquidaciÃ³n anticipada</v>
          </cell>
          <cell r="I2313">
            <v>0.01</v>
          </cell>
          <cell r="J2313">
            <v>1750999.99</v>
          </cell>
          <cell r="K2313">
            <v>0</v>
          </cell>
          <cell r="L2313">
            <v>0</v>
          </cell>
          <cell r="M2313">
            <v>45013</v>
          </cell>
        </row>
        <row r="2314">
          <cell r="A2314" t="str">
            <v>C21901CC9014-A</v>
          </cell>
          <cell r="B2314" t="str">
            <v>DispFACCORP01.04.2025</v>
          </cell>
          <cell r="C2314">
            <v>0</v>
          </cell>
          <cell r="D2314">
            <v>0</v>
          </cell>
          <cell r="E2314" t="str">
            <v>MANTENIMIENTO Y SERVICIOS INTEGRALES CSI, S.A. DE C.V.</v>
          </cell>
          <cell r="F2314" t="str">
            <v>MSI050526RB9</v>
          </cell>
          <cell r="G2314" t="str">
            <v>Subsecuente</v>
          </cell>
          <cell r="H2314" t="str">
            <v>LiquidaciÃ³n anticipada</v>
          </cell>
          <cell r="I2314">
            <v>0.05</v>
          </cell>
          <cell r="J2314">
            <v>2059999.95</v>
          </cell>
          <cell r="K2314">
            <v>0</v>
          </cell>
          <cell r="L2314">
            <v>0</v>
          </cell>
          <cell r="M2314">
            <v>45427</v>
          </cell>
        </row>
        <row r="2315">
          <cell r="A2315" t="str">
            <v>C21915CC6442</v>
          </cell>
          <cell r="B2315" t="str">
            <v>Creze</v>
          </cell>
          <cell r="C2315">
            <v>0</v>
          </cell>
          <cell r="D2315">
            <v>0</v>
          </cell>
          <cell r="E2315" t="str">
            <v>BETSY YISEL CAMACHO MORALES</v>
          </cell>
          <cell r="F2315" t="str">
            <v>CAMB95052355A</v>
          </cell>
          <cell r="G2315" t="str">
            <v>Nuevo</v>
          </cell>
          <cell r="H2315" t="str">
            <v>Refinanciamiento</v>
          </cell>
          <cell r="I2315">
            <v>0.02</v>
          </cell>
          <cell r="J2315">
            <v>249999.98</v>
          </cell>
          <cell r="K2315">
            <v>0</v>
          </cell>
          <cell r="L2315">
            <v>0</v>
          </cell>
          <cell r="M2315">
            <v>44705</v>
          </cell>
        </row>
        <row r="2316">
          <cell r="A2316" t="str">
            <v>C21915CC8073</v>
          </cell>
          <cell r="B2316" t="str">
            <v>FACCORP27S</v>
          </cell>
          <cell r="C2316">
            <v>0</v>
          </cell>
          <cell r="D2316">
            <v>0</v>
          </cell>
          <cell r="E2316" t="str">
            <v>BETSY YISEL CAMACHO MORALES</v>
          </cell>
          <cell r="F2316" t="str">
            <v>CAMB95052355A</v>
          </cell>
          <cell r="G2316" t="str">
            <v>Refinanciamiento Plus</v>
          </cell>
          <cell r="H2316" t="str">
            <v>Refinanciamiento</v>
          </cell>
          <cell r="I2316">
            <v>-0.01</v>
          </cell>
          <cell r="J2316">
            <v>364000.01</v>
          </cell>
          <cell r="K2316">
            <v>0</v>
          </cell>
          <cell r="L2316">
            <v>0</v>
          </cell>
          <cell r="M2316">
            <v>45156</v>
          </cell>
        </row>
        <row r="2317">
          <cell r="A2317" t="str">
            <v>C21915CC9358-A</v>
          </cell>
          <cell r="B2317" t="str">
            <v>Creze</v>
          </cell>
          <cell r="C2317" t="str">
            <v>&gt; 270</v>
          </cell>
          <cell r="D2317">
            <v>310</v>
          </cell>
          <cell r="E2317" t="str">
            <v>BETSY YISEL CAMACHO MORALES</v>
          </cell>
          <cell r="F2317" t="str">
            <v>CAMB95052355A</v>
          </cell>
          <cell r="G2317" t="str">
            <v>Refinanciamiento</v>
          </cell>
          <cell r="H2317" t="str">
            <v>Cartera Vencida</v>
          </cell>
          <cell r="I2317">
            <v>344496.05</v>
          </cell>
          <cell r="J2317">
            <v>19503.95</v>
          </cell>
          <cell r="K2317">
            <v>137513.51999999999</v>
          </cell>
          <cell r="L2317">
            <v>206982.54</v>
          </cell>
          <cell r="M2317">
            <v>45555</v>
          </cell>
        </row>
        <row r="2318">
          <cell r="A2318" t="str">
            <v>C21916CC6435</v>
          </cell>
          <cell r="B2318" t="str">
            <v>CSB10</v>
          </cell>
          <cell r="C2318">
            <v>0</v>
          </cell>
          <cell r="D2318">
            <v>0</v>
          </cell>
          <cell r="E2318" t="str">
            <v>TUMBIKO SAPI DE CV</v>
          </cell>
          <cell r="F2318" t="str">
            <v>TUM160616757</v>
          </cell>
          <cell r="G2318" t="str">
            <v>Nuevo</v>
          </cell>
          <cell r="H2318" t="str">
            <v>Pagado</v>
          </cell>
          <cell r="I2318">
            <v>0.01</v>
          </cell>
          <cell r="J2318">
            <v>49999.99</v>
          </cell>
          <cell r="K2318">
            <v>0</v>
          </cell>
          <cell r="L2318">
            <v>0</v>
          </cell>
          <cell r="M2318">
            <v>44707</v>
          </cell>
        </row>
        <row r="2319">
          <cell r="A2319" t="str">
            <v>C21917CC6432</v>
          </cell>
          <cell r="B2319" t="str">
            <v>ACCIAL60</v>
          </cell>
          <cell r="C2319">
            <v>0</v>
          </cell>
          <cell r="D2319">
            <v>0</v>
          </cell>
          <cell r="E2319" t="str">
            <v>COPISA DESARROLLOS SA DE CV</v>
          </cell>
          <cell r="F2319" t="str">
            <v>CDE101020FC9</v>
          </cell>
          <cell r="G2319" t="str">
            <v>Nuevo</v>
          </cell>
          <cell r="H2319" t="str">
            <v>LiquidaciÃ³n anticipada</v>
          </cell>
          <cell r="I2319">
            <v>0.01</v>
          </cell>
          <cell r="J2319">
            <v>499999.99</v>
          </cell>
          <cell r="K2319">
            <v>0</v>
          </cell>
          <cell r="L2319">
            <v>0</v>
          </cell>
          <cell r="M2319">
            <v>44707</v>
          </cell>
        </row>
        <row r="2320">
          <cell r="A2320" t="str">
            <v>C21920CC6431</v>
          </cell>
          <cell r="B2320" t="str">
            <v>Creze</v>
          </cell>
          <cell r="C2320">
            <v>0</v>
          </cell>
          <cell r="D2320">
            <v>0</v>
          </cell>
          <cell r="E2320" t="str">
            <v>PROFESIONALES EN MANTENIMIENTO Y LIMPIEZA JLS, S.A. DE C.V.</v>
          </cell>
          <cell r="F2320" t="str">
            <v>PML160114TV2</v>
          </cell>
          <cell r="G2320" t="str">
            <v>Nuevo</v>
          </cell>
          <cell r="H2320" t="str">
            <v>Refinanciamiento</v>
          </cell>
          <cell r="I2320">
            <v>0</v>
          </cell>
          <cell r="J2320">
            <v>2000000</v>
          </cell>
          <cell r="K2320">
            <v>0</v>
          </cell>
          <cell r="L2320">
            <v>0</v>
          </cell>
          <cell r="M2320">
            <v>44708</v>
          </cell>
        </row>
        <row r="2321">
          <cell r="A2321" t="str">
            <v>C21920CC7612</v>
          </cell>
          <cell r="B2321" t="str">
            <v>Creze</v>
          </cell>
          <cell r="C2321">
            <v>0</v>
          </cell>
          <cell r="D2321">
            <v>0</v>
          </cell>
          <cell r="E2321" t="str">
            <v>PROFESIONALES EN MANTENIMIENTO Y LIMPIEZA JLS, S.A. DE C.V.</v>
          </cell>
          <cell r="F2321" t="str">
            <v>PML160114TV2</v>
          </cell>
          <cell r="G2321" t="str">
            <v>Nuevo</v>
          </cell>
          <cell r="H2321" t="str">
            <v>Refinanciamiento</v>
          </cell>
          <cell r="I2321">
            <v>-0.02</v>
          </cell>
          <cell r="J2321">
            <v>3090000.02</v>
          </cell>
          <cell r="K2321">
            <v>0</v>
          </cell>
          <cell r="L2321">
            <v>0</v>
          </cell>
          <cell r="M2321">
            <v>45015</v>
          </cell>
        </row>
        <row r="2322">
          <cell r="A2322" t="str">
            <v>C21920CC8911-A</v>
          </cell>
          <cell r="B2322" t="str">
            <v>FACCORP22.04.2024</v>
          </cell>
          <cell r="C2322" t="str">
            <v>&gt; 270</v>
          </cell>
          <cell r="D2322">
            <v>280</v>
          </cell>
          <cell r="E2322" t="str">
            <v>PROFESIONALES EN MANTENIMIENTO Y LIMPIEZA JLS, S.A. DE C.V.</v>
          </cell>
          <cell r="F2322" t="str">
            <v>PML160114TV2</v>
          </cell>
          <cell r="G2322" t="str">
            <v>Refinanciamiento</v>
          </cell>
          <cell r="H2322" t="str">
            <v>Cartera Vencida</v>
          </cell>
          <cell r="I2322">
            <v>2311945.6</v>
          </cell>
          <cell r="J2322">
            <v>778054.4</v>
          </cell>
          <cell r="K2322">
            <v>1284040.76</v>
          </cell>
          <cell r="L2322">
            <v>1027904.82</v>
          </cell>
          <cell r="M2322">
            <v>45401</v>
          </cell>
        </row>
        <row r="2323">
          <cell r="A2323" t="str">
            <v>C21934CC6443</v>
          </cell>
          <cell r="B2323" t="str">
            <v>CI6CSB</v>
          </cell>
          <cell r="C2323" t="str">
            <v>&gt; 270</v>
          </cell>
          <cell r="D2323">
            <v>1035</v>
          </cell>
          <cell r="E2323" t="str">
            <v>CRISTIAN ALAAN GARCIA MARTINEZ</v>
          </cell>
          <cell r="F2323" t="str">
            <v>GAMC850930PB8</v>
          </cell>
          <cell r="G2323" t="str">
            <v>Nuevo</v>
          </cell>
          <cell r="H2323" t="str">
            <v>Vendido a Terceros</v>
          </cell>
          <cell r="I2323">
            <v>28530.3</v>
          </cell>
          <cell r="J2323">
            <v>21469.7</v>
          </cell>
          <cell r="K2323">
            <v>28530.28</v>
          </cell>
          <cell r="L2323">
            <v>0</v>
          </cell>
          <cell r="M2323">
            <v>44707</v>
          </cell>
        </row>
        <row r="2324">
          <cell r="A2324" t="str">
            <v>C21948CC6492</v>
          </cell>
          <cell r="B2324" t="str">
            <v>Creze</v>
          </cell>
          <cell r="C2324">
            <v>0</v>
          </cell>
          <cell r="D2324">
            <v>0</v>
          </cell>
          <cell r="E2324" t="str">
            <v>JUAN CARLOS LANDEROS RAMIREZ</v>
          </cell>
          <cell r="F2324" t="str">
            <v>LARJ971130NC6</v>
          </cell>
          <cell r="G2324" t="str">
            <v>Nuevo</v>
          </cell>
          <cell r="H2324" t="str">
            <v>Refinanciamiento</v>
          </cell>
          <cell r="I2324">
            <v>0.02</v>
          </cell>
          <cell r="J2324">
            <v>99999.98</v>
          </cell>
          <cell r="K2324">
            <v>0</v>
          </cell>
          <cell r="L2324">
            <v>0</v>
          </cell>
          <cell r="M2324">
            <v>44712</v>
          </cell>
        </row>
        <row r="2325">
          <cell r="A2325" t="str">
            <v>C21948CC7654</v>
          </cell>
          <cell r="B2325" t="str">
            <v>Creze</v>
          </cell>
          <cell r="C2325" t="str">
            <v>&gt; 270</v>
          </cell>
          <cell r="D2325">
            <v>884</v>
          </cell>
          <cell r="E2325" t="str">
            <v>JUAN CARLOS LANDEROS RAMIREZ</v>
          </cell>
          <cell r="F2325" t="str">
            <v>LARJ971130NC6</v>
          </cell>
          <cell r="G2325" t="str">
            <v>Refinanciamiento Plus</v>
          </cell>
          <cell r="H2325" t="str">
            <v>Vendido a Terceros</v>
          </cell>
          <cell r="I2325">
            <v>157500</v>
          </cell>
          <cell r="J2325">
            <v>0</v>
          </cell>
          <cell r="K2325">
            <v>157500</v>
          </cell>
          <cell r="L2325">
            <v>0</v>
          </cell>
          <cell r="M2325">
            <v>45041</v>
          </cell>
        </row>
        <row r="2326">
          <cell r="A2326" t="str">
            <v>C21963CC6463</v>
          </cell>
          <cell r="B2326" t="str">
            <v>FACCORP13S</v>
          </cell>
          <cell r="C2326">
            <v>0</v>
          </cell>
          <cell r="D2326">
            <v>0</v>
          </cell>
          <cell r="E2326" t="str">
            <v>ARQUITECTOS Y DISEÃ‘ADORES VANGUARDISTAS SA DE CV</v>
          </cell>
          <cell r="F2326" t="str">
            <v>ADV1202175E0</v>
          </cell>
          <cell r="G2326" t="str">
            <v>Nuevo</v>
          </cell>
          <cell r="H2326" t="str">
            <v>Pagado</v>
          </cell>
          <cell r="I2326">
            <v>0.01</v>
          </cell>
          <cell r="J2326">
            <v>699999.99</v>
          </cell>
          <cell r="K2326">
            <v>0</v>
          </cell>
          <cell r="L2326">
            <v>0</v>
          </cell>
          <cell r="M2326">
            <v>44719</v>
          </cell>
        </row>
        <row r="2327">
          <cell r="A2327" t="str">
            <v>C21968CC6564</v>
          </cell>
          <cell r="B2327" t="str">
            <v>ACCIAL63</v>
          </cell>
          <cell r="C2327" t="str">
            <v>&gt; 270</v>
          </cell>
          <cell r="D2327">
            <v>1042</v>
          </cell>
          <cell r="E2327" t="str">
            <v>MAYRA INES LOPEZ RAMOS</v>
          </cell>
          <cell r="F2327" t="str">
            <v>LORM8507063S7</v>
          </cell>
          <cell r="G2327" t="str">
            <v>Nuevo</v>
          </cell>
          <cell r="H2327" t="str">
            <v>LiquidaciÃ³n anticipada</v>
          </cell>
          <cell r="I2327">
            <v>0.01</v>
          </cell>
          <cell r="J2327">
            <v>524999.99</v>
          </cell>
          <cell r="K2327">
            <v>0</v>
          </cell>
          <cell r="L2327">
            <v>0</v>
          </cell>
          <cell r="M2327">
            <v>44729</v>
          </cell>
        </row>
        <row r="2328">
          <cell r="A2328" t="str">
            <v>C21974CC6476</v>
          </cell>
          <cell r="B2328" t="str">
            <v>ACCIALREV</v>
          </cell>
          <cell r="C2328" t="str">
            <v>&gt; 270</v>
          </cell>
          <cell r="D2328">
            <v>1141</v>
          </cell>
          <cell r="E2328" t="str">
            <v>JOSUE DEMORISIS VALERA</v>
          </cell>
          <cell r="F2328" t="str">
            <v>DEVJ860603FB8</v>
          </cell>
          <cell r="G2328" t="str">
            <v>Nuevo</v>
          </cell>
          <cell r="H2328" t="str">
            <v>Vendido a Terceros</v>
          </cell>
          <cell r="I2328">
            <v>141657.78</v>
          </cell>
          <cell r="J2328">
            <v>8342.2199999999993</v>
          </cell>
          <cell r="K2328">
            <v>141657.75</v>
          </cell>
          <cell r="L2328">
            <v>0</v>
          </cell>
          <cell r="M2328">
            <v>44718</v>
          </cell>
        </row>
        <row r="2329">
          <cell r="A2329" t="str">
            <v>C21975CC6469</v>
          </cell>
          <cell r="B2329" t="str">
            <v>ACCIALREV</v>
          </cell>
          <cell r="C2329" t="str">
            <v>&gt; 270</v>
          </cell>
          <cell r="D2329">
            <v>1178</v>
          </cell>
          <cell r="E2329" t="str">
            <v>JOSUE ISRAEL REYES MUÃ‘IZ</v>
          </cell>
          <cell r="F2329" t="str">
            <v>REMJ900417HY9</v>
          </cell>
          <cell r="G2329" t="str">
            <v>Nuevo</v>
          </cell>
          <cell r="H2329" t="str">
            <v>Vendido a Terceros</v>
          </cell>
          <cell r="I2329">
            <v>292276.17</v>
          </cell>
          <cell r="J2329">
            <v>7723.83</v>
          </cell>
          <cell r="K2329">
            <v>292276.15000000002</v>
          </cell>
          <cell r="L2329">
            <v>0</v>
          </cell>
          <cell r="M2329">
            <v>44708</v>
          </cell>
        </row>
        <row r="2330">
          <cell r="A2330" t="str">
            <v>C21977CC6453</v>
          </cell>
          <cell r="B2330" t="str">
            <v>Creze</v>
          </cell>
          <cell r="C2330" t="str">
            <v>&gt; 270</v>
          </cell>
          <cell r="D2330">
            <v>700</v>
          </cell>
          <cell r="E2330" t="str">
            <v>PROSYTECH SA DE CV</v>
          </cell>
          <cell r="F2330" t="str">
            <v>PRO1706059C6</v>
          </cell>
          <cell r="G2330" t="str">
            <v>Nuevo</v>
          </cell>
          <cell r="H2330" t="str">
            <v>Vendido a Terceros</v>
          </cell>
          <cell r="I2330">
            <v>124869.55</v>
          </cell>
          <cell r="J2330">
            <v>475130.45</v>
          </cell>
          <cell r="K2330">
            <v>124869.54</v>
          </cell>
          <cell r="L2330">
            <v>0</v>
          </cell>
          <cell r="M2330">
            <v>44707</v>
          </cell>
        </row>
        <row r="2331">
          <cell r="A2331" t="str">
            <v>C21978CC6475</v>
          </cell>
          <cell r="B2331" t="str">
            <v>LENDAHANDREV</v>
          </cell>
          <cell r="C2331" t="str">
            <v>&gt; 270</v>
          </cell>
          <cell r="D2331">
            <v>1178</v>
          </cell>
          <cell r="E2331" t="str">
            <v>APOLINAR MALAGON SOTO</v>
          </cell>
          <cell r="F2331" t="str">
            <v>MASA640927AI9</v>
          </cell>
          <cell r="G2331" t="str">
            <v>Nuevo</v>
          </cell>
          <cell r="H2331" t="str">
            <v>LiquidaciÃ³n anticipada</v>
          </cell>
          <cell r="I2331">
            <v>0.01</v>
          </cell>
          <cell r="J2331">
            <v>399999.99</v>
          </cell>
          <cell r="K2331">
            <v>0</v>
          </cell>
          <cell r="L2331">
            <v>0</v>
          </cell>
          <cell r="M2331">
            <v>44711</v>
          </cell>
        </row>
        <row r="2332">
          <cell r="A2332" t="str">
            <v>C21980CC6473</v>
          </cell>
          <cell r="B2332" t="str">
            <v>Creze</v>
          </cell>
          <cell r="C2332">
            <v>0</v>
          </cell>
          <cell r="D2332">
            <v>0</v>
          </cell>
          <cell r="E2332" t="str">
            <v>SONIA LARISA MORATO RICO</v>
          </cell>
          <cell r="F2332" t="str">
            <v>MORS720408TT5</v>
          </cell>
          <cell r="G2332" t="str">
            <v>Nuevo</v>
          </cell>
          <cell r="H2332" t="str">
            <v>Refinanciamiento</v>
          </cell>
          <cell r="I2332">
            <v>0</v>
          </cell>
          <cell r="J2332">
            <v>75000</v>
          </cell>
          <cell r="K2332">
            <v>0</v>
          </cell>
          <cell r="L2332">
            <v>0</v>
          </cell>
          <cell r="M2332">
            <v>44715</v>
          </cell>
        </row>
        <row r="2333">
          <cell r="A2333" t="str">
            <v>C21980CC7813</v>
          </cell>
          <cell r="B2333" t="str">
            <v>Creze</v>
          </cell>
          <cell r="C2333">
            <v>0</v>
          </cell>
          <cell r="D2333">
            <v>0</v>
          </cell>
          <cell r="E2333" t="str">
            <v>SONIA LARISA MORATO RICO</v>
          </cell>
          <cell r="F2333" t="str">
            <v>MORS720408TT5</v>
          </cell>
          <cell r="G2333" t="str">
            <v>Refinanciamiento Plus</v>
          </cell>
          <cell r="H2333" t="str">
            <v>Refinanciamiento</v>
          </cell>
          <cell r="I2333">
            <v>0.06</v>
          </cell>
          <cell r="J2333">
            <v>103999.94</v>
          </cell>
          <cell r="K2333">
            <v>0</v>
          </cell>
          <cell r="L2333">
            <v>0</v>
          </cell>
          <cell r="M2333">
            <v>45077</v>
          </cell>
        </row>
        <row r="2334">
          <cell r="A2334" t="str">
            <v>C21980CC9209-A</v>
          </cell>
          <cell r="B2334" t="str">
            <v>CSB24.07.2024</v>
          </cell>
          <cell r="C2334">
            <v>0</v>
          </cell>
          <cell r="D2334">
            <v>0</v>
          </cell>
          <cell r="E2334" t="str">
            <v>SONIA LARISA MORATO RICO</v>
          </cell>
          <cell r="F2334" t="str">
            <v>MORS720408TT5</v>
          </cell>
          <cell r="G2334" t="str">
            <v>Refinanciamiento Plus</v>
          </cell>
          <cell r="H2334" t="str">
            <v>Vigente</v>
          </cell>
          <cell r="I2334">
            <v>112290.19</v>
          </cell>
          <cell r="J2334">
            <v>95709.81</v>
          </cell>
          <cell r="K2334">
            <v>0</v>
          </cell>
          <cell r="L2334">
            <v>112290.19</v>
          </cell>
          <cell r="M2334">
            <v>45495</v>
          </cell>
        </row>
        <row r="2335">
          <cell r="A2335" t="str">
            <v>C21982CC6484</v>
          </cell>
          <cell r="B2335" t="str">
            <v>CI6CSB</v>
          </cell>
          <cell r="C2335" t="str">
            <v>&gt; 270</v>
          </cell>
          <cell r="D2335">
            <v>1024</v>
          </cell>
          <cell r="E2335" t="str">
            <v>JAIME PALOMINO LEON</v>
          </cell>
          <cell r="F2335" t="str">
            <v>PALJ880925SJ8</v>
          </cell>
          <cell r="G2335" t="str">
            <v>Nuevo</v>
          </cell>
          <cell r="H2335" t="str">
            <v>Vendido a Terceros</v>
          </cell>
          <cell r="I2335">
            <v>34293.410000000003</v>
          </cell>
          <cell r="J2335">
            <v>15706.59</v>
          </cell>
          <cell r="K2335">
            <v>34293.4</v>
          </cell>
          <cell r="L2335">
            <v>0</v>
          </cell>
          <cell r="M2335">
            <v>44712</v>
          </cell>
        </row>
        <row r="2336">
          <cell r="A2336" t="str">
            <v>C21994CC8578</v>
          </cell>
          <cell r="B2336" t="str">
            <v>CSB23.1.24</v>
          </cell>
          <cell r="C2336">
            <v>0</v>
          </cell>
          <cell r="D2336">
            <v>0</v>
          </cell>
          <cell r="E2336" t="str">
            <v>ADRIAN GARCIA ANGELES</v>
          </cell>
          <cell r="F2336" t="str">
            <v>GAAA781030QM2</v>
          </cell>
          <cell r="G2336" t="str">
            <v>Nuevo</v>
          </cell>
          <cell r="H2336" t="str">
            <v>Pagado</v>
          </cell>
          <cell r="I2336">
            <v>0.17</v>
          </cell>
          <cell r="J2336">
            <v>831999.83</v>
          </cell>
          <cell r="K2336">
            <v>0</v>
          </cell>
          <cell r="L2336">
            <v>0</v>
          </cell>
          <cell r="M2336">
            <v>45313</v>
          </cell>
        </row>
        <row r="2337">
          <cell r="A2337" t="str">
            <v>C21995CC6519</v>
          </cell>
          <cell r="B2337" t="str">
            <v>ACCIAL63</v>
          </cell>
          <cell r="C2337" t="str">
            <v>&gt; 270</v>
          </cell>
          <cell r="D2337">
            <v>1035</v>
          </cell>
          <cell r="E2337" t="str">
            <v>DEMETRIO AUGUSTO GONGORA TAPIA</v>
          </cell>
          <cell r="F2337" t="str">
            <v>GOTD8608229J2</v>
          </cell>
          <cell r="G2337" t="str">
            <v>Nuevo</v>
          </cell>
          <cell r="H2337" t="str">
            <v>Vendido a Terceros</v>
          </cell>
          <cell r="I2337">
            <v>185645.6</v>
          </cell>
          <cell r="J2337">
            <v>64354.400000000001</v>
          </cell>
          <cell r="K2337">
            <v>185645.61</v>
          </cell>
          <cell r="L2337">
            <v>0</v>
          </cell>
          <cell r="M2337">
            <v>44733</v>
          </cell>
        </row>
        <row r="2338">
          <cell r="A2338" t="str">
            <v>C22001CC6679</v>
          </cell>
          <cell r="B2338" t="str">
            <v>FACCORP15S</v>
          </cell>
          <cell r="C2338">
            <v>0</v>
          </cell>
          <cell r="D2338">
            <v>0</v>
          </cell>
          <cell r="E2338" t="str">
            <v>LA FABRICA DE INFLABLES INFLALANDIA SA DE CV</v>
          </cell>
          <cell r="F2338" t="str">
            <v>FII210622542</v>
          </cell>
          <cell r="G2338" t="str">
            <v>Nuevo-Secured</v>
          </cell>
          <cell r="H2338" t="str">
            <v>LiquidaciÃ³n anticipada</v>
          </cell>
          <cell r="I2338">
            <v>0.03</v>
          </cell>
          <cell r="J2338">
            <v>2999999.97</v>
          </cell>
          <cell r="K2338">
            <v>0</v>
          </cell>
          <cell r="L2338">
            <v>0</v>
          </cell>
          <cell r="M2338">
            <v>44763</v>
          </cell>
        </row>
        <row r="2339">
          <cell r="A2339" t="str">
            <v>C22001CC9908-A</v>
          </cell>
          <cell r="B2339" t="str">
            <v>DispFaccorp23.06.2025</v>
          </cell>
          <cell r="C2339">
            <v>0</v>
          </cell>
          <cell r="D2339">
            <v>0</v>
          </cell>
          <cell r="E2339" t="str">
            <v>LA FABRICA DE INFLABLES INFLALANDIA SA DE CV</v>
          </cell>
          <cell r="F2339" t="str">
            <v>FII210622542</v>
          </cell>
          <cell r="G2339" t="str">
            <v>Subsecuente</v>
          </cell>
          <cell r="H2339" t="str">
            <v>Vigente</v>
          </cell>
          <cell r="I2339">
            <v>2745683.86</v>
          </cell>
          <cell r="J2339">
            <v>404316.14</v>
          </cell>
          <cell r="K2339">
            <v>0</v>
          </cell>
          <cell r="L2339">
            <v>2745683.84</v>
          </cell>
          <cell r="M2339">
            <v>45824</v>
          </cell>
        </row>
        <row r="2340">
          <cell r="A2340" t="str">
            <v>C22007CC6518</v>
          </cell>
          <cell r="B2340" t="str">
            <v>Creze</v>
          </cell>
          <cell r="C2340" t="str">
            <v>&gt; 270</v>
          </cell>
          <cell r="D2340">
            <v>389</v>
          </cell>
          <cell r="E2340" t="str">
            <v>LORENZO VAZQUEZ MUÃ‘OZ</v>
          </cell>
          <cell r="F2340" t="str">
            <v>VAML7209053H4</v>
          </cell>
          <cell r="G2340" t="str">
            <v>Credito revolvente</v>
          </cell>
          <cell r="H2340" t="str">
            <v>Pagado</v>
          </cell>
          <cell r="I2340">
            <v>0</v>
          </cell>
          <cell r="J2340">
            <v>1100000</v>
          </cell>
          <cell r="K2340">
            <v>0</v>
          </cell>
          <cell r="L2340">
            <v>0</v>
          </cell>
          <cell r="M2340">
            <v>44741</v>
          </cell>
        </row>
        <row r="2341">
          <cell r="A2341" t="str">
            <v>C22025CC6486</v>
          </cell>
          <cell r="B2341" t="str">
            <v>CSB04</v>
          </cell>
          <cell r="C2341">
            <v>0</v>
          </cell>
          <cell r="D2341">
            <v>0</v>
          </cell>
          <cell r="E2341" t="str">
            <v>GRUPO LUVAC LOGISTICS SA DE CV</v>
          </cell>
          <cell r="F2341" t="str">
            <v>GLL170425U72</v>
          </cell>
          <cell r="G2341" t="str">
            <v>Credito revolvente</v>
          </cell>
          <cell r="H2341" t="str">
            <v>Vigente</v>
          </cell>
          <cell r="I2341">
            <v>637298.66</v>
          </cell>
          <cell r="J2341">
            <v>1862701.34</v>
          </cell>
          <cell r="K2341">
            <v>0</v>
          </cell>
          <cell r="L2341">
            <v>637298.51</v>
          </cell>
          <cell r="M2341">
            <v>44722</v>
          </cell>
        </row>
        <row r="2342">
          <cell r="A2342" t="str">
            <v>C2202CC1214</v>
          </cell>
          <cell r="B2342" t="str">
            <v>Creze</v>
          </cell>
          <cell r="C2342">
            <v>0</v>
          </cell>
          <cell r="D2342">
            <v>0</v>
          </cell>
          <cell r="E2342" t="str">
            <v>RECURSOS HUMANOS ESPECIALIZADOS INCA SA DE CV</v>
          </cell>
          <cell r="F2342" t="str">
            <v>RHE120924IG7</v>
          </cell>
          <cell r="G2342" t="str">
            <v>Sin categorÃ­a</v>
          </cell>
          <cell r="H2342" t="str">
            <v>Refinanciamiento</v>
          </cell>
          <cell r="I2342">
            <v>-0.01</v>
          </cell>
          <cell r="J2342">
            <v>1000000.01</v>
          </cell>
          <cell r="K2342">
            <v>0</v>
          </cell>
          <cell r="L2342">
            <v>0</v>
          </cell>
          <cell r="M2342">
            <v>43242</v>
          </cell>
        </row>
        <row r="2343">
          <cell r="A2343" t="str">
            <v>C2202CC1603</v>
          </cell>
          <cell r="B2343" t="str">
            <v>Creze</v>
          </cell>
          <cell r="C2343">
            <v>0</v>
          </cell>
          <cell r="D2343">
            <v>0</v>
          </cell>
          <cell r="E2343" t="str">
            <v>RECURSOS HUMANOS ESPECIALIZADOS INCA SA DE CV</v>
          </cell>
          <cell r="F2343" t="str">
            <v>RHE120924IG7</v>
          </cell>
          <cell r="G2343" t="str">
            <v>Sin categorÃ­a</v>
          </cell>
          <cell r="H2343" t="str">
            <v>LiquidaciÃ³n anticipada</v>
          </cell>
          <cell r="I2343">
            <v>-0.01</v>
          </cell>
          <cell r="J2343">
            <v>637951.01</v>
          </cell>
          <cell r="K2343">
            <v>0</v>
          </cell>
          <cell r="L2343">
            <v>0</v>
          </cell>
          <cell r="M2343">
            <v>43388</v>
          </cell>
        </row>
        <row r="2344">
          <cell r="A2344" t="str">
            <v>C22047CC6488</v>
          </cell>
          <cell r="B2344" t="str">
            <v>ACCIALREV</v>
          </cell>
          <cell r="C2344" t="str">
            <v>&gt; 270</v>
          </cell>
          <cell r="D2344">
            <v>1178</v>
          </cell>
          <cell r="E2344" t="str">
            <v>VICTOR MANUEL BARRERA BOLAÃ‘OS</v>
          </cell>
          <cell r="F2344" t="str">
            <v>BABV771206HV9</v>
          </cell>
          <cell r="G2344" t="str">
            <v>Nuevo</v>
          </cell>
          <cell r="H2344" t="str">
            <v>Vendido a Terceros</v>
          </cell>
          <cell r="I2344">
            <v>95169.86</v>
          </cell>
          <cell r="J2344">
            <v>4830.1400000000003</v>
          </cell>
          <cell r="K2344">
            <v>95169.85</v>
          </cell>
          <cell r="L2344">
            <v>0</v>
          </cell>
          <cell r="M2344">
            <v>44712</v>
          </cell>
        </row>
        <row r="2345">
          <cell r="A2345" t="str">
            <v>C22055CC6487</v>
          </cell>
          <cell r="B2345" t="str">
            <v>Creze</v>
          </cell>
          <cell r="C2345">
            <v>0</v>
          </cell>
          <cell r="D2345">
            <v>0</v>
          </cell>
          <cell r="E2345" t="str">
            <v>SOURCE DATA PURCHASING, S.A. DE C.V.</v>
          </cell>
          <cell r="F2345" t="str">
            <v>SDP190730GNA</v>
          </cell>
          <cell r="G2345" t="str">
            <v>Nuevo</v>
          </cell>
          <cell r="H2345" t="str">
            <v>Refinanciamiento</v>
          </cell>
          <cell r="I2345">
            <v>-0.02</v>
          </cell>
          <cell r="J2345">
            <v>1100000.02</v>
          </cell>
          <cell r="K2345">
            <v>0</v>
          </cell>
          <cell r="L2345">
            <v>0</v>
          </cell>
          <cell r="M2345">
            <v>44712</v>
          </cell>
        </row>
        <row r="2346">
          <cell r="A2346" t="str">
            <v>C22055CC8058</v>
          </cell>
          <cell r="B2346" t="str">
            <v>LENDAHAND34</v>
          </cell>
          <cell r="C2346">
            <v>0</v>
          </cell>
          <cell r="D2346">
            <v>0</v>
          </cell>
          <cell r="E2346" t="str">
            <v>SOURCE DATA PURCHASING, S.A. DE C.V.</v>
          </cell>
          <cell r="F2346" t="str">
            <v>SDP190730GNA</v>
          </cell>
          <cell r="G2346" t="str">
            <v>Refinanciamiento Plus</v>
          </cell>
          <cell r="H2346" t="str">
            <v>LiquidaciÃ³n anticipada</v>
          </cell>
          <cell r="I2346">
            <v>-0.01</v>
          </cell>
          <cell r="J2346">
            <v>1530000.01</v>
          </cell>
          <cell r="K2346">
            <v>0</v>
          </cell>
          <cell r="L2346">
            <v>0</v>
          </cell>
          <cell r="M2346">
            <v>45176</v>
          </cell>
        </row>
        <row r="2347">
          <cell r="A2347" t="str">
            <v>C22057CC6483</v>
          </cell>
          <cell r="B2347" t="str">
            <v>CSB10</v>
          </cell>
          <cell r="C2347">
            <v>0</v>
          </cell>
          <cell r="D2347">
            <v>0</v>
          </cell>
          <cell r="E2347" t="str">
            <v>CARLOS ALBERTO KU CANCHE</v>
          </cell>
          <cell r="F2347" t="str">
            <v>KUCC7610267E4</v>
          </cell>
          <cell r="G2347" t="str">
            <v>Nuevo</v>
          </cell>
          <cell r="H2347" t="str">
            <v>Pagado</v>
          </cell>
          <cell r="I2347">
            <v>0</v>
          </cell>
          <cell r="J2347">
            <v>50000</v>
          </cell>
          <cell r="K2347">
            <v>0</v>
          </cell>
          <cell r="L2347">
            <v>0</v>
          </cell>
          <cell r="M2347">
            <v>44732</v>
          </cell>
        </row>
        <row r="2348">
          <cell r="A2348" t="str">
            <v>C22057CC8768-A</v>
          </cell>
          <cell r="B2348" t="str">
            <v>CSB.DISP.10.05.2024</v>
          </cell>
          <cell r="C2348">
            <v>0</v>
          </cell>
          <cell r="D2348">
            <v>0</v>
          </cell>
          <cell r="E2348" t="str">
            <v>CARLOS ALBERTO KU CANCHE</v>
          </cell>
          <cell r="F2348" t="str">
            <v>KUCC7610267E4</v>
          </cell>
          <cell r="G2348" t="str">
            <v>Subsecuente</v>
          </cell>
          <cell r="H2348" t="str">
            <v>Vigente</v>
          </cell>
          <cell r="I2348">
            <v>8036.86</v>
          </cell>
          <cell r="J2348">
            <v>95963.14</v>
          </cell>
          <cell r="K2348">
            <v>0</v>
          </cell>
          <cell r="L2348">
            <v>8036.85</v>
          </cell>
          <cell r="M2348">
            <v>45411</v>
          </cell>
        </row>
        <row r="2349">
          <cell r="A2349" t="str">
            <v>C22077CC6617</v>
          </cell>
          <cell r="B2349" t="str">
            <v>ACCIAL63</v>
          </cell>
          <cell r="C2349">
            <v>0</v>
          </cell>
          <cell r="D2349">
            <v>0</v>
          </cell>
          <cell r="E2349" t="str">
            <v>SUPERALIMENTOS Y ORGANICOS SA DE CV</v>
          </cell>
          <cell r="F2349" t="str">
            <v>SOR140101TM4</v>
          </cell>
          <cell r="G2349" t="str">
            <v>Nuevo</v>
          </cell>
          <cell r="H2349" t="str">
            <v>Pagado</v>
          </cell>
          <cell r="I2349">
            <v>0.02</v>
          </cell>
          <cell r="J2349">
            <v>524999.98</v>
          </cell>
          <cell r="K2349">
            <v>0</v>
          </cell>
          <cell r="L2349">
            <v>0</v>
          </cell>
          <cell r="M2349">
            <v>44748</v>
          </cell>
        </row>
        <row r="2350">
          <cell r="A2350" t="str">
            <v>C22078CC6623</v>
          </cell>
          <cell r="B2350" t="str">
            <v>LENDAHAND14</v>
          </cell>
          <cell r="C2350">
            <v>0</v>
          </cell>
          <cell r="D2350">
            <v>0</v>
          </cell>
          <cell r="E2350" t="str">
            <v>HECTOR EMILIO MERCADO RUSSO</v>
          </cell>
          <cell r="F2350" t="str">
            <v>MERH921128MV7</v>
          </cell>
          <cell r="G2350" t="str">
            <v>Nuevo</v>
          </cell>
          <cell r="H2350" t="str">
            <v>Pagado</v>
          </cell>
          <cell r="I2350">
            <v>0.01</v>
          </cell>
          <cell r="J2350">
            <v>209999.99</v>
          </cell>
          <cell r="K2350">
            <v>0</v>
          </cell>
          <cell r="L2350">
            <v>0</v>
          </cell>
          <cell r="M2350">
            <v>44750</v>
          </cell>
        </row>
        <row r="2351">
          <cell r="A2351" t="str">
            <v>C22087CC6547</v>
          </cell>
          <cell r="B2351" t="str">
            <v>FACCORP13S</v>
          </cell>
          <cell r="C2351">
            <v>0</v>
          </cell>
          <cell r="D2351">
            <v>0</v>
          </cell>
          <cell r="E2351" t="str">
            <v>MERCANTIL DE PRODUCTOS MORELOS, S.A. DE C.V.</v>
          </cell>
          <cell r="F2351" t="str">
            <v>MPM120821CNA</v>
          </cell>
          <cell r="G2351" t="str">
            <v>Nuevo</v>
          </cell>
          <cell r="H2351" t="str">
            <v>Refinanciamiento</v>
          </cell>
          <cell r="I2351">
            <v>-0.02</v>
          </cell>
          <cell r="J2351">
            <v>3150000.02</v>
          </cell>
          <cell r="K2351">
            <v>0</v>
          </cell>
          <cell r="L2351">
            <v>0</v>
          </cell>
          <cell r="M2351">
            <v>44727</v>
          </cell>
        </row>
        <row r="2352">
          <cell r="A2352" t="str">
            <v>C22087CC7795</v>
          </cell>
          <cell r="B2352" t="str">
            <v>Creze</v>
          </cell>
          <cell r="C2352">
            <v>0</v>
          </cell>
          <cell r="D2352">
            <v>0</v>
          </cell>
          <cell r="E2352" t="str">
            <v>MERCANTIL DE PRODUCTOS MORELOS, S.A. DE C.V.</v>
          </cell>
          <cell r="F2352" t="str">
            <v>MPM120821CNA</v>
          </cell>
          <cell r="G2352" t="str">
            <v>Refinanciamiento</v>
          </cell>
          <cell r="H2352" t="str">
            <v>Refinanciamiento</v>
          </cell>
          <cell r="I2352">
            <v>-0.01</v>
          </cell>
          <cell r="J2352">
            <v>3126000.01</v>
          </cell>
          <cell r="K2352">
            <v>0</v>
          </cell>
          <cell r="L2352">
            <v>0</v>
          </cell>
          <cell r="M2352">
            <v>45075</v>
          </cell>
        </row>
        <row r="2353">
          <cell r="A2353" t="str">
            <v>C22087CC9139-A</v>
          </cell>
          <cell r="B2353" t="str">
            <v>DispFACCORP17.07.2024</v>
          </cell>
          <cell r="C2353" t="str">
            <v>91 a 120</v>
          </cell>
          <cell r="D2353">
            <v>92</v>
          </cell>
          <cell r="E2353" t="str">
            <v>MERCANTIL DE PRODUCTOS MORELOS, S.A. DE C.V.</v>
          </cell>
          <cell r="F2353" t="str">
            <v>MPM120821CNA</v>
          </cell>
          <cell r="G2353" t="str">
            <v>Refinanciamiento</v>
          </cell>
          <cell r="H2353" t="str">
            <v>Cartera Vencida</v>
          </cell>
          <cell r="I2353">
            <v>1833483.23</v>
          </cell>
          <cell r="J2353">
            <v>1226516.77</v>
          </cell>
          <cell r="K2353">
            <v>391744.12</v>
          </cell>
          <cell r="L2353">
            <v>1441739.1</v>
          </cell>
          <cell r="M2353">
            <v>45471</v>
          </cell>
        </row>
        <row r="2354">
          <cell r="A2354" t="str">
            <v>C22089CC6507</v>
          </cell>
          <cell r="B2354" t="str">
            <v>ACCIAL59</v>
          </cell>
          <cell r="C2354">
            <v>0</v>
          </cell>
          <cell r="D2354">
            <v>0</v>
          </cell>
          <cell r="E2354" t="str">
            <v>ENERQUALTIA SA DE CV</v>
          </cell>
          <cell r="F2354" t="str">
            <v>ENE1011187Y7</v>
          </cell>
          <cell r="G2354" t="str">
            <v>Nuevo</v>
          </cell>
          <cell r="H2354" t="str">
            <v>Pagado</v>
          </cell>
          <cell r="I2354">
            <v>0.01</v>
          </cell>
          <cell r="J2354">
            <v>839999.99</v>
          </cell>
          <cell r="K2354">
            <v>0</v>
          </cell>
          <cell r="L2354">
            <v>0</v>
          </cell>
          <cell r="M2354">
            <v>44718</v>
          </cell>
        </row>
        <row r="2355">
          <cell r="A2355" t="str">
            <v>C22114CC6503</v>
          </cell>
          <cell r="B2355" t="str">
            <v>ACCIAL58</v>
          </cell>
          <cell r="C2355">
            <v>0</v>
          </cell>
          <cell r="D2355">
            <v>0</v>
          </cell>
          <cell r="E2355" t="str">
            <v>SYSPACK SA DE CV</v>
          </cell>
          <cell r="F2355" t="str">
            <v>SYS060712Q9A</v>
          </cell>
          <cell r="G2355" t="str">
            <v>Nuevo</v>
          </cell>
          <cell r="H2355" t="str">
            <v>Pagado</v>
          </cell>
          <cell r="I2355">
            <v>0.01</v>
          </cell>
          <cell r="J2355">
            <v>999999.99</v>
          </cell>
          <cell r="K2355">
            <v>0</v>
          </cell>
          <cell r="L2355">
            <v>0</v>
          </cell>
          <cell r="M2355">
            <v>44715</v>
          </cell>
        </row>
        <row r="2356">
          <cell r="A2356" t="str">
            <v>C22122CC6494</v>
          </cell>
          <cell r="B2356" t="str">
            <v>Creze</v>
          </cell>
          <cell r="C2356">
            <v>0</v>
          </cell>
          <cell r="D2356">
            <v>0</v>
          </cell>
          <cell r="E2356" t="str">
            <v>PARTY PLACE SA DE CV</v>
          </cell>
          <cell r="F2356" t="str">
            <v>PPL170519TT9</v>
          </cell>
          <cell r="G2356" t="str">
            <v>Nuevo</v>
          </cell>
          <cell r="H2356" t="str">
            <v>Reestructura</v>
          </cell>
          <cell r="I2356">
            <v>0.01</v>
          </cell>
          <cell r="J2356">
            <v>349999.99</v>
          </cell>
          <cell r="K2356">
            <v>0</v>
          </cell>
          <cell r="L2356">
            <v>0</v>
          </cell>
          <cell r="M2356">
            <v>44713</v>
          </cell>
        </row>
        <row r="2357">
          <cell r="A2357" t="str">
            <v>C22122CC7716</v>
          </cell>
          <cell r="B2357" t="str">
            <v>CSB.DISP.05.03.2025</v>
          </cell>
          <cell r="C2357">
            <v>0</v>
          </cell>
          <cell r="D2357">
            <v>0</v>
          </cell>
          <cell r="E2357" t="str">
            <v>PARTY PLACE SA DE CV</v>
          </cell>
          <cell r="F2357" t="str">
            <v>PPL170519TT9</v>
          </cell>
          <cell r="G2357" t="str">
            <v>Mediacion</v>
          </cell>
          <cell r="H2357" t="str">
            <v>Vigente</v>
          </cell>
          <cell r="I2357">
            <v>204252.71</v>
          </cell>
          <cell r="J2357">
            <v>199165.29</v>
          </cell>
          <cell r="K2357">
            <v>0</v>
          </cell>
          <cell r="L2357">
            <v>204247.97</v>
          </cell>
          <cell r="M2357">
            <v>45043</v>
          </cell>
        </row>
        <row r="2358">
          <cell r="A2358" t="str">
            <v>C22125CC6490</v>
          </cell>
          <cell r="B2358" t="str">
            <v>FACCORP13S</v>
          </cell>
          <cell r="C2358">
            <v>0</v>
          </cell>
          <cell r="D2358">
            <v>0</v>
          </cell>
          <cell r="E2358" t="str">
            <v>PEDRO SAÃ‘UDO ALCOCER</v>
          </cell>
          <cell r="F2358" t="str">
            <v>SAAP700927LG5</v>
          </cell>
          <cell r="G2358" t="str">
            <v>Nuevo</v>
          </cell>
          <cell r="H2358" t="str">
            <v>LiquidaciÃ³n anticipada</v>
          </cell>
          <cell r="I2358">
            <v>0</v>
          </cell>
          <cell r="J2358">
            <v>2100000</v>
          </cell>
          <cell r="K2358">
            <v>0</v>
          </cell>
          <cell r="L2358">
            <v>0</v>
          </cell>
          <cell r="M2358">
            <v>44712</v>
          </cell>
        </row>
        <row r="2359">
          <cell r="A2359" t="str">
            <v>C22142CC6601</v>
          </cell>
          <cell r="B2359" t="str">
            <v>Creze</v>
          </cell>
          <cell r="C2359">
            <v>0</v>
          </cell>
          <cell r="D2359">
            <v>0</v>
          </cell>
          <cell r="E2359" t="str">
            <v>COMEDORES LA HORA DEL LUNCH S. DE R.L. DE C.V.</v>
          </cell>
          <cell r="F2359" t="str">
            <v>CHL120712SU3</v>
          </cell>
          <cell r="G2359" t="str">
            <v>Nuevo</v>
          </cell>
          <cell r="H2359" t="str">
            <v>Refinanciamiento</v>
          </cell>
          <cell r="I2359">
            <v>0.03</v>
          </cell>
          <cell r="J2359">
            <v>262499.96999999997</v>
          </cell>
          <cell r="K2359">
            <v>0</v>
          </cell>
          <cell r="L2359">
            <v>0</v>
          </cell>
          <cell r="M2359">
            <v>44750</v>
          </cell>
        </row>
        <row r="2360">
          <cell r="A2360" t="str">
            <v>C22142CC7679</v>
          </cell>
          <cell r="B2360" t="str">
            <v>Creze</v>
          </cell>
          <cell r="C2360">
            <v>0</v>
          </cell>
          <cell r="D2360">
            <v>0</v>
          </cell>
          <cell r="E2360" t="str">
            <v>COMEDORES LA HORA DEL LUNCH S. DE R.L. DE C.V.</v>
          </cell>
          <cell r="F2360" t="str">
            <v>CHL120712SU3</v>
          </cell>
          <cell r="G2360" t="str">
            <v>Refinanciamiento Plus</v>
          </cell>
          <cell r="H2360" t="str">
            <v>Refinanciamiento</v>
          </cell>
          <cell r="I2360">
            <v>0.02</v>
          </cell>
          <cell r="J2360">
            <v>363999.98</v>
          </cell>
          <cell r="K2360">
            <v>0</v>
          </cell>
          <cell r="L2360">
            <v>0</v>
          </cell>
          <cell r="M2360">
            <v>45042</v>
          </cell>
        </row>
        <row r="2361">
          <cell r="A2361" t="str">
            <v>C22142CC8564</v>
          </cell>
          <cell r="B2361" t="str">
            <v>CSB.DISP.05.03.2025</v>
          </cell>
          <cell r="C2361">
            <v>0</v>
          </cell>
          <cell r="D2361">
            <v>0</v>
          </cell>
          <cell r="E2361" t="str">
            <v>COMEDORES LA HORA DEL LUNCH S. DE R.L. DE C.V.</v>
          </cell>
          <cell r="F2361" t="str">
            <v>CHL120712SU3</v>
          </cell>
          <cell r="G2361" t="str">
            <v>Refinanciamiento Plus</v>
          </cell>
          <cell r="H2361" t="str">
            <v>Pagado</v>
          </cell>
          <cell r="I2361">
            <v>0.03</v>
          </cell>
          <cell r="J2361">
            <v>571999.97</v>
          </cell>
          <cell r="K2361">
            <v>0</v>
          </cell>
          <cell r="L2361">
            <v>0</v>
          </cell>
          <cell r="M2361">
            <v>45296</v>
          </cell>
        </row>
        <row r="2362">
          <cell r="A2362" t="str">
            <v>C22158CC6516</v>
          </cell>
          <cell r="B2362" t="str">
            <v>Creze</v>
          </cell>
          <cell r="C2362">
            <v>0</v>
          </cell>
          <cell r="D2362">
            <v>0</v>
          </cell>
          <cell r="E2362" t="str">
            <v>IDEAS QUE HABLAN, S.A. DE C.V.</v>
          </cell>
          <cell r="F2362" t="str">
            <v>IQH051109FM0</v>
          </cell>
          <cell r="G2362" t="str">
            <v>Nuevo</v>
          </cell>
          <cell r="H2362" t="str">
            <v>Refinanciamiento</v>
          </cell>
          <cell r="I2362">
            <v>-0.01</v>
          </cell>
          <cell r="J2362">
            <v>1155000.01</v>
          </cell>
          <cell r="K2362">
            <v>0</v>
          </cell>
          <cell r="L2362">
            <v>0</v>
          </cell>
          <cell r="M2362">
            <v>44719</v>
          </cell>
        </row>
        <row r="2363">
          <cell r="A2363" t="str">
            <v>C22158CC7758</v>
          </cell>
          <cell r="B2363" t="str">
            <v>Creze</v>
          </cell>
          <cell r="C2363">
            <v>0</v>
          </cell>
          <cell r="D2363">
            <v>0</v>
          </cell>
          <cell r="E2363" t="str">
            <v>IDEAS QUE HABLAN, S.A. DE C.V.</v>
          </cell>
          <cell r="F2363" t="str">
            <v>IQH051109FM0</v>
          </cell>
          <cell r="G2363" t="str">
            <v>Refinanciamiento Plus</v>
          </cell>
          <cell r="H2363" t="str">
            <v>Refinanciamiento</v>
          </cell>
          <cell r="I2363">
            <v>-0.02</v>
          </cell>
          <cell r="J2363">
            <v>1545000.02</v>
          </cell>
          <cell r="K2363">
            <v>0</v>
          </cell>
          <cell r="L2363">
            <v>0</v>
          </cell>
          <cell r="M2363">
            <v>45065</v>
          </cell>
        </row>
        <row r="2364">
          <cell r="A2364" t="str">
            <v>C22158CC9627-A</v>
          </cell>
          <cell r="B2364" t="str">
            <v>DispFACCORP18.02.2025</v>
          </cell>
          <cell r="C2364">
            <v>0</v>
          </cell>
          <cell r="D2364">
            <v>0</v>
          </cell>
          <cell r="E2364" t="str">
            <v>IDEAS QUE HABLAN, S.A. DE C.V.</v>
          </cell>
          <cell r="F2364" t="str">
            <v>IQH051109FM0</v>
          </cell>
          <cell r="G2364" t="str">
            <v>Refinanciamiento</v>
          </cell>
          <cell r="H2364" t="str">
            <v>Vigente</v>
          </cell>
          <cell r="I2364">
            <v>1124334.6000000001</v>
          </cell>
          <cell r="J2364">
            <v>390665.4</v>
          </cell>
          <cell r="K2364">
            <v>0</v>
          </cell>
          <cell r="L2364">
            <v>1124334.57</v>
          </cell>
          <cell r="M2364">
            <v>45688</v>
          </cell>
        </row>
        <row r="2365">
          <cell r="A2365" t="str">
            <v>C22162CC6554</v>
          </cell>
          <cell r="B2365" t="str">
            <v>CSB06</v>
          </cell>
          <cell r="C2365" t="str">
            <v>&gt; 270</v>
          </cell>
          <cell r="D2365">
            <v>995</v>
          </cell>
          <cell r="E2365" t="str">
            <v>GUSTAVO CRISTOBAL QUEZADA VELASQUEZ</v>
          </cell>
          <cell r="F2365" t="str">
            <v>QUVG841103M19</v>
          </cell>
          <cell r="G2365" t="str">
            <v>Nuevo</v>
          </cell>
          <cell r="H2365" t="str">
            <v>LiquidaciÃ³n anticipada</v>
          </cell>
          <cell r="I2365">
            <v>-0.01</v>
          </cell>
          <cell r="J2365">
            <v>157500.01</v>
          </cell>
          <cell r="K2365">
            <v>0</v>
          </cell>
          <cell r="L2365">
            <v>0</v>
          </cell>
          <cell r="M2365">
            <v>44740</v>
          </cell>
        </row>
        <row r="2366">
          <cell r="A2366" t="str">
            <v>C22175CC6805</v>
          </cell>
          <cell r="B2366" t="str">
            <v>CSB07</v>
          </cell>
          <cell r="C2366">
            <v>0</v>
          </cell>
          <cell r="D2366">
            <v>0</v>
          </cell>
          <cell r="E2366" t="str">
            <v>EZEQUIEL  GUADALUPE JIMENEZ ROJAS</v>
          </cell>
          <cell r="F2366" t="str">
            <v>JIRE920723N54</v>
          </cell>
          <cell r="G2366" t="str">
            <v>Nuevo</v>
          </cell>
          <cell r="H2366" t="str">
            <v>Refinanciamiento</v>
          </cell>
          <cell r="I2366">
            <v>0</v>
          </cell>
          <cell r="J2366">
            <v>525000</v>
          </cell>
          <cell r="K2366">
            <v>0</v>
          </cell>
          <cell r="L2366">
            <v>0</v>
          </cell>
          <cell r="M2366">
            <v>44791</v>
          </cell>
        </row>
        <row r="2367">
          <cell r="A2367" t="str">
            <v>C22175CC7967</v>
          </cell>
          <cell r="B2367" t="str">
            <v>Creze</v>
          </cell>
          <cell r="C2367">
            <v>0</v>
          </cell>
          <cell r="D2367">
            <v>0</v>
          </cell>
          <cell r="E2367" t="str">
            <v>EZEQUIEL  GUADALUPE JIMENEZ ROJAS</v>
          </cell>
          <cell r="F2367" t="str">
            <v>JIRE920723N54</v>
          </cell>
          <cell r="G2367" t="str">
            <v>Refinanciamiento Plus</v>
          </cell>
          <cell r="H2367" t="str">
            <v>Refinanciamiento</v>
          </cell>
          <cell r="I2367">
            <v>0.01</v>
          </cell>
          <cell r="J2367">
            <v>727999.99</v>
          </cell>
          <cell r="K2367">
            <v>0</v>
          </cell>
          <cell r="L2367">
            <v>0</v>
          </cell>
          <cell r="M2367">
            <v>45154</v>
          </cell>
        </row>
        <row r="2368">
          <cell r="A2368" t="str">
            <v>C22175CC9044-A</v>
          </cell>
          <cell r="B2368" t="str">
            <v>CSB29.05.2024</v>
          </cell>
          <cell r="C2368">
            <v>0</v>
          </cell>
          <cell r="D2368">
            <v>0</v>
          </cell>
          <cell r="E2368" t="str">
            <v>EZEQUIEL  GUADALUPE JIMENEZ ROJAS</v>
          </cell>
          <cell r="F2368" t="str">
            <v>JIRE920723N54</v>
          </cell>
          <cell r="G2368" t="str">
            <v>Refinanciamiento Plus</v>
          </cell>
          <cell r="H2368" t="str">
            <v>LiquidaciÃ³n anticipada</v>
          </cell>
          <cell r="I2368">
            <v>0.05</v>
          </cell>
          <cell r="J2368">
            <v>831999.95</v>
          </cell>
          <cell r="K2368">
            <v>0</v>
          </cell>
          <cell r="L2368">
            <v>0</v>
          </cell>
          <cell r="M2368">
            <v>45436</v>
          </cell>
        </row>
        <row r="2369">
          <cell r="A2369" t="str">
            <v>C2217CC1210</v>
          </cell>
          <cell r="B2369" t="str">
            <v>Creze</v>
          </cell>
          <cell r="C2369">
            <v>0</v>
          </cell>
          <cell r="D2369">
            <v>0</v>
          </cell>
          <cell r="E2369" t="str">
            <v>SERDIST S DE RL DE CV</v>
          </cell>
          <cell r="F2369" t="str">
            <v>SER140131CWA</v>
          </cell>
          <cell r="G2369" t="str">
            <v>Sin categorÃ­a</v>
          </cell>
          <cell r="H2369" t="str">
            <v>Refinanciamiento</v>
          </cell>
          <cell r="I2369">
            <v>0.01</v>
          </cell>
          <cell r="J2369">
            <v>299999.99</v>
          </cell>
          <cell r="K2369">
            <v>0</v>
          </cell>
          <cell r="L2369">
            <v>0</v>
          </cell>
          <cell r="M2369">
            <v>43249</v>
          </cell>
        </row>
        <row r="2370">
          <cell r="A2370" t="str">
            <v>C2217CC1458</v>
          </cell>
          <cell r="B2370" t="str">
            <v>Creze</v>
          </cell>
          <cell r="C2370">
            <v>0</v>
          </cell>
          <cell r="D2370">
            <v>0</v>
          </cell>
          <cell r="E2370" t="str">
            <v>SERDIST S DE RL DE CV</v>
          </cell>
          <cell r="F2370" t="str">
            <v>SER140131CWA</v>
          </cell>
          <cell r="G2370" t="str">
            <v>Sin categorÃ­a</v>
          </cell>
          <cell r="H2370" t="str">
            <v>Refinanciamiento</v>
          </cell>
          <cell r="I2370">
            <v>0.03</v>
          </cell>
          <cell r="J2370">
            <v>699999.97</v>
          </cell>
          <cell r="K2370">
            <v>0</v>
          </cell>
          <cell r="L2370">
            <v>0</v>
          </cell>
          <cell r="M2370">
            <v>43343</v>
          </cell>
        </row>
        <row r="2371">
          <cell r="A2371" t="str">
            <v>C2217CC1908</v>
          </cell>
          <cell r="B2371" t="str">
            <v>Accial01</v>
          </cell>
          <cell r="C2371">
            <v>0</v>
          </cell>
          <cell r="D2371">
            <v>0</v>
          </cell>
          <cell r="E2371" t="str">
            <v>SERDIST S DE RL DE CV</v>
          </cell>
          <cell r="F2371" t="str">
            <v>SER140131CWA</v>
          </cell>
          <cell r="G2371" t="str">
            <v>Sin categorÃ­a</v>
          </cell>
          <cell r="H2371" t="str">
            <v>Refinanciamiento</v>
          </cell>
          <cell r="I2371">
            <v>-0.02</v>
          </cell>
          <cell r="J2371">
            <v>1000000.02</v>
          </cell>
          <cell r="K2371">
            <v>0</v>
          </cell>
          <cell r="L2371">
            <v>0</v>
          </cell>
          <cell r="M2371">
            <v>43496</v>
          </cell>
        </row>
        <row r="2372">
          <cell r="A2372" t="str">
            <v>C2217CC2725</v>
          </cell>
          <cell r="B2372" t="str">
            <v>Creze</v>
          </cell>
          <cell r="C2372">
            <v>0</v>
          </cell>
          <cell r="D2372">
            <v>0</v>
          </cell>
          <cell r="E2372" t="str">
            <v>SERDIST S DE RL DE CV</v>
          </cell>
          <cell r="F2372" t="str">
            <v>SER140131CWA</v>
          </cell>
          <cell r="G2372" t="str">
            <v>Sin categorÃ­a</v>
          </cell>
          <cell r="H2372" t="str">
            <v>Reestructura</v>
          </cell>
          <cell r="I2372">
            <v>0.01</v>
          </cell>
          <cell r="J2372">
            <v>999999.99</v>
          </cell>
          <cell r="K2372">
            <v>0</v>
          </cell>
          <cell r="L2372">
            <v>0</v>
          </cell>
          <cell r="M2372">
            <v>43669</v>
          </cell>
        </row>
        <row r="2373">
          <cell r="A2373" t="str">
            <v>C2217CC3090</v>
          </cell>
          <cell r="B2373" t="str">
            <v>Creze</v>
          </cell>
          <cell r="C2373" t="str">
            <v>&gt; 270</v>
          </cell>
          <cell r="D2373">
            <v>2107</v>
          </cell>
          <cell r="E2373" t="str">
            <v>SERDIST S DE RL DE CV</v>
          </cell>
          <cell r="F2373" t="str">
            <v>SER140131CWA</v>
          </cell>
          <cell r="G2373" t="str">
            <v>Sin categorÃ­a</v>
          </cell>
          <cell r="H2373" t="str">
            <v>Vendido a Terceros</v>
          </cell>
          <cell r="I2373">
            <v>914392.03</v>
          </cell>
          <cell r="J2373">
            <v>49606.97</v>
          </cell>
          <cell r="K2373">
            <v>914392.01</v>
          </cell>
          <cell r="L2373">
            <v>0</v>
          </cell>
          <cell r="M2373">
            <v>43768</v>
          </cell>
        </row>
        <row r="2374">
          <cell r="A2374" t="str">
            <v>C22181CC6636</v>
          </cell>
          <cell r="B2374" t="str">
            <v>ACCIAL63</v>
          </cell>
          <cell r="C2374">
            <v>0</v>
          </cell>
          <cell r="D2374">
            <v>0</v>
          </cell>
          <cell r="E2374" t="str">
            <v>DAF AGENCIA ADUANAL DE TIJUANA, S.C.</v>
          </cell>
          <cell r="F2374" t="str">
            <v>DAA120820U27</v>
          </cell>
          <cell r="G2374" t="str">
            <v>Nuevo</v>
          </cell>
          <cell r="H2374" t="str">
            <v>Pagado</v>
          </cell>
          <cell r="I2374">
            <v>0.02</v>
          </cell>
          <cell r="J2374">
            <v>524999.98</v>
          </cell>
          <cell r="K2374">
            <v>0</v>
          </cell>
          <cell r="L2374">
            <v>0</v>
          </cell>
          <cell r="M2374">
            <v>44748</v>
          </cell>
        </row>
        <row r="2375">
          <cell r="A2375" t="str">
            <v>C22181CC8982-A</v>
          </cell>
          <cell r="B2375" t="str">
            <v>CSB22.05.2024</v>
          </cell>
          <cell r="C2375">
            <v>0</v>
          </cell>
          <cell r="D2375">
            <v>0</v>
          </cell>
          <cell r="E2375" t="str">
            <v>DAF AGENCIA ADUANAL DE TIJUANA, S.C.</v>
          </cell>
          <cell r="F2375" t="str">
            <v>DAA120820U27</v>
          </cell>
          <cell r="G2375" t="str">
            <v>Subsecuente</v>
          </cell>
          <cell r="H2375" t="str">
            <v>Vigente</v>
          </cell>
          <cell r="I2375">
            <v>842743.78</v>
          </cell>
          <cell r="J2375">
            <v>1047256.22</v>
          </cell>
          <cell r="K2375">
            <v>0</v>
          </cell>
          <cell r="L2375">
            <v>842743.78</v>
          </cell>
          <cell r="M2375">
            <v>45434</v>
          </cell>
        </row>
        <row r="2376">
          <cell r="A2376" t="str">
            <v>C22188CC6578</v>
          </cell>
          <cell r="B2376" t="str">
            <v>LENDAHAND10</v>
          </cell>
          <cell r="C2376">
            <v>0</v>
          </cell>
          <cell r="D2376">
            <v>0</v>
          </cell>
          <cell r="E2376" t="str">
            <v>LUIS ANGEL ALAVEZ MENDEZ</v>
          </cell>
          <cell r="F2376" t="str">
            <v>AAML910302L94</v>
          </cell>
          <cell r="G2376" t="str">
            <v>Nuevo</v>
          </cell>
          <cell r="H2376" t="str">
            <v>Pagado</v>
          </cell>
          <cell r="I2376">
            <v>0</v>
          </cell>
          <cell r="J2376">
            <v>78750</v>
          </cell>
          <cell r="K2376">
            <v>0</v>
          </cell>
          <cell r="L2376">
            <v>0</v>
          </cell>
          <cell r="M2376">
            <v>44733</v>
          </cell>
        </row>
        <row r="2377">
          <cell r="A2377" t="str">
            <v>C2218CC1211</v>
          </cell>
          <cell r="B2377" t="str">
            <v>Creze</v>
          </cell>
          <cell r="C2377">
            <v>0</v>
          </cell>
          <cell r="D2377">
            <v>0</v>
          </cell>
          <cell r="E2377" t="str">
            <v>Eduardo Gonzalez Tuchmann</v>
          </cell>
          <cell r="F2377" t="str">
            <v>GOTE570405E95</v>
          </cell>
          <cell r="G2377" t="str">
            <v>Sin categorÃ­a</v>
          </cell>
          <cell r="H2377" t="str">
            <v>LiquidaciÃ³n anticipada</v>
          </cell>
          <cell r="I2377">
            <v>0.01</v>
          </cell>
          <cell r="J2377">
            <v>249999.99</v>
          </cell>
          <cell r="K2377">
            <v>0</v>
          </cell>
          <cell r="L2377">
            <v>0</v>
          </cell>
          <cell r="M2377">
            <v>43241</v>
          </cell>
        </row>
        <row r="2378">
          <cell r="A2378" t="str">
            <v>C22194CC6561</v>
          </cell>
          <cell r="B2378" t="str">
            <v>CI8CSB</v>
          </cell>
          <cell r="C2378" t="str">
            <v>&gt; 270</v>
          </cell>
          <cell r="D2378">
            <v>936</v>
          </cell>
          <cell r="E2378" t="str">
            <v>SONRISAS SIN FRONTERAS SAPI DE CV</v>
          </cell>
          <cell r="F2378" t="str">
            <v>SSF100710735</v>
          </cell>
          <cell r="G2378" t="str">
            <v>Nuevo</v>
          </cell>
          <cell r="H2378" t="str">
            <v>Vendido a Terceros</v>
          </cell>
          <cell r="I2378">
            <v>32885.19</v>
          </cell>
          <cell r="J2378">
            <v>72114.81</v>
          </cell>
          <cell r="K2378">
            <v>32885.21</v>
          </cell>
          <cell r="L2378">
            <v>0</v>
          </cell>
          <cell r="M2378">
            <v>44729</v>
          </cell>
        </row>
        <row r="2379">
          <cell r="A2379" t="str">
            <v>C22196CC6889</v>
          </cell>
          <cell r="B2379" t="str">
            <v>CI4CSB</v>
          </cell>
          <cell r="C2379" t="str">
            <v>&gt; 270</v>
          </cell>
          <cell r="D2379">
            <v>1042</v>
          </cell>
          <cell r="E2379" t="str">
            <v>GISELA RAYAS MAYA</v>
          </cell>
          <cell r="F2379" t="str">
            <v>RAMG850515FY9</v>
          </cell>
          <cell r="G2379" t="str">
            <v>Nuevo</v>
          </cell>
          <cell r="H2379" t="str">
            <v>Vendido a Terceros</v>
          </cell>
          <cell r="I2379">
            <v>94353.12</v>
          </cell>
          <cell r="J2379">
            <v>10646.88</v>
          </cell>
          <cell r="K2379">
            <v>94353.12</v>
          </cell>
          <cell r="L2379">
            <v>0</v>
          </cell>
          <cell r="M2379">
            <v>44818</v>
          </cell>
        </row>
        <row r="2380">
          <cell r="A2380" t="str">
            <v>C22203CC6510</v>
          </cell>
          <cell r="B2380" t="str">
            <v>ACCIAL61</v>
          </cell>
          <cell r="C2380">
            <v>0</v>
          </cell>
          <cell r="D2380">
            <v>0</v>
          </cell>
          <cell r="E2380" t="str">
            <v>CARLOS ALBERTO ALEMAN NAVA</v>
          </cell>
          <cell r="F2380" t="str">
            <v>AENC780314CI4</v>
          </cell>
          <cell r="G2380" t="str">
            <v>Nuevo</v>
          </cell>
          <cell r="H2380" t="str">
            <v>LiquidaciÃ³n anticipada</v>
          </cell>
          <cell r="I2380">
            <v>0</v>
          </cell>
          <cell r="J2380">
            <v>550000</v>
          </cell>
          <cell r="K2380">
            <v>0</v>
          </cell>
          <cell r="L2380">
            <v>0</v>
          </cell>
          <cell r="M2380">
            <v>44719</v>
          </cell>
        </row>
        <row r="2381">
          <cell r="A2381" t="str">
            <v>C22214CC6531</v>
          </cell>
          <cell r="B2381" t="str">
            <v>CSB07</v>
          </cell>
          <cell r="C2381">
            <v>0</v>
          </cell>
          <cell r="D2381">
            <v>0</v>
          </cell>
          <cell r="E2381" t="str">
            <v>ALEXIS GALLEGOS VARGAS</v>
          </cell>
          <cell r="F2381" t="str">
            <v>GAVA971017CP0</v>
          </cell>
          <cell r="G2381" t="str">
            <v>Nuevo</v>
          </cell>
          <cell r="H2381" t="str">
            <v>LiquidaciÃ³n anticipada</v>
          </cell>
          <cell r="I2381">
            <v>0</v>
          </cell>
          <cell r="J2381">
            <v>78750</v>
          </cell>
          <cell r="K2381">
            <v>0</v>
          </cell>
          <cell r="L2381">
            <v>0</v>
          </cell>
          <cell r="M2381">
            <v>44721</v>
          </cell>
        </row>
        <row r="2382">
          <cell r="A2382" t="str">
            <v>C22223CC6528</v>
          </cell>
          <cell r="B2382" t="str">
            <v>CI6CSB</v>
          </cell>
          <cell r="C2382">
            <v>0</v>
          </cell>
          <cell r="D2382">
            <v>0</v>
          </cell>
          <cell r="E2382" t="str">
            <v>FRANCISCO RENDON ALONSO</v>
          </cell>
          <cell r="F2382" t="str">
            <v>REAF850928SIA</v>
          </cell>
          <cell r="G2382" t="str">
            <v>Nuevo</v>
          </cell>
          <cell r="H2382" t="str">
            <v>Refinanciamiento</v>
          </cell>
          <cell r="I2382">
            <v>0.01</v>
          </cell>
          <cell r="J2382">
            <v>199999.99</v>
          </cell>
          <cell r="K2382">
            <v>0</v>
          </cell>
          <cell r="L2382">
            <v>0</v>
          </cell>
          <cell r="M2382">
            <v>44721</v>
          </cell>
        </row>
        <row r="2383">
          <cell r="A2383" t="str">
            <v>C22223CC7427</v>
          </cell>
          <cell r="B2383" t="str">
            <v>FACCORP21S</v>
          </cell>
          <cell r="C2383">
            <v>0</v>
          </cell>
          <cell r="D2383">
            <v>0</v>
          </cell>
          <cell r="E2383" t="str">
            <v>FRANCISCO RENDON ALONSO</v>
          </cell>
          <cell r="F2383" t="str">
            <v>REAF850928SIA</v>
          </cell>
          <cell r="G2383" t="str">
            <v>Refinanciamiento Plus</v>
          </cell>
          <cell r="H2383" t="str">
            <v>Reestructura</v>
          </cell>
          <cell r="I2383">
            <v>-0.01</v>
          </cell>
          <cell r="J2383">
            <v>260000.01</v>
          </cell>
          <cell r="K2383">
            <v>0</v>
          </cell>
          <cell r="L2383">
            <v>0</v>
          </cell>
          <cell r="M2383">
            <v>44959</v>
          </cell>
        </row>
        <row r="2384">
          <cell r="A2384" t="str">
            <v>C22223CC8006</v>
          </cell>
          <cell r="B2384" t="str">
            <v>Creze</v>
          </cell>
          <cell r="C2384" t="str">
            <v>&gt; 270</v>
          </cell>
          <cell r="D2384">
            <v>761</v>
          </cell>
          <cell r="E2384" t="str">
            <v>FRANCISCO RENDON ALONSO</v>
          </cell>
          <cell r="F2384" t="str">
            <v>REAF850928SIA</v>
          </cell>
          <cell r="G2384" t="str">
            <v>Mediacion</v>
          </cell>
          <cell r="H2384" t="str">
            <v>Cartera Vencida</v>
          </cell>
          <cell r="I2384">
            <v>301868</v>
          </cell>
          <cell r="J2384">
            <v>6919.25</v>
          </cell>
          <cell r="K2384">
            <v>245744.25</v>
          </cell>
          <cell r="L2384">
            <v>56123.88</v>
          </cell>
          <cell r="M2384">
            <v>45135</v>
          </cell>
        </row>
        <row r="2385">
          <cell r="A2385" t="str">
            <v>C22226CC6556</v>
          </cell>
          <cell r="B2385" t="str">
            <v>FACCORP27</v>
          </cell>
          <cell r="C2385">
            <v>0</v>
          </cell>
          <cell r="D2385">
            <v>0</v>
          </cell>
          <cell r="E2385" t="str">
            <v>LUIS ANTONIO SANTANA REYES</v>
          </cell>
          <cell r="F2385" t="str">
            <v>SARL910308BCA</v>
          </cell>
          <cell r="G2385" t="str">
            <v>Nuevo</v>
          </cell>
          <cell r="H2385" t="str">
            <v>Pagado</v>
          </cell>
          <cell r="I2385">
            <v>0</v>
          </cell>
          <cell r="J2385">
            <v>210000</v>
          </cell>
          <cell r="K2385">
            <v>0</v>
          </cell>
          <cell r="L2385">
            <v>0</v>
          </cell>
          <cell r="M2385">
            <v>44729</v>
          </cell>
        </row>
        <row r="2386">
          <cell r="A2386" t="str">
            <v>C22238CC6575</v>
          </cell>
          <cell r="B2386" t="str">
            <v>Creze</v>
          </cell>
          <cell r="C2386">
            <v>0</v>
          </cell>
          <cell r="D2386">
            <v>0</v>
          </cell>
          <cell r="E2386" t="str">
            <v>MULTIPAGOS VILLISSAZ, S.A. DE C.V.</v>
          </cell>
          <cell r="F2386" t="str">
            <v>MVI200630TW5</v>
          </cell>
          <cell r="G2386" t="str">
            <v>Nuevo</v>
          </cell>
          <cell r="H2386" t="str">
            <v>Refinanciamiento</v>
          </cell>
          <cell r="I2386">
            <v>0.01</v>
          </cell>
          <cell r="J2386">
            <v>524999.99</v>
          </cell>
          <cell r="K2386">
            <v>0</v>
          </cell>
          <cell r="L2386">
            <v>0</v>
          </cell>
          <cell r="M2386">
            <v>44733</v>
          </cell>
        </row>
        <row r="2387">
          <cell r="A2387" t="str">
            <v>C22238CC7800</v>
          </cell>
          <cell r="B2387" t="str">
            <v>ACCIAL84</v>
          </cell>
          <cell r="C2387">
            <v>0</v>
          </cell>
          <cell r="D2387">
            <v>0</v>
          </cell>
          <cell r="E2387" t="str">
            <v>MULTIPAGOS VILLISSAZ, S.A. DE C.V.</v>
          </cell>
          <cell r="F2387" t="str">
            <v>MVI200630TW5</v>
          </cell>
          <cell r="G2387" t="str">
            <v>Refinanciamiento Plus</v>
          </cell>
          <cell r="H2387" t="str">
            <v>Pagado</v>
          </cell>
          <cell r="I2387">
            <v>0.02</v>
          </cell>
          <cell r="J2387">
            <v>944999.98</v>
          </cell>
          <cell r="K2387">
            <v>0</v>
          </cell>
          <cell r="L2387">
            <v>0</v>
          </cell>
          <cell r="M2387">
            <v>45076</v>
          </cell>
        </row>
        <row r="2388">
          <cell r="A2388" t="str">
            <v>C2223CC1203</v>
          </cell>
          <cell r="B2388" t="str">
            <v>Creze</v>
          </cell>
          <cell r="C2388">
            <v>0</v>
          </cell>
          <cell r="D2388">
            <v>0</v>
          </cell>
          <cell r="E2388" t="str">
            <v>CRISTIAN MICHEL ZURITA BAUTISTA</v>
          </cell>
          <cell r="F2388" t="str">
            <v>ZUBC800226HB4</v>
          </cell>
          <cell r="G2388" t="str">
            <v>Sin categorÃ­a</v>
          </cell>
          <cell r="H2388" t="str">
            <v>Refinanciamiento</v>
          </cell>
          <cell r="I2388">
            <v>0</v>
          </cell>
          <cell r="J2388">
            <v>60000</v>
          </cell>
          <cell r="K2388">
            <v>0</v>
          </cell>
          <cell r="L2388">
            <v>0</v>
          </cell>
          <cell r="M2388">
            <v>43241</v>
          </cell>
        </row>
        <row r="2389">
          <cell r="A2389" t="str">
            <v>C2223CC1456</v>
          </cell>
          <cell r="B2389" t="str">
            <v>Creze</v>
          </cell>
          <cell r="C2389">
            <v>0</v>
          </cell>
          <cell r="D2389">
            <v>0</v>
          </cell>
          <cell r="E2389" t="str">
            <v>CRISTIAN MICHEL ZURITA BAUTISTA</v>
          </cell>
          <cell r="F2389" t="str">
            <v>ZUBC800226HB4</v>
          </cell>
          <cell r="G2389" t="str">
            <v>Sin categorÃ­a</v>
          </cell>
          <cell r="H2389" t="str">
            <v>Refinanciamiento</v>
          </cell>
          <cell r="I2389">
            <v>0.13</v>
          </cell>
          <cell r="J2389">
            <v>199999.87</v>
          </cell>
          <cell r="K2389">
            <v>0</v>
          </cell>
          <cell r="L2389">
            <v>0</v>
          </cell>
          <cell r="M2389">
            <v>43340</v>
          </cell>
        </row>
        <row r="2390">
          <cell r="A2390" t="str">
            <v>C2223CC2079</v>
          </cell>
          <cell r="B2390" t="str">
            <v>Creze</v>
          </cell>
          <cell r="C2390">
            <v>0</v>
          </cell>
          <cell r="D2390">
            <v>0</v>
          </cell>
          <cell r="E2390" t="str">
            <v>CRISTIAN MICHEL ZURITA BAUTISTA</v>
          </cell>
          <cell r="F2390" t="str">
            <v>ZUBC800226HB4</v>
          </cell>
          <cell r="G2390" t="str">
            <v>Sin categorÃ­a</v>
          </cell>
          <cell r="H2390" t="str">
            <v>Refinanciamiento</v>
          </cell>
          <cell r="I2390">
            <v>0.3</v>
          </cell>
          <cell r="J2390">
            <v>314999.7</v>
          </cell>
          <cell r="K2390">
            <v>0</v>
          </cell>
          <cell r="L2390">
            <v>0</v>
          </cell>
          <cell r="M2390">
            <v>43539</v>
          </cell>
        </row>
        <row r="2391">
          <cell r="A2391" t="str">
            <v>C2223CC3827</v>
          </cell>
          <cell r="B2391" t="str">
            <v>CREZERF01</v>
          </cell>
          <cell r="C2391" t="str">
            <v>&gt; 270</v>
          </cell>
          <cell r="D2391">
            <v>1666</v>
          </cell>
          <cell r="E2391" t="str">
            <v>CRISTIAN MICHEL ZURITA BAUTISTA</v>
          </cell>
          <cell r="F2391" t="str">
            <v>ZUBC800226HB4</v>
          </cell>
          <cell r="G2391" t="str">
            <v>CrÃ©dito Regularizado</v>
          </cell>
          <cell r="H2391" t="str">
            <v>Cartera Vencida</v>
          </cell>
          <cell r="I2391">
            <v>116400.63</v>
          </cell>
          <cell r="J2391">
            <v>115303.44</v>
          </cell>
          <cell r="K2391">
            <v>116400.62</v>
          </cell>
          <cell r="L2391">
            <v>0</v>
          </cell>
          <cell r="M2391">
            <v>43936</v>
          </cell>
        </row>
        <row r="2392">
          <cell r="A2392" t="str">
            <v>C22249CC6629</v>
          </cell>
          <cell r="B2392" t="str">
            <v>ACCIAL63</v>
          </cell>
          <cell r="C2392" t="str">
            <v>&gt; 270</v>
          </cell>
          <cell r="D2392">
            <v>898</v>
          </cell>
          <cell r="E2392" t="str">
            <v>COMERCIALIZADORA ALAMO FR SA DE CV</v>
          </cell>
          <cell r="F2392" t="str">
            <v>CAF170124725</v>
          </cell>
          <cell r="G2392" t="str">
            <v>Nuevo</v>
          </cell>
          <cell r="H2392" t="str">
            <v>Vendido a Terceros</v>
          </cell>
          <cell r="I2392">
            <v>300098.21999999997</v>
          </cell>
          <cell r="J2392">
            <v>224901.78</v>
          </cell>
          <cell r="K2392">
            <v>300098.21999999997</v>
          </cell>
          <cell r="L2392">
            <v>0</v>
          </cell>
          <cell r="M2392">
            <v>44748</v>
          </cell>
        </row>
        <row r="2393">
          <cell r="A2393" t="str">
            <v>C22255CC6540</v>
          </cell>
          <cell r="B2393" t="str">
            <v>FACCORP14S</v>
          </cell>
          <cell r="C2393">
            <v>0</v>
          </cell>
          <cell r="D2393">
            <v>0</v>
          </cell>
          <cell r="E2393" t="str">
            <v>SERGIO ADRIAN BLANCO SANCHEZ</v>
          </cell>
          <cell r="F2393" t="str">
            <v>BASS8302283K7</v>
          </cell>
          <cell r="G2393" t="str">
            <v>Nuevo</v>
          </cell>
          <cell r="H2393" t="str">
            <v>Reestructura</v>
          </cell>
          <cell r="I2393">
            <v>0</v>
          </cell>
          <cell r="J2393">
            <v>735000</v>
          </cell>
          <cell r="K2393">
            <v>0</v>
          </cell>
          <cell r="L2393">
            <v>0</v>
          </cell>
          <cell r="M2393">
            <v>44725</v>
          </cell>
        </row>
        <row r="2394">
          <cell r="A2394" t="str">
            <v>C22255CC8750-A</v>
          </cell>
          <cell r="B2394" t="str">
            <v>FACCORP15.03.2024</v>
          </cell>
          <cell r="C2394" t="str">
            <v>&gt; 270</v>
          </cell>
          <cell r="D2394">
            <v>365</v>
          </cell>
          <cell r="E2394" t="str">
            <v>SERGIO ADRIAN BLANCO SANCHEZ</v>
          </cell>
          <cell r="F2394" t="str">
            <v>BASS8302283K7</v>
          </cell>
          <cell r="G2394" t="str">
            <v>Mediacion</v>
          </cell>
          <cell r="H2394" t="str">
            <v>Cartera Vencida</v>
          </cell>
          <cell r="I2394">
            <v>269740.81</v>
          </cell>
          <cell r="J2394">
            <v>64037.82</v>
          </cell>
          <cell r="K2394">
            <v>168465.84</v>
          </cell>
          <cell r="L2394">
            <v>101274.96</v>
          </cell>
          <cell r="M2394">
            <v>45348</v>
          </cell>
        </row>
        <row r="2395">
          <cell r="A2395" t="str">
            <v>C22282CC6687</v>
          </cell>
          <cell r="B2395" t="str">
            <v>ACCIAL62</v>
          </cell>
          <cell r="C2395">
            <v>0</v>
          </cell>
          <cell r="D2395">
            <v>0</v>
          </cell>
          <cell r="E2395" t="str">
            <v>OSWALDO ANCONA RICALDE</v>
          </cell>
          <cell r="F2395" t="str">
            <v>AORO800817UGA</v>
          </cell>
          <cell r="G2395" t="str">
            <v>Nuevo</v>
          </cell>
          <cell r="H2395" t="str">
            <v>Pagado</v>
          </cell>
          <cell r="I2395">
            <v>0</v>
          </cell>
          <cell r="J2395">
            <v>1050000</v>
          </cell>
          <cell r="K2395">
            <v>0</v>
          </cell>
          <cell r="L2395">
            <v>0</v>
          </cell>
          <cell r="M2395">
            <v>44762</v>
          </cell>
        </row>
        <row r="2396">
          <cell r="A2396" t="str">
            <v>C22284CC6541</v>
          </cell>
          <cell r="B2396" t="str">
            <v>CSB06</v>
          </cell>
          <cell r="C2396">
            <v>0</v>
          </cell>
          <cell r="D2396">
            <v>0</v>
          </cell>
          <cell r="E2396" t="str">
            <v>DISEÃ‘O SIN COMPLEJOS, S.A.S.</v>
          </cell>
          <cell r="F2396" t="str">
            <v>DSC1706269H4</v>
          </cell>
          <cell r="G2396" t="str">
            <v>Nuevo</v>
          </cell>
          <cell r="H2396" t="str">
            <v>Pagado</v>
          </cell>
          <cell r="I2396">
            <v>0.03</v>
          </cell>
          <cell r="J2396">
            <v>209999.97</v>
          </cell>
          <cell r="K2396">
            <v>0</v>
          </cell>
          <cell r="L2396">
            <v>0</v>
          </cell>
          <cell r="M2396">
            <v>44741</v>
          </cell>
        </row>
        <row r="2397">
          <cell r="A2397" t="str">
            <v>C22284CC8619</v>
          </cell>
          <cell r="B2397" t="str">
            <v>CSB26.01.24</v>
          </cell>
          <cell r="C2397">
            <v>0</v>
          </cell>
          <cell r="D2397">
            <v>0</v>
          </cell>
          <cell r="E2397" t="str">
            <v>DISEÃ‘O SIN COMPLEJOS, S.A.S.</v>
          </cell>
          <cell r="F2397" t="str">
            <v>DSC1706269H4</v>
          </cell>
          <cell r="G2397" t="str">
            <v>Subsecuente</v>
          </cell>
          <cell r="H2397" t="str">
            <v>Pagado</v>
          </cell>
          <cell r="I2397">
            <v>-0.02</v>
          </cell>
          <cell r="J2397">
            <v>468000.02</v>
          </cell>
          <cell r="K2397">
            <v>0</v>
          </cell>
          <cell r="L2397">
            <v>0</v>
          </cell>
          <cell r="M2397">
            <v>45317</v>
          </cell>
        </row>
        <row r="2398">
          <cell r="A2398" t="str">
            <v>C22287CC6587</v>
          </cell>
          <cell r="B2398" t="str">
            <v>CI8CSB</v>
          </cell>
          <cell r="C2398" t="str">
            <v>&gt; 270</v>
          </cell>
          <cell r="D2398">
            <v>912</v>
          </cell>
          <cell r="E2398" t="str">
            <v>JORGE ALEJANDRO ANDRADE DURAN</v>
          </cell>
          <cell r="F2398" t="str">
            <v>AADJ7909172T9</v>
          </cell>
          <cell r="G2398" t="str">
            <v>Nuevo</v>
          </cell>
          <cell r="H2398" t="str">
            <v>Vendido a Terceros</v>
          </cell>
          <cell r="I2398">
            <v>35079.85</v>
          </cell>
          <cell r="J2398">
            <v>43670.15</v>
          </cell>
          <cell r="K2398">
            <v>35079.86</v>
          </cell>
          <cell r="L2398">
            <v>0</v>
          </cell>
          <cell r="M2398">
            <v>44735</v>
          </cell>
        </row>
        <row r="2399">
          <cell r="A2399" t="str">
            <v>C22288CC6580</v>
          </cell>
          <cell r="B2399" t="str">
            <v>FACCORP14S</v>
          </cell>
          <cell r="C2399">
            <v>0</v>
          </cell>
          <cell r="D2399">
            <v>0</v>
          </cell>
          <cell r="E2399" t="str">
            <v>LOGISTICA DE CONEXIONES EN COMUNICACION PUEBLA S DE RL DE CV</v>
          </cell>
          <cell r="F2399" t="str">
            <v>LCC171023CL9</v>
          </cell>
          <cell r="G2399" t="str">
            <v>Credito revolvente</v>
          </cell>
          <cell r="H2399" t="str">
            <v>LiquidaciÃ³n anticipada</v>
          </cell>
          <cell r="I2399">
            <v>-0.02</v>
          </cell>
          <cell r="J2399">
            <v>5000000.0199999996</v>
          </cell>
          <cell r="K2399">
            <v>0</v>
          </cell>
          <cell r="L2399">
            <v>0</v>
          </cell>
          <cell r="M2399">
            <v>44741</v>
          </cell>
        </row>
        <row r="2400">
          <cell r="A2400" t="str">
            <v>C22297CC6566</v>
          </cell>
          <cell r="B2400" t="str">
            <v>FACCORP13S</v>
          </cell>
          <cell r="C2400">
            <v>0</v>
          </cell>
          <cell r="D2400">
            <v>0</v>
          </cell>
          <cell r="E2400" t="str">
            <v>NESTOR ROJAS GONZALEZ</v>
          </cell>
          <cell r="F2400" t="str">
            <v>ROGN7801234F9</v>
          </cell>
          <cell r="G2400" t="str">
            <v>Nuevo</v>
          </cell>
          <cell r="H2400" t="str">
            <v>Pagado</v>
          </cell>
          <cell r="I2400">
            <v>0.08</v>
          </cell>
          <cell r="J2400">
            <v>1049999.92</v>
          </cell>
          <cell r="K2400">
            <v>0</v>
          </cell>
          <cell r="L2400">
            <v>0</v>
          </cell>
          <cell r="M2400">
            <v>44733</v>
          </cell>
        </row>
        <row r="2401">
          <cell r="A2401" t="str">
            <v>C22299CC6560</v>
          </cell>
          <cell r="B2401" t="str">
            <v>CI7CSB</v>
          </cell>
          <cell r="C2401">
            <v>0</v>
          </cell>
          <cell r="D2401">
            <v>0</v>
          </cell>
          <cell r="E2401" t="str">
            <v>COMERCIALIZADORA RAO, S.A. DE C.V.</v>
          </cell>
          <cell r="F2401" t="str">
            <v>CRA141008NG7</v>
          </cell>
          <cell r="G2401" t="str">
            <v>Nuevo</v>
          </cell>
          <cell r="H2401" t="str">
            <v>Refinanciamiento</v>
          </cell>
          <cell r="I2401">
            <v>-0.01</v>
          </cell>
          <cell r="J2401">
            <v>315000.01</v>
          </cell>
          <cell r="K2401">
            <v>0</v>
          </cell>
          <cell r="L2401">
            <v>0</v>
          </cell>
          <cell r="M2401">
            <v>44729</v>
          </cell>
        </row>
        <row r="2402">
          <cell r="A2402" t="str">
            <v>C22299CC7509</v>
          </cell>
          <cell r="B2402" t="str">
            <v>Creze</v>
          </cell>
          <cell r="C2402">
            <v>0</v>
          </cell>
          <cell r="D2402">
            <v>0</v>
          </cell>
          <cell r="E2402" t="str">
            <v>COMERCIALIZADORA RAO, S.A. DE C.V.</v>
          </cell>
          <cell r="F2402" t="str">
            <v>CRA141008NG7</v>
          </cell>
          <cell r="G2402" t="str">
            <v>Refinanciamiento Plus</v>
          </cell>
          <cell r="H2402" t="str">
            <v>Refinanciamiento</v>
          </cell>
          <cell r="I2402">
            <v>0</v>
          </cell>
          <cell r="J2402">
            <v>520000</v>
          </cell>
          <cell r="K2402">
            <v>0</v>
          </cell>
          <cell r="L2402">
            <v>0</v>
          </cell>
          <cell r="M2402">
            <v>44985</v>
          </cell>
        </row>
        <row r="2403">
          <cell r="A2403" t="str">
            <v>C22299CC8555</v>
          </cell>
          <cell r="B2403" t="str">
            <v>CSB.D.3.1.23</v>
          </cell>
          <cell r="C2403">
            <v>0</v>
          </cell>
          <cell r="D2403">
            <v>0</v>
          </cell>
          <cell r="E2403" t="str">
            <v>COMERCIALIZADORA RAO, S.A. DE C.V.</v>
          </cell>
          <cell r="F2403" t="str">
            <v>CRA141008NG7</v>
          </cell>
          <cell r="G2403" t="str">
            <v>Refinanciamiento Plus</v>
          </cell>
          <cell r="H2403" t="str">
            <v>Refinanciamiento</v>
          </cell>
          <cell r="I2403">
            <v>0.02</v>
          </cell>
          <cell r="J2403">
            <v>1049999.98</v>
          </cell>
          <cell r="K2403">
            <v>0</v>
          </cell>
          <cell r="L2403">
            <v>0</v>
          </cell>
          <cell r="M2403">
            <v>45288</v>
          </cell>
        </row>
        <row r="2404">
          <cell r="A2404" t="str">
            <v>C22299CC9595-A</v>
          </cell>
          <cell r="B2404" t="str">
            <v>CSB15.01.2025</v>
          </cell>
          <cell r="C2404">
            <v>0</v>
          </cell>
          <cell r="D2404">
            <v>0</v>
          </cell>
          <cell r="E2404" t="str">
            <v>COMERCIALIZADORA RAO, S.A. DE C.V.</v>
          </cell>
          <cell r="F2404" t="str">
            <v>CRA141008NG7</v>
          </cell>
          <cell r="G2404" t="str">
            <v>Refinanciamiento Plus</v>
          </cell>
          <cell r="H2404" t="str">
            <v>LiquidaciÃ³n anticipada</v>
          </cell>
          <cell r="I2404">
            <v>0</v>
          </cell>
          <cell r="J2404">
            <v>1248000</v>
          </cell>
          <cell r="K2404">
            <v>0</v>
          </cell>
          <cell r="L2404">
            <v>0</v>
          </cell>
          <cell r="M2404">
            <v>45644</v>
          </cell>
        </row>
        <row r="2405">
          <cell r="A2405" t="str">
            <v>C2229CC1208</v>
          </cell>
          <cell r="B2405" t="str">
            <v>Creze</v>
          </cell>
          <cell r="C2405">
            <v>0</v>
          </cell>
          <cell r="D2405">
            <v>0</v>
          </cell>
          <cell r="E2405" t="str">
            <v>BROADBAND SYSTEMS DE MEXICO SA DE CV</v>
          </cell>
          <cell r="F2405" t="str">
            <v>BSM150618V21</v>
          </cell>
          <cell r="G2405" t="str">
            <v>Sin categorÃ­a</v>
          </cell>
          <cell r="H2405" t="str">
            <v>Refinanciamiento</v>
          </cell>
          <cell r="I2405">
            <v>0.02</v>
          </cell>
          <cell r="J2405">
            <v>299999.98</v>
          </cell>
          <cell r="K2405">
            <v>0</v>
          </cell>
          <cell r="L2405">
            <v>0</v>
          </cell>
          <cell r="M2405">
            <v>43241</v>
          </cell>
        </row>
        <row r="2406">
          <cell r="A2406" t="str">
            <v>C2229CC3061</v>
          </cell>
          <cell r="B2406" t="str">
            <v>FACCORP15</v>
          </cell>
          <cell r="C2406">
            <v>0</v>
          </cell>
          <cell r="D2406">
            <v>0</v>
          </cell>
          <cell r="E2406" t="str">
            <v>BROADBAND SYSTEMS DE MEXICO SA DE CV</v>
          </cell>
          <cell r="F2406" t="str">
            <v>BSM150618V21</v>
          </cell>
          <cell r="G2406" t="str">
            <v>Sin categorÃ­a</v>
          </cell>
          <cell r="H2406" t="str">
            <v>Pagado</v>
          </cell>
          <cell r="I2406">
            <v>-0.02</v>
          </cell>
          <cell r="J2406">
            <v>800000.02</v>
          </cell>
          <cell r="K2406">
            <v>0</v>
          </cell>
          <cell r="L2406">
            <v>0</v>
          </cell>
          <cell r="M2406">
            <v>43761</v>
          </cell>
        </row>
        <row r="2407">
          <cell r="A2407" t="str">
            <v>C22300CC6533</v>
          </cell>
          <cell r="B2407" t="str">
            <v>CI4CSB</v>
          </cell>
          <cell r="C2407">
            <v>0</v>
          </cell>
          <cell r="D2407">
            <v>0</v>
          </cell>
          <cell r="E2407" t="str">
            <v>MARIA DE LOS ANGELES ORDOÃ‘EZ FUENTES</v>
          </cell>
          <cell r="F2407" t="str">
            <v>OOFA841230JG5</v>
          </cell>
          <cell r="G2407" t="str">
            <v>Nuevo</v>
          </cell>
          <cell r="H2407" t="str">
            <v>Refinanciamiento</v>
          </cell>
          <cell r="I2407">
            <v>0</v>
          </cell>
          <cell r="J2407">
            <v>262500</v>
          </cell>
          <cell r="K2407">
            <v>0</v>
          </cell>
          <cell r="L2407">
            <v>0</v>
          </cell>
          <cell r="M2407">
            <v>44725</v>
          </cell>
        </row>
        <row r="2408">
          <cell r="A2408" t="str">
            <v>C22300CC7775</v>
          </cell>
          <cell r="B2408" t="str">
            <v>Creze</v>
          </cell>
          <cell r="C2408" t="str">
            <v>181 a 210</v>
          </cell>
          <cell r="D2408">
            <v>183</v>
          </cell>
          <cell r="E2408" t="str">
            <v>MARIA DE LOS ANGELES ORDOÃ‘EZ FUENTES</v>
          </cell>
          <cell r="F2408" t="str">
            <v>OOFA841230JG5</v>
          </cell>
          <cell r="G2408" t="str">
            <v>Refinanciamiento Plus</v>
          </cell>
          <cell r="H2408" t="str">
            <v>Cartera Vencida</v>
          </cell>
          <cell r="I2408">
            <v>27526.29</v>
          </cell>
          <cell r="J2408">
            <v>284473.71000000002</v>
          </cell>
          <cell r="K2408">
            <v>27526.3</v>
          </cell>
          <cell r="L2408">
            <v>0</v>
          </cell>
          <cell r="M2408">
            <v>45070</v>
          </cell>
        </row>
        <row r="2409">
          <cell r="A2409" t="str">
            <v>C22309CC6546</v>
          </cell>
          <cell r="B2409" t="str">
            <v>LENDAHAND10</v>
          </cell>
          <cell r="C2409" t="str">
            <v>&gt; 270</v>
          </cell>
          <cell r="D2409">
            <v>1024</v>
          </cell>
          <cell r="E2409" t="str">
            <v>PEDRO JOSE ARZOLA GUERRERO</v>
          </cell>
          <cell r="F2409" t="str">
            <v>AOGP801021EI8</v>
          </cell>
          <cell r="G2409" t="str">
            <v>Nuevo</v>
          </cell>
          <cell r="H2409" t="str">
            <v>Vendido a Terceros</v>
          </cell>
          <cell r="I2409">
            <v>105710.67</v>
          </cell>
          <cell r="J2409">
            <v>25539.33</v>
          </cell>
          <cell r="K2409">
            <v>105710.66</v>
          </cell>
          <cell r="L2409">
            <v>0</v>
          </cell>
          <cell r="M2409">
            <v>44739</v>
          </cell>
        </row>
        <row r="2410">
          <cell r="A2410" t="str">
            <v>C22317CC6612</v>
          </cell>
          <cell r="B2410" t="str">
            <v>ACCIAL62</v>
          </cell>
          <cell r="C2410">
            <v>0</v>
          </cell>
          <cell r="D2410">
            <v>0</v>
          </cell>
          <cell r="E2410" t="str">
            <v>ENRIQUE DURAN MORALES</v>
          </cell>
          <cell r="F2410" t="str">
            <v>DUME970302194</v>
          </cell>
          <cell r="G2410" t="str">
            <v>Nuevo</v>
          </cell>
          <cell r="H2410" t="str">
            <v>Pagado</v>
          </cell>
          <cell r="I2410">
            <v>0</v>
          </cell>
          <cell r="J2410">
            <v>157500</v>
          </cell>
          <cell r="K2410">
            <v>0</v>
          </cell>
          <cell r="L2410">
            <v>0</v>
          </cell>
          <cell r="M2410">
            <v>44740</v>
          </cell>
        </row>
        <row r="2411">
          <cell r="A2411" t="str">
            <v>C22324CC6570</v>
          </cell>
          <cell r="B2411" t="str">
            <v>CSB06</v>
          </cell>
          <cell r="C2411">
            <v>0</v>
          </cell>
          <cell r="D2411">
            <v>0</v>
          </cell>
          <cell r="E2411" t="str">
            <v>MARIO GONZALO DIAZ CAMACHO</v>
          </cell>
          <cell r="F2411" t="str">
            <v>DICM8501156P7</v>
          </cell>
          <cell r="G2411" t="str">
            <v>Nuevo</v>
          </cell>
          <cell r="H2411" t="str">
            <v>LiquidaciÃ³n anticipada</v>
          </cell>
          <cell r="I2411">
            <v>0.01</v>
          </cell>
          <cell r="J2411">
            <v>209999.99</v>
          </cell>
          <cell r="K2411">
            <v>0</v>
          </cell>
          <cell r="L2411">
            <v>0</v>
          </cell>
          <cell r="M2411">
            <v>44746</v>
          </cell>
        </row>
        <row r="2412">
          <cell r="A2412" t="str">
            <v>C22334CC6608</v>
          </cell>
          <cell r="B2412" t="str">
            <v>CSB27.12.2024</v>
          </cell>
          <cell r="C2412">
            <v>0</v>
          </cell>
          <cell r="D2412">
            <v>0</v>
          </cell>
          <cell r="E2412" t="str">
            <v>GLOBAL SERVICES AGALAD SA DE CV</v>
          </cell>
          <cell r="F2412" t="str">
            <v>GSA100420R96</v>
          </cell>
          <cell r="G2412" t="str">
            <v>Nuevo-Secured</v>
          </cell>
          <cell r="H2412" t="str">
            <v>Pagado</v>
          </cell>
          <cell r="I2412">
            <v>0.05</v>
          </cell>
          <cell r="J2412">
            <v>849999.95</v>
          </cell>
          <cell r="K2412">
            <v>0</v>
          </cell>
          <cell r="L2412">
            <v>0</v>
          </cell>
          <cell r="M2412">
            <v>44750</v>
          </cell>
        </row>
        <row r="2413">
          <cell r="A2413" t="str">
            <v>C22365CC6545</v>
          </cell>
          <cell r="B2413" t="str">
            <v>LENDAHAND10</v>
          </cell>
          <cell r="C2413" t="str">
            <v>&gt; 270</v>
          </cell>
          <cell r="D2413">
            <v>919</v>
          </cell>
          <cell r="E2413" t="str">
            <v>JOSE JUAN ESCAMILLA FELIX</v>
          </cell>
          <cell r="F2413" t="str">
            <v>EAFJ7611038Q9</v>
          </cell>
          <cell r="G2413" t="str">
            <v>Nuevo</v>
          </cell>
          <cell r="H2413" t="str">
            <v>Vendido a Terceros</v>
          </cell>
          <cell r="I2413">
            <v>51157.05</v>
          </cell>
          <cell r="J2413">
            <v>53842.95</v>
          </cell>
          <cell r="K2413">
            <v>51157.06</v>
          </cell>
          <cell r="L2413">
            <v>0</v>
          </cell>
          <cell r="M2413">
            <v>44726</v>
          </cell>
        </row>
        <row r="2414">
          <cell r="A2414" t="str">
            <v>C22369CC6567</v>
          </cell>
          <cell r="B2414" t="str">
            <v>CSB07</v>
          </cell>
          <cell r="C2414">
            <v>0</v>
          </cell>
          <cell r="D2414">
            <v>0</v>
          </cell>
          <cell r="E2414" t="str">
            <v>LUIS ALAN HILARIO PIÃ‘A</v>
          </cell>
          <cell r="F2414" t="str">
            <v>HIPL930513HI5</v>
          </cell>
          <cell r="G2414" t="str">
            <v>Nuevo</v>
          </cell>
          <cell r="H2414" t="str">
            <v>Pagado</v>
          </cell>
          <cell r="I2414">
            <v>0.25</v>
          </cell>
          <cell r="J2414">
            <v>78749.75</v>
          </cell>
          <cell r="K2414">
            <v>0</v>
          </cell>
          <cell r="L2414">
            <v>0</v>
          </cell>
          <cell r="M2414">
            <v>44732</v>
          </cell>
        </row>
        <row r="2415">
          <cell r="A2415" t="str">
            <v>C2237CC1205</v>
          </cell>
          <cell r="B2415" t="str">
            <v>Creze</v>
          </cell>
          <cell r="C2415" t="str">
            <v>&gt; 270</v>
          </cell>
          <cell r="D2415">
            <v>2633</v>
          </cell>
          <cell r="E2415" t="str">
            <v>JUAN PABLO GARCIA SANCHEZ</v>
          </cell>
          <cell r="F2415" t="str">
            <v>GASJ8304095F7</v>
          </cell>
          <cell r="G2415" t="str">
            <v>Sin categorÃ­a</v>
          </cell>
          <cell r="H2415" t="str">
            <v>Vendido a Terceros</v>
          </cell>
          <cell r="I2415">
            <v>32697.119999999999</v>
          </cell>
          <cell r="J2415">
            <v>7302.88</v>
          </cell>
          <cell r="K2415">
            <v>32697.1</v>
          </cell>
          <cell r="L2415">
            <v>0</v>
          </cell>
          <cell r="M2415">
            <v>43242</v>
          </cell>
        </row>
        <row r="2416">
          <cell r="A2416" t="str">
            <v>C22383CC6559</v>
          </cell>
          <cell r="B2416" t="str">
            <v>FACCORP14S</v>
          </cell>
          <cell r="C2416" t="str">
            <v>&gt; 270</v>
          </cell>
          <cell r="D2416">
            <v>1072</v>
          </cell>
          <cell r="E2416" t="str">
            <v>ILUMINACION LED HDZ SA DE CV</v>
          </cell>
          <cell r="F2416" t="str">
            <v>ILH160915A79</v>
          </cell>
          <cell r="G2416" t="str">
            <v>Nuevo</v>
          </cell>
          <cell r="H2416" t="str">
            <v>LiquidaciÃ³n anticipada</v>
          </cell>
          <cell r="I2416">
            <v>-0.01</v>
          </cell>
          <cell r="J2416">
            <v>1575000.01</v>
          </cell>
          <cell r="K2416">
            <v>0</v>
          </cell>
          <cell r="L2416">
            <v>0</v>
          </cell>
          <cell r="M2416">
            <v>44729</v>
          </cell>
        </row>
        <row r="2417">
          <cell r="A2417" t="str">
            <v>C22384CC6572</v>
          </cell>
          <cell r="B2417" t="str">
            <v>ACCIAL63</v>
          </cell>
          <cell r="C2417">
            <v>0</v>
          </cell>
          <cell r="D2417">
            <v>0</v>
          </cell>
          <cell r="E2417" t="str">
            <v>OBRA Y DESARROLLO GALEX SA DE CV</v>
          </cell>
          <cell r="F2417" t="str">
            <v>ODG180718QDA</v>
          </cell>
          <cell r="G2417" t="str">
            <v>Nuevo</v>
          </cell>
          <cell r="H2417" t="str">
            <v>Pagado</v>
          </cell>
          <cell r="I2417">
            <v>0.01</v>
          </cell>
          <cell r="J2417">
            <v>419999.99</v>
          </cell>
          <cell r="K2417">
            <v>0</v>
          </cell>
          <cell r="L2417">
            <v>0</v>
          </cell>
          <cell r="M2417">
            <v>44734</v>
          </cell>
        </row>
        <row r="2418">
          <cell r="A2418" t="str">
            <v>C22394CC6600</v>
          </cell>
          <cell r="B2418" t="str">
            <v>Creze</v>
          </cell>
          <cell r="C2418" t="str">
            <v>&gt; 270</v>
          </cell>
          <cell r="D2418">
            <v>761</v>
          </cell>
          <cell r="E2418" t="str">
            <v>RELECYT SA DE CV</v>
          </cell>
          <cell r="F2418" t="str">
            <v>REL120820H80</v>
          </cell>
          <cell r="G2418" t="str">
            <v>Nuevo</v>
          </cell>
          <cell r="H2418" t="str">
            <v>Cartera Vencida</v>
          </cell>
          <cell r="I2418">
            <v>156817.15</v>
          </cell>
          <cell r="J2418">
            <v>368182.85</v>
          </cell>
          <cell r="K2418">
            <v>156817.14000000001</v>
          </cell>
          <cell r="L2418">
            <v>0</v>
          </cell>
          <cell r="M2418">
            <v>44736</v>
          </cell>
        </row>
        <row r="2419">
          <cell r="A2419" t="str">
            <v>C22396CC6555</v>
          </cell>
          <cell r="B2419" t="str">
            <v>Creze</v>
          </cell>
          <cell r="C2419">
            <v>0</v>
          </cell>
          <cell r="D2419">
            <v>0</v>
          </cell>
          <cell r="E2419" t="str">
            <v>VICTOR ALEJANDRO LOPEZ MARTINEZ</v>
          </cell>
          <cell r="F2419" t="str">
            <v>LOMV901129RD1</v>
          </cell>
          <cell r="G2419" t="str">
            <v>Nuevo</v>
          </cell>
          <cell r="H2419" t="str">
            <v>Refinanciamiento</v>
          </cell>
          <cell r="I2419">
            <v>-0.01</v>
          </cell>
          <cell r="J2419">
            <v>52500.01</v>
          </cell>
          <cell r="K2419">
            <v>0</v>
          </cell>
          <cell r="L2419">
            <v>0</v>
          </cell>
          <cell r="M2419">
            <v>44732</v>
          </cell>
        </row>
        <row r="2420">
          <cell r="A2420" t="str">
            <v>C22396CC7844</v>
          </cell>
          <cell r="B2420" t="str">
            <v>Creze</v>
          </cell>
          <cell r="C2420">
            <v>0</v>
          </cell>
          <cell r="D2420">
            <v>0</v>
          </cell>
          <cell r="E2420" t="str">
            <v>VICTOR ALEJANDRO LOPEZ MARTINEZ</v>
          </cell>
          <cell r="F2420" t="str">
            <v>LOMV901129RD1</v>
          </cell>
          <cell r="G2420" t="str">
            <v>Refinanciamiento Plus</v>
          </cell>
          <cell r="H2420" t="str">
            <v>Refinanciamiento</v>
          </cell>
          <cell r="I2420">
            <v>0.02</v>
          </cell>
          <cell r="J2420">
            <v>103999.98</v>
          </cell>
          <cell r="K2420">
            <v>0</v>
          </cell>
          <cell r="L2420">
            <v>0</v>
          </cell>
          <cell r="M2420">
            <v>45091</v>
          </cell>
        </row>
        <row r="2421">
          <cell r="A2421" t="str">
            <v>C22396CC8776-A</v>
          </cell>
          <cell r="B2421" t="str">
            <v>FACCORP15.03.2024</v>
          </cell>
          <cell r="C2421" t="str">
            <v>&gt; 270</v>
          </cell>
          <cell r="D2421">
            <v>408</v>
          </cell>
          <cell r="E2421" t="str">
            <v>VICTOR ALEJANDRO LOPEZ MARTINEZ</v>
          </cell>
          <cell r="F2421" t="str">
            <v>LOMV901129RD1</v>
          </cell>
          <cell r="G2421" t="str">
            <v>Refinanciamiento</v>
          </cell>
          <cell r="H2421" t="str">
            <v>Cartera Vencida</v>
          </cell>
          <cell r="I2421">
            <v>85424.52</v>
          </cell>
          <cell r="J2421">
            <v>18575.48</v>
          </cell>
          <cell r="K2421">
            <v>77940.100000000006</v>
          </cell>
          <cell r="L2421">
            <v>7484.41</v>
          </cell>
          <cell r="M2421">
            <v>45362</v>
          </cell>
        </row>
        <row r="2422">
          <cell r="A2422" t="str">
            <v>C22400CC6573</v>
          </cell>
          <cell r="B2422" t="str">
            <v>ACCIAL63</v>
          </cell>
          <cell r="C2422">
            <v>0</v>
          </cell>
          <cell r="D2422">
            <v>0</v>
          </cell>
          <cell r="E2422" t="str">
            <v>JEBS TRANSPORTES Y SERVICIOS LOGISTICOS SA DE CV</v>
          </cell>
          <cell r="F2422" t="str">
            <v>JTS200515AQA</v>
          </cell>
          <cell r="G2422" t="str">
            <v>Nuevo</v>
          </cell>
          <cell r="H2422" t="str">
            <v>LiquidaciÃ³n anticipada</v>
          </cell>
          <cell r="I2422">
            <v>0.01</v>
          </cell>
          <cell r="J2422">
            <v>419999.99</v>
          </cell>
          <cell r="K2422">
            <v>0</v>
          </cell>
          <cell r="L2422">
            <v>0</v>
          </cell>
          <cell r="M2422">
            <v>44733</v>
          </cell>
        </row>
        <row r="2423">
          <cell r="A2423" t="str">
            <v>C22409CC6655</v>
          </cell>
          <cell r="B2423" t="str">
            <v>ACCIAL63</v>
          </cell>
          <cell r="C2423">
            <v>0</v>
          </cell>
          <cell r="D2423">
            <v>0</v>
          </cell>
          <cell r="E2423" t="str">
            <v>DISEÃ‘O Y CONSTRUCCION AGGE SA DE CV</v>
          </cell>
          <cell r="F2423" t="str">
            <v>DCA150615EF5</v>
          </cell>
          <cell r="G2423" t="str">
            <v>Nuevo</v>
          </cell>
          <cell r="H2423" t="str">
            <v>Pagado</v>
          </cell>
          <cell r="I2423">
            <v>0</v>
          </cell>
          <cell r="J2423">
            <v>525000</v>
          </cell>
          <cell r="K2423">
            <v>0</v>
          </cell>
          <cell r="L2423">
            <v>0</v>
          </cell>
          <cell r="M2423">
            <v>44755</v>
          </cell>
        </row>
        <row r="2424">
          <cell r="A2424" t="str">
            <v>C22413CC6577</v>
          </cell>
          <cell r="B2424" t="str">
            <v>Creze</v>
          </cell>
          <cell r="C2424" t="str">
            <v>&gt; 270</v>
          </cell>
          <cell r="D2424">
            <v>1188</v>
          </cell>
          <cell r="E2424" t="str">
            <v>GUDELIA PERIAÃ‘EZ LOBATO</v>
          </cell>
          <cell r="F2424" t="str">
            <v>PELG730929JX1</v>
          </cell>
          <cell r="G2424" t="str">
            <v>Nuevo</v>
          </cell>
          <cell r="H2424" t="str">
            <v>Vendido a Terceros</v>
          </cell>
          <cell r="I2424">
            <v>420000</v>
          </cell>
          <cell r="J2424">
            <v>0</v>
          </cell>
          <cell r="K2424">
            <v>420000.01</v>
          </cell>
          <cell r="L2424">
            <v>0</v>
          </cell>
          <cell r="M2424">
            <v>44733</v>
          </cell>
        </row>
        <row r="2425">
          <cell r="A2425" t="str">
            <v>C22414CC6571</v>
          </cell>
          <cell r="B2425" t="str">
            <v>ACCIAL63</v>
          </cell>
          <cell r="C2425">
            <v>0</v>
          </cell>
          <cell r="D2425">
            <v>0</v>
          </cell>
          <cell r="E2425" t="str">
            <v>NEXXO S DE RL DE CV</v>
          </cell>
          <cell r="F2425" t="str">
            <v>NEX060218LN6</v>
          </cell>
          <cell r="G2425" t="str">
            <v>Nuevo</v>
          </cell>
          <cell r="H2425" t="str">
            <v>Pagado</v>
          </cell>
          <cell r="I2425">
            <v>-0.03</v>
          </cell>
          <cell r="J2425">
            <v>2100000.0299999998</v>
          </cell>
          <cell r="K2425">
            <v>0</v>
          </cell>
          <cell r="L2425">
            <v>0</v>
          </cell>
          <cell r="M2425">
            <v>44729</v>
          </cell>
        </row>
        <row r="2426">
          <cell r="A2426" t="str">
            <v>C22422CC6568</v>
          </cell>
          <cell r="B2426" t="str">
            <v>ACCIAL63</v>
          </cell>
          <cell r="C2426" t="str">
            <v>&gt; 270</v>
          </cell>
          <cell r="D2426">
            <v>945</v>
          </cell>
          <cell r="E2426" t="str">
            <v>ARMANDO ESPINO ORNELAS</v>
          </cell>
          <cell r="F2426" t="str">
            <v>EIOA540302NJ7</v>
          </cell>
          <cell r="G2426" t="str">
            <v>Nuevo</v>
          </cell>
          <cell r="H2426" t="str">
            <v>Vendido a Terceros</v>
          </cell>
          <cell r="I2426">
            <v>338277.85</v>
          </cell>
          <cell r="J2426">
            <v>186722.15</v>
          </cell>
          <cell r="K2426">
            <v>338277.84</v>
          </cell>
          <cell r="L2426">
            <v>0</v>
          </cell>
          <cell r="M2426">
            <v>44734</v>
          </cell>
        </row>
        <row r="2427">
          <cell r="A2427" t="str">
            <v>C22445CC6715</v>
          </cell>
          <cell r="B2427" t="str">
            <v>FACCORP27</v>
          </cell>
          <cell r="C2427">
            <v>0</v>
          </cell>
          <cell r="D2427">
            <v>0</v>
          </cell>
          <cell r="E2427" t="str">
            <v>MAJOFER CONSTRUCCIONES SA DE CV</v>
          </cell>
          <cell r="F2427" t="str">
            <v>MCO131220UEA</v>
          </cell>
          <cell r="G2427" t="str">
            <v>Nuevo</v>
          </cell>
          <cell r="H2427" t="str">
            <v>LiquidaciÃ³n anticipada</v>
          </cell>
          <cell r="I2427">
            <v>0</v>
          </cell>
          <cell r="J2427">
            <v>157500</v>
          </cell>
          <cell r="K2427">
            <v>0</v>
          </cell>
          <cell r="L2427">
            <v>0</v>
          </cell>
          <cell r="M2427">
            <v>44767</v>
          </cell>
        </row>
        <row r="2428">
          <cell r="A2428" t="str">
            <v>C22445CC7181</v>
          </cell>
          <cell r="B2428" t="str">
            <v>LENDAHAND20</v>
          </cell>
          <cell r="C2428">
            <v>0</v>
          </cell>
          <cell r="D2428">
            <v>0</v>
          </cell>
          <cell r="E2428" t="str">
            <v>MAJOFER CONSTRUCCIONES SA DE CV</v>
          </cell>
          <cell r="F2428" t="str">
            <v>MCO131220UEA</v>
          </cell>
          <cell r="G2428" t="str">
            <v>Subsecuente</v>
          </cell>
          <cell r="H2428" t="str">
            <v>Pagado</v>
          </cell>
          <cell r="I2428">
            <v>0.01</v>
          </cell>
          <cell r="J2428">
            <v>209999.99</v>
          </cell>
          <cell r="K2428">
            <v>0</v>
          </cell>
          <cell r="L2428">
            <v>0</v>
          </cell>
          <cell r="M2428">
            <v>44904</v>
          </cell>
        </row>
        <row r="2429">
          <cell r="A2429" t="str">
            <v>C2244CC1213</v>
          </cell>
          <cell r="B2429" t="str">
            <v>Creze</v>
          </cell>
          <cell r="C2429">
            <v>0</v>
          </cell>
          <cell r="D2429">
            <v>0</v>
          </cell>
          <cell r="E2429" t="str">
            <v>ETIQUETAS URGENTES EN ROLLO DE MEXICO SA DE CV</v>
          </cell>
          <cell r="F2429" t="str">
            <v>EUR150514BR4</v>
          </cell>
          <cell r="G2429" t="str">
            <v>Sin categorÃ­a</v>
          </cell>
          <cell r="H2429" t="str">
            <v>Refinanciamiento</v>
          </cell>
          <cell r="I2429">
            <v>0.01</v>
          </cell>
          <cell r="J2429">
            <v>29999.99</v>
          </cell>
          <cell r="K2429">
            <v>0</v>
          </cell>
          <cell r="L2429">
            <v>0</v>
          </cell>
          <cell r="M2429">
            <v>43243</v>
          </cell>
        </row>
        <row r="2430">
          <cell r="A2430" t="str">
            <v>C2244CC1488</v>
          </cell>
          <cell r="B2430" t="str">
            <v>Creze</v>
          </cell>
          <cell r="C2430">
            <v>0</v>
          </cell>
          <cell r="D2430">
            <v>0</v>
          </cell>
          <cell r="E2430" t="str">
            <v>ETIQUETAS URGENTES EN ROLLO DE MEXICO SA DE CV</v>
          </cell>
          <cell r="F2430" t="str">
            <v>EUR150514BR4</v>
          </cell>
          <cell r="G2430" t="str">
            <v>Sin categorÃ­a</v>
          </cell>
          <cell r="H2430" t="str">
            <v>Pagado</v>
          </cell>
          <cell r="I2430">
            <v>7.0000000000000007E-2</v>
          </cell>
          <cell r="J2430">
            <v>99999.93</v>
          </cell>
          <cell r="K2430">
            <v>0</v>
          </cell>
          <cell r="L2430">
            <v>0</v>
          </cell>
          <cell r="M2430">
            <v>43350</v>
          </cell>
        </row>
        <row r="2431">
          <cell r="A2431" t="str">
            <v>C22452CC6565</v>
          </cell>
          <cell r="B2431" t="str">
            <v>FACCORP15S</v>
          </cell>
          <cell r="C2431" t="str">
            <v>&gt; 270</v>
          </cell>
          <cell r="D2431">
            <v>1094</v>
          </cell>
          <cell r="E2431" t="str">
            <v>MARIA DEL RAYO CERVANTES SOTOMAYOR</v>
          </cell>
          <cell r="F2431" t="str">
            <v>CESR800329288</v>
          </cell>
          <cell r="G2431" t="str">
            <v>Nuevo</v>
          </cell>
          <cell r="H2431" t="str">
            <v>LiquidaciÃ³n anticipada</v>
          </cell>
          <cell r="I2431">
            <v>0</v>
          </cell>
          <cell r="J2431">
            <v>787500</v>
          </cell>
          <cell r="K2431">
            <v>0</v>
          </cell>
          <cell r="L2431">
            <v>0</v>
          </cell>
          <cell r="M2431">
            <v>44732</v>
          </cell>
        </row>
        <row r="2432">
          <cell r="A2432" t="str">
            <v>C22452CC7011</v>
          </cell>
          <cell r="B2432" t="str">
            <v>FACCORP18S</v>
          </cell>
          <cell r="C2432">
            <v>0</v>
          </cell>
          <cell r="D2432">
            <v>0</v>
          </cell>
          <cell r="E2432" t="str">
            <v>MARIA DEL RAYO CERVANTES SOTOMAYOR</v>
          </cell>
          <cell r="F2432" t="str">
            <v>CESR800329288</v>
          </cell>
          <cell r="G2432" t="str">
            <v>Subsecuente</v>
          </cell>
          <cell r="H2432" t="str">
            <v>Refinanciamiento</v>
          </cell>
          <cell r="I2432">
            <v>0</v>
          </cell>
          <cell r="J2432">
            <v>1050000</v>
          </cell>
          <cell r="K2432">
            <v>0</v>
          </cell>
          <cell r="L2432">
            <v>0</v>
          </cell>
          <cell r="M2432">
            <v>44845</v>
          </cell>
        </row>
        <row r="2433">
          <cell r="A2433" t="str">
            <v>C22452CC7946</v>
          </cell>
          <cell r="B2433" t="str">
            <v>BBVA001</v>
          </cell>
          <cell r="C2433">
            <v>0</v>
          </cell>
          <cell r="D2433">
            <v>0</v>
          </cell>
          <cell r="E2433" t="str">
            <v>MARIA DEL RAYO CERVANTES SOTOMAYOR</v>
          </cell>
          <cell r="F2433" t="str">
            <v>CESR800329288</v>
          </cell>
          <cell r="G2433" t="str">
            <v>Refinanciamiento</v>
          </cell>
          <cell r="H2433" t="str">
            <v>LiquidaciÃ³n anticipada</v>
          </cell>
          <cell r="I2433">
            <v>0.03</v>
          </cell>
          <cell r="J2433">
            <v>1039999.97</v>
          </cell>
          <cell r="K2433">
            <v>0</v>
          </cell>
          <cell r="L2433">
            <v>0</v>
          </cell>
          <cell r="M2433">
            <v>45119</v>
          </cell>
        </row>
        <row r="2434">
          <cell r="A2434" t="str">
            <v>C22457CC6593</v>
          </cell>
          <cell r="B2434" t="str">
            <v>Creze</v>
          </cell>
          <cell r="C2434">
            <v>0</v>
          </cell>
          <cell r="D2434">
            <v>0</v>
          </cell>
          <cell r="E2434" t="str">
            <v>COMERCIALIZADORA RAXA, S.A. DE C.V.</v>
          </cell>
          <cell r="F2434" t="str">
            <v>CRA140212UC5</v>
          </cell>
          <cell r="G2434" t="str">
            <v>Nuevo</v>
          </cell>
          <cell r="H2434" t="str">
            <v>Refinanciamiento</v>
          </cell>
          <cell r="I2434">
            <v>0.05</v>
          </cell>
          <cell r="J2434">
            <v>2265999.9500000002</v>
          </cell>
          <cell r="K2434">
            <v>0</v>
          </cell>
          <cell r="L2434">
            <v>0</v>
          </cell>
          <cell r="M2434">
            <v>44742</v>
          </cell>
        </row>
        <row r="2435">
          <cell r="A2435" t="str">
            <v>C22457CC8526</v>
          </cell>
          <cell r="B2435" t="str">
            <v>Creze</v>
          </cell>
          <cell r="C2435">
            <v>0</v>
          </cell>
          <cell r="D2435">
            <v>0</v>
          </cell>
          <cell r="E2435" t="str">
            <v>COMERCIALIZADORA RAXA, S.A. DE C.V.</v>
          </cell>
          <cell r="F2435" t="str">
            <v>CRA140212UC5</v>
          </cell>
          <cell r="G2435" t="str">
            <v>Refinanciamiento Plus</v>
          </cell>
          <cell r="H2435" t="str">
            <v>Reestructura</v>
          </cell>
          <cell r="I2435">
            <v>0.01</v>
          </cell>
          <cell r="J2435">
            <v>2265999.9900000002</v>
          </cell>
          <cell r="K2435">
            <v>0</v>
          </cell>
          <cell r="L2435">
            <v>0</v>
          </cell>
          <cell r="M2435">
            <v>45282</v>
          </cell>
        </row>
        <row r="2436">
          <cell r="A2436" t="str">
            <v>C22457CC9094-A</v>
          </cell>
          <cell r="B2436" t="str">
            <v>Creze</v>
          </cell>
          <cell r="C2436" t="str">
            <v>&gt; 270</v>
          </cell>
          <cell r="D2436">
            <v>457</v>
          </cell>
          <cell r="E2436" t="str">
            <v>COMERCIALIZADORA RAXA, S.A. DE C.V.</v>
          </cell>
          <cell r="F2436" t="str">
            <v>CRA140212UC5</v>
          </cell>
          <cell r="G2436" t="str">
            <v>Mediacion</v>
          </cell>
          <cell r="H2436" t="str">
            <v>Vendido a Terceros</v>
          </cell>
          <cell r="I2436">
            <v>2191116</v>
          </cell>
          <cell r="J2436">
            <v>0</v>
          </cell>
          <cell r="K2436">
            <v>237272.38</v>
          </cell>
          <cell r="L2436">
            <v>1953843.64</v>
          </cell>
          <cell r="M2436">
            <v>45443</v>
          </cell>
        </row>
        <row r="2437">
          <cell r="A2437" t="str">
            <v>C22463CC6622</v>
          </cell>
          <cell r="B2437" t="str">
            <v>CSB10</v>
          </cell>
          <cell r="C2437">
            <v>0</v>
          </cell>
          <cell r="D2437">
            <v>0</v>
          </cell>
          <cell r="E2437" t="str">
            <v>SALVADOR DE LA O DE LA CRUZ</v>
          </cell>
          <cell r="F2437" t="str">
            <v>OCSA6410287J7</v>
          </cell>
          <cell r="G2437" t="str">
            <v>Nuevo</v>
          </cell>
          <cell r="H2437" t="str">
            <v>Pagado</v>
          </cell>
          <cell r="I2437">
            <v>0</v>
          </cell>
          <cell r="J2437">
            <v>52500</v>
          </cell>
          <cell r="K2437">
            <v>0</v>
          </cell>
          <cell r="L2437">
            <v>0</v>
          </cell>
          <cell r="M2437">
            <v>44750</v>
          </cell>
        </row>
        <row r="2438">
          <cell r="A2438" t="str">
            <v>C2246CC1215</v>
          </cell>
          <cell r="B2438" t="str">
            <v>Creze</v>
          </cell>
          <cell r="C2438" t="str">
            <v>&gt; 270</v>
          </cell>
          <cell r="D2438">
            <v>2679</v>
          </cell>
          <cell r="E2438" t="str">
            <v>P17 SA DE CV</v>
          </cell>
          <cell r="F2438" t="str">
            <v>PXX150901860</v>
          </cell>
          <cell r="G2438" t="str">
            <v>Sin categorÃ­a</v>
          </cell>
          <cell r="H2438" t="str">
            <v>Vendido a Terceros</v>
          </cell>
          <cell r="I2438">
            <v>971267.2</v>
          </cell>
          <cell r="J2438">
            <v>28732.799999999999</v>
          </cell>
          <cell r="K2438">
            <v>971267.18</v>
          </cell>
          <cell r="L2438">
            <v>0</v>
          </cell>
          <cell r="M2438">
            <v>43243</v>
          </cell>
        </row>
        <row r="2439">
          <cell r="A2439" t="str">
            <v>C22472CC6873</v>
          </cell>
          <cell r="B2439" t="str">
            <v>CSB08</v>
          </cell>
          <cell r="C2439">
            <v>0</v>
          </cell>
          <cell r="D2439">
            <v>0</v>
          </cell>
          <cell r="E2439" t="str">
            <v>MARCOS GALLARDO MEZA</v>
          </cell>
          <cell r="F2439" t="str">
            <v>GAMM9203281B7</v>
          </cell>
          <cell r="G2439" t="str">
            <v>Nuevo</v>
          </cell>
          <cell r="H2439" t="str">
            <v>Pagado</v>
          </cell>
          <cell r="I2439">
            <v>0.01</v>
          </cell>
          <cell r="J2439">
            <v>78749.990000000005</v>
          </cell>
          <cell r="K2439">
            <v>0</v>
          </cell>
          <cell r="L2439">
            <v>0</v>
          </cell>
          <cell r="M2439">
            <v>44810</v>
          </cell>
        </row>
        <row r="2440">
          <cell r="A2440" t="str">
            <v>C22472CC9042-A</v>
          </cell>
          <cell r="B2440" t="str">
            <v>CSB29.05.2024</v>
          </cell>
          <cell r="C2440">
            <v>0</v>
          </cell>
          <cell r="D2440">
            <v>0</v>
          </cell>
          <cell r="E2440" t="str">
            <v>MARCOS GALLARDO MEZA</v>
          </cell>
          <cell r="F2440" t="str">
            <v>GAMM9203281B7</v>
          </cell>
          <cell r="G2440" t="str">
            <v>Subsecuente</v>
          </cell>
          <cell r="H2440" t="str">
            <v>LiquidaciÃ³n anticipada</v>
          </cell>
          <cell r="I2440">
            <v>0.02</v>
          </cell>
          <cell r="J2440">
            <v>157499.98000000001</v>
          </cell>
          <cell r="K2440">
            <v>0</v>
          </cell>
          <cell r="L2440">
            <v>0</v>
          </cell>
          <cell r="M2440">
            <v>45440</v>
          </cell>
        </row>
        <row r="2441">
          <cell r="A2441" t="str">
            <v>C22475CC6625</v>
          </cell>
          <cell r="B2441" t="str">
            <v>Creze</v>
          </cell>
          <cell r="C2441" t="str">
            <v>&gt; 270</v>
          </cell>
          <cell r="D2441">
            <v>677</v>
          </cell>
          <cell r="E2441" t="str">
            <v>AZTLANES NUTRIENTES Y CAMPO SPR DE RL</v>
          </cell>
          <cell r="F2441" t="str">
            <v>ANC170904NF2</v>
          </cell>
          <cell r="G2441" t="str">
            <v>Nuevo</v>
          </cell>
          <cell r="H2441" t="str">
            <v>Vendido a Terceros</v>
          </cell>
          <cell r="I2441">
            <v>61977.599999999999</v>
          </cell>
          <cell r="J2441">
            <v>463022.4</v>
          </cell>
          <cell r="K2441">
            <v>61977.61</v>
          </cell>
          <cell r="L2441">
            <v>0</v>
          </cell>
          <cell r="M2441">
            <v>44760</v>
          </cell>
        </row>
        <row r="2442">
          <cell r="A2442" t="str">
            <v>C22477CC6591</v>
          </cell>
          <cell r="B2442" t="str">
            <v>CI9CSB</v>
          </cell>
          <cell r="C2442">
            <v>0</v>
          </cell>
          <cell r="D2442">
            <v>0</v>
          </cell>
          <cell r="E2442" t="str">
            <v>ELENA MARICELA GUEL TRIGUEROS</v>
          </cell>
          <cell r="F2442" t="str">
            <v>GUTE860723SBA</v>
          </cell>
          <cell r="G2442" t="str">
            <v>Nuevo</v>
          </cell>
          <cell r="H2442" t="str">
            <v>Refinanciamiento</v>
          </cell>
          <cell r="I2442">
            <v>0</v>
          </cell>
          <cell r="J2442">
            <v>52500</v>
          </cell>
          <cell r="K2442">
            <v>0</v>
          </cell>
          <cell r="L2442">
            <v>0</v>
          </cell>
          <cell r="M2442">
            <v>44735</v>
          </cell>
        </row>
        <row r="2443">
          <cell r="A2443" t="str">
            <v>C22477CC7695</v>
          </cell>
          <cell r="B2443" t="str">
            <v>Creze</v>
          </cell>
          <cell r="C2443">
            <v>0</v>
          </cell>
          <cell r="D2443">
            <v>0</v>
          </cell>
          <cell r="E2443" t="str">
            <v>ELENA MARICELA GUEL TRIGUEROS</v>
          </cell>
          <cell r="F2443" t="str">
            <v>GUTE860723SBA</v>
          </cell>
          <cell r="G2443" t="str">
            <v>Refinanciamiento Plus</v>
          </cell>
          <cell r="H2443" t="str">
            <v>Refinanciamiento</v>
          </cell>
          <cell r="I2443">
            <v>0.02</v>
          </cell>
          <cell r="J2443">
            <v>77999.98</v>
          </cell>
          <cell r="K2443">
            <v>0</v>
          </cell>
          <cell r="L2443">
            <v>0</v>
          </cell>
          <cell r="M2443">
            <v>45043</v>
          </cell>
        </row>
        <row r="2444">
          <cell r="A2444" t="str">
            <v>C22477CC8735-A</v>
          </cell>
          <cell r="B2444" t="str">
            <v>FACCORP15.03.2024</v>
          </cell>
          <cell r="C2444" t="str">
            <v>&gt; 270</v>
          </cell>
          <cell r="D2444">
            <v>334</v>
          </cell>
          <cell r="E2444" t="str">
            <v>ELENA MARICELA GUEL TRIGUEROS</v>
          </cell>
          <cell r="F2444" t="str">
            <v>GUTE860723SBA</v>
          </cell>
          <cell r="G2444" t="str">
            <v>Refinanciamiento Plus</v>
          </cell>
          <cell r="H2444" t="str">
            <v>Cartera Vencida</v>
          </cell>
          <cell r="I2444">
            <v>72462.399999999994</v>
          </cell>
          <cell r="J2444">
            <v>31537.599999999999</v>
          </cell>
          <cell r="K2444">
            <v>64756.38</v>
          </cell>
          <cell r="L2444">
            <v>7706.03</v>
          </cell>
          <cell r="M2444">
            <v>45351</v>
          </cell>
        </row>
        <row r="2445">
          <cell r="A2445" t="str">
            <v>C2248CC1222</v>
          </cell>
          <cell r="B2445" t="str">
            <v>Creze</v>
          </cell>
          <cell r="C2445" t="str">
            <v>&gt; 270</v>
          </cell>
          <cell r="D2445">
            <v>2648</v>
          </cell>
          <cell r="E2445" t="str">
            <v>INGENIERIA DE NEGOCIOS Y CONSULTORIA SA DE CV</v>
          </cell>
          <cell r="F2445" t="str">
            <v>INC0601203W1</v>
          </cell>
          <cell r="G2445" t="str">
            <v>Sin categorÃ­a</v>
          </cell>
          <cell r="H2445" t="str">
            <v>Vendido a Terceros</v>
          </cell>
          <cell r="I2445">
            <v>209631.14</v>
          </cell>
          <cell r="J2445">
            <v>40368.86</v>
          </cell>
          <cell r="K2445">
            <v>209631.13</v>
          </cell>
          <cell r="L2445">
            <v>0</v>
          </cell>
          <cell r="M2445">
            <v>43245</v>
          </cell>
        </row>
        <row r="2446">
          <cell r="A2446" t="str">
            <v>C22491CC6610</v>
          </cell>
          <cell r="B2446" t="str">
            <v>Creze</v>
          </cell>
          <cell r="C2446">
            <v>0</v>
          </cell>
          <cell r="D2446">
            <v>0</v>
          </cell>
          <cell r="E2446" t="str">
            <v>VIALOGIS DEL OCCIDENTE SA DE CV</v>
          </cell>
          <cell r="F2446" t="str">
            <v>VOC190913AF2</v>
          </cell>
          <cell r="G2446" t="str">
            <v>Nuevo</v>
          </cell>
          <cell r="H2446" t="str">
            <v>Reestructura</v>
          </cell>
          <cell r="I2446">
            <v>0</v>
          </cell>
          <cell r="J2446">
            <v>525000</v>
          </cell>
          <cell r="K2446">
            <v>0</v>
          </cell>
          <cell r="L2446">
            <v>0</v>
          </cell>
          <cell r="M2446">
            <v>44740</v>
          </cell>
        </row>
        <row r="2447">
          <cell r="A2447" t="str">
            <v>C22491CC7551</v>
          </cell>
          <cell r="B2447" t="str">
            <v>Creze</v>
          </cell>
          <cell r="C2447" t="str">
            <v>&gt; 270</v>
          </cell>
          <cell r="D2447">
            <v>761</v>
          </cell>
          <cell r="E2447" t="str">
            <v>VIALOGIS DEL OCCIDENTE SA DE CV</v>
          </cell>
          <cell r="F2447" t="str">
            <v>VOC190913AF2</v>
          </cell>
          <cell r="G2447" t="str">
            <v>Reestructura en Vencido</v>
          </cell>
          <cell r="H2447" t="str">
            <v>Vendido a Terceros</v>
          </cell>
          <cell r="I2447">
            <v>467930.67</v>
          </cell>
          <cell r="J2447">
            <v>57133.82</v>
          </cell>
          <cell r="K2447">
            <v>359189.35</v>
          </cell>
          <cell r="L2447">
            <v>108741.3</v>
          </cell>
          <cell r="M2447">
            <v>44998</v>
          </cell>
        </row>
        <row r="2448">
          <cell r="A2448" t="str">
            <v>C22495CC6662</v>
          </cell>
          <cell r="B2448" t="str">
            <v>FACCORP14S</v>
          </cell>
          <cell r="C2448">
            <v>0</v>
          </cell>
          <cell r="D2448">
            <v>0</v>
          </cell>
          <cell r="E2448" t="str">
            <v>GRUPO GRAN INDUSTRIAL COMEDOR F&amp;S SA DE CV</v>
          </cell>
          <cell r="F2448" t="str">
            <v>GGC190710UC7</v>
          </cell>
          <cell r="G2448" t="str">
            <v>Nuevo</v>
          </cell>
          <cell r="H2448" t="str">
            <v>Pagado</v>
          </cell>
          <cell r="I2448">
            <v>-0.02</v>
          </cell>
          <cell r="J2448">
            <v>735000.02</v>
          </cell>
          <cell r="K2448">
            <v>0</v>
          </cell>
          <cell r="L2448">
            <v>0</v>
          </cell>
          <cell r="M2448">
            <v>44750</v>
          </cell>
        </row>
        <row r="2449">
          <cell r="A2449" t="str">
            <v>C2249CC1224</v>
          </cell>
          <cell r="B2449" t="str">
            <v>Creze</v>
          </cell>
          <cell r="C2449">
            <v>0</v>
          </cell>
          <cell r="D2449">
            <v>0</v>
          </cell>
          <cell r="E2449" t="str">
            <v>HYSIS MULTISERVICIOS SA DE CV</v>
          </cell>
          <cell r="F2449" t="str">
            <v>HMU150128RK5</v>
          </cell>
          <cell r="G2449" t="str">
            <v>Sin categorÃ­a</v>
          </cell>
          <cell r="H2449" t="str">
            <v>Refinanciamiento</v>
          </cell>
          <cell r="I2449">
            <v>0.01</v>
          </cell>
          <cell r="J2449">
            <v>29999.99</v>
          </cell>
          <cell r="K2449">
            <v>0</v>
          </cell>
          <cell r="L2449">
            <v>0</v>
          </cell>
          <cell r="M2449">
            <v>43248</v>
          </cell>
        </row>
        <row r="2450">
          <cell r="A2450" t="str">
            <v>C2249CC1510</v>
          </cell>
          <cell r="B2450" t="str">
            <v>Creze</v>
          </cell>
          <cell r="C2450">
            <v>0</v>
          </cell>
          <cell r="D2450">
            <v>0</v>
          </cell>
          <cell r="E2450" t="str">
            <v>HYSIS MULTISERVICIOS SA DE CV</v>
          </cell>
          <cell r="F2450" t="str">
            <v>HMU150128RK5</v>
          </cell>
          <cell r="G2450" t="str">
            <v>Sin categorÃ­a</v>
          </cell>
          <cell r="H2450" t="str">
            <v>Refinanciamiento</v>
          </cell>
          <cell r="I2450">
            <v>0.02</v>
          </cell>
          <cell r="J2450">
            <v>59999.98</v>
          </cell>
          <cell r="K2450">
            <v>0</v>
          </cell>
          <cell r="L2450">
            <v>0</v>
          </cell>
          <cell r="M2450">
            <v>43357</v>
          </cell>
        </row>
        <row r="2451">
          <cell r="A2451" t="str">
            <v>C2249CC1892</v>
          </cell>
          <cell r="B2451" t="str">
            <v>Creze</v>
          </cell>
          <cell r="C2451">
            <v>0</v>
          </cell>
          <cell r="D2451">
            <v>0</v>
          </cell>
          <cell r="E2451" t="str">
            <v>HYSIS MULTISERVICIOS SA DE CV</v>
          </cell>
          <cell r="F2451" t="str">
            <v>HMU150128RK5</v>
          </cell>
          <cell r="G2451" t="str">
            <v>Sin categorÃ­a</v>
          </cell>
          <cell r="H2451" t="str">
            <v>Refinanciamiento</v>
          </cell>
          <cell r="I2451">
            <v>0.02</v>
          </cell>
          <cell r="J2451">
            <v>99999.98</v>
          </cell>
          <cell r="K2451">
            <v>0</v>
          </cell>
          <cell r="L2451">
            <v>0</v>
          </cell>
          <cell r="M2451">
            <v>43488</v>
          </cell>
        </row>
        <row r="2452">
          <cell r="A2452" t="str">
            <v>C2249CC2674</v>
          </cell>
          <cell r="B2452" t="str">
            <v>Creze</v>
          </cell>
          <cell r="C2452">
            <v>0</v>
          </cell>
          <cell r="D2452">
            <v>0</v>
          </cell>
          <cell r="E2452" t="str">
            <v>HYSIS MULTISERVICIOS SA DE CV</v>
          </cell>
          <cell r="F2452" t="str">
            <v>HMU150128RK5</v>
          </cell>
          <cell r="G2452" t="str">
            <v>Sin categorÃ­a</v>
          </cell>
          <cell r="H2452" t="str">
            <v>Refinanciamiento</v>
          </cell>
          <cell r="I2452">
            <v>0.03</v>
          </cell>
          <cell r="J2452">
            <v>149999.97</v>
          </cell>
          <cell r="K2452">
            <v>0</v>
          </cell>
          <cell r="L2452">
            <v>0</v>
          </cell>
          <cell r="M2452">
            <v>43658</v>
          </cell>
        </row>
        <row r="2453">
          <cell r="A2453" t="str">
            <v>C2249CC3714</v>
          </cell>
          <cell r="B2453" t="str">
            <v>FACCORP15</v>
          </cell>
          <cell r="C2453">
            <v>0</v>
          </cell>
          <cell r="D2453">
            <v>0</v>
          </cell>
          <cell r="E2453" t="str">
            <v>HYSIS MULTISERVICIOS SA DE CV</v>
          </cell>
          <cell r="F2453" t="str">
            <v>HMU150128RK5</v>
          </cell>
          <cell r="G2453" t="str">
            <v>CrÃ©dito Regularizado</v>
          </cell>
          <cell r="H2453" t="str">
            <v>Pagado</v>
          </cell>
          <cell r="I2453">
            <v>0</v>
          </cell>
          <cell r="J2453">
            <v>65599.91</v>
          </cell>
          <cell r="K2453">
            <v>0</v>
          </cell>
          <cell r="L2453">
            <v>0</v>
          </cell>
          <cell r="M2453">
            <v>43921</v>
          </cell>
        </row>
        <row r="2454">
          <cell r="A2454" t="str">
            <v>C22509CC6809</v>
          </cell>
          <cell r="B2454" t="str">
            <v>CSB07</v>
          </cell>
          <cell r="C2454">
            <v>0</v>
          </cell>
          <cell r="D2454">
            <v>0</v>
          </cell>
          <cell r="E2454" t="str">
            <v>EMPHER DE SAN MIGUEL SA DE CV</v>
          </cell>
          <cell r="F2454" t="str">
            <v>ESM051118EU4</v>
          </cell>
          <cell r="G2454" t="str">
            <v>Nuevo</v>
          </cell>
          <cell r="H2454" t="str">
            <v>LiquidaciÃ³n anticipada</v>
          </cell>
          <cell r="I2454">
            <v>0.02</v>
          </cell>
          <cell r="J2454">
            <v>1029999.98</v>
          </cell>
          <cell r="K2454">
            <v>0</v>
          </cell>
          <cell r="L2454">
            <v>0</v>
          </cell>
          <cell r="M2454">
            <v>44795</v>
          </cell>
        </row>
        <row r="2455">
          <cell r="A2455" t="str">
            <v>C22512CC6618</v>
          </cell>
          <cell r="B2455" t="str">
            <v>Creze</v>
          </cell>
          <cell r="C2455">
            <v>0</v>
          </cell>
          <cell r="D2455">
            <v>0</v>
          </cell>
          <cell r="E2455" t="str">
            <v>AUTOCLIMAS DEL NOROESTE, S.A. DE C.V.</v>
          </cell>
          <cell r="F2455" t="str">
            <v>ANX9906036L8</v>
          </cell>
          <cell r="G2455" t="str">
            <v>Nuevo</v>
          </cell>
          <cell r="H2455" t="str">
            <v>Refinanciamiento</v>
          </cell>
          <cell r="I2455">
            <v>0.17</v>
          </cell>
          <cell r="J2455">
            <v>2099999.83</v>
          </cell>
          <cell r="K2455">
            <v>0</v>
          </cell>
          <cell r="L2455">
            <v>0</v>
          </cell>
          <cell r="M2455">
            <v>44741</v>
          </cell>
        </row>
        <row r="2456">
          <cell r="A2456" t="str">
            <v>C22512CC8338</v>
          </cell>
          <cell r="B2456" t="str">
            <v>LENDAHAND36</v>
          </cell>
          <cell r="C2456">
            <v>0</v>
          </cell>
          <cell r="D2456">
            <v>0</v>
          </cell>
          <cell r="E2456" t="str">
            <v>AUTOCLIMAS DEL NOROESTE, S.A. DE C.V.</v>
          </cell>
          <cell r="F2456" t="str">
            <v>ANX9906036L8</v>
          </cell>
          <cell r="G2456" t="str">
            <v>Refinanciamiento Plus</v>
          </cell>
          <cell r="H2456" t="str">
            <v>LiquidaciÃ³n anticipada</v>
          </cell>
          <cell r="I2456">
            <v>0.02</v>
          </cell>
          <cell r="J2456">
            <v>2587499.98</v>
          </cell>
          <cell r="K2456">
            <v>0</v>
          </cell>
          <cell r="L2456">
            <v>0</v>
          </cell>
          <cell r="M2456">
            <v>45233</v>
          </cell>
        </row>
        <row r="2457">
          <cell r="A2457" t="str">
            <v>C22517CC6589</v>
          </cell>
          <cell r="B2457" t="str">
            <v>LENDAHANDREV</v>
          </cell>
          <cell r="C2457" t="str">
            <v>&gt; 270</v>
          </cell>
          <cell r="D2457">
            <v>1126</v>
          </cell>
          <cell r="E2457" t="str">
            <v>SAMUEL ANTONINO PARRA TORRES</v>
          </cell>
          <cell r="F2457" t="str">
            <v>PATS8111024B8</v>
          </cell>
          <cell r="G2457" t="str">
            <v>Nuevo</v>
          </cell>
          <cell r="H2457" t="str">
            <v>Vendido a Terceros</v>
          </cell>
          <cell r="I2457">
            <v>44959.02</v>
          </cell>
          <cell r="J2457">
            <v>7540.98</v>
          </cell>
          <cell r="K2457">
            <v>44959.01</v>
          </cell>
          <cell r="L2457">
            <v>0</v>
          </cell>
          <cell r="M2457">
            <v>44735</v>
          </cell>
        </row>
        <row r="2458">
          <cell r="A2458" t="str">
            <v>C22520CC6616</v>
          </cell>
          <cell r="B2458" t="str">
            <v>CI8CSB</v>
          </cell>
          <cell r="C2458" t="str">
            <v>&gt; 270</v>
          </cell>
          <cell r="D2458">
            <v>967</v>
          </cell>
          <cell r="E2458" t="str">
            <v>DANIEL ALBERTO ASTORGA ALVARADO</v>
          </cell>
          <cell r="F2458" t="str">
            <v>AOAD810616BE4</v>
          </cell>
          <cell r="G2458" t="str">
            <v>Nuevo</v>
          </cell>
          <cell r="H2458" t="str">
            <v>Vendido a Terceros</v>
          </cell>
          <cell r="I2458">
            <v>24768.85</v>
          </cell>
          <cell r="J2458">
            <v>27731.15</v>
          </cell>
          <cell r="K2458">
            <v>24768.86</v>
          </cell>
          <cell r="L2458">
            <v>0</v>
          </cell>
          <cell r="M2458">
            <v>44742</v>
          </cell>
        </row>
        <row r="2459">
          <cell r="A2459" t="str">
            <v>C22521CC6595</v>
          </cell>
          <cell r="B2459" t="str">
            <v>Creze</v>
          </cell>
          <cell r="C2459">
            <v>0</v>
          </cell>
          <cell r="D2459">
            <v>0</v>
          </cell>
          <cell r="E2459" t="str">
            <v>ADVERTISING LSC, S.A. DE C.V.</v>
          </cell>
          <cell r="F2459" t="str">
            <v>ALS210818NH6</v>
          </cell>
          <cell r="G2459" t="str">
            <v>Nuevo</v>
          </cell>
          <cell r="H2459" t="str">
            <v>Refinanciamiento</v>
          </cell>
          <cell r="I2459">
            <v>0</v>
          </cell>
          <cell r="J2459">
            <v>52500</v>
          </cell>
          <cell r="K2459">
            <v>0</v>
          </cell>
          <cell r="L2459">
            <v>0</v>
          </cell>
          <cell r="M2459">
            <v>44742</v>
          </cell>
        </row>
        <row r="2460">
          <cell r="A2460" t="str">
            <v>C22521CC7417</v>
          </cell>
          <cell r="B2460" t="str">
            <v>FACCORP21S</v>
          </cell>
          <cell r="C2460">
            <v>0</v>
          </cell>
          <cell r="D2460">
            <v>0</v>
          </cell>
          <cell r="E2460" t="str">
            <v>ADVERTISING LSC, S.A. DE C.V.</v>
          </cell>
          <cell r="F2460" t="str">
            <v>ALS210818NH6</v>
          </cell>
          <cell r="G2460" t="str">
            <v>Refinanciamiento Plus</v>
          </cell>
          <cell r="H2460" t="str">
            <v>Refinanciamiento</v>
          </cell>
          <cell r="I2460">
            <v>0.01</v>
          </cell>
          <cell r="J2460">
            <v>78749.990000000005</v>
          </cell>
          <cell r="K2460">
            <v>0</v>
          </cell>
          <cell r="L2460">
            <v>0</v>
          </cell>
          <cell r="M2460">
            <v>44957</v>
          </cell>
        </row>
        <row r="2461">
          <cell r="A2461" t="str">
            <v>C22521CC8355</v>
          </cell>
          <cell r="B2461" t="str">
            <v>Creze</v>
          </cell>
          <cell r="C2461" t="str">
            <v>&gt; 270</v>
          </cell>
          <cell r="D2461">
            <v>533</v>
          </cell>
          <cell r="E2461" t="str">
            <v>ADVERTISING LSC, S.A. DE C.V.</v>
          </cell>
          <cell r="F2461" t="str">
            <v>ALS210818NH6</v>
          </cell>
          <cell r="G2461" t="str">
            <v>Refinanciamiento Plus</v>
          </cell>
          <cell r="H2461" t="str">
            <v>Vendido a Terceros</v>
          </cell>
          <cell r="I2461">
            <v>164657.67000000001</v>
          </cell>
          <cell r="J2461">
            <v>45342.33</v>
          </cell>
          <cell r="K2461">
            <v>164657.67000000001</v>
          </cell>
          <cell r="L2461">
            <v>0</v>
          </cell>
          <cell r="M2461">
            <v>45239</v>
          </cell>
        </row>
        <row r="2462">
          <cell r="A2462" t="str">
            <v>C22527CC6602</v>
          </cell>
          <cell r="B2462" t="str">
            <v>FACCORP27</v>
          </cell>
          <cell r="C2462">
            <v>0</v>
          </cell>
          <cell r="D2462">
            <v>0</v>
          </cell>
          <cell r="E2462" t="str">
            <v>MEPC ENGINEERING MEXICANA SA DE CV</v>
          </cell>
          <cell r="F2462" t="str">
            <v>MEM1701318Q0</v>
          </cell>
          <cell r="G2462" t="str">
            <v>Nuevo</v>
          </cell>
          <cell r="H2462" t="str">
            <v>Pagado</v>
          </cell>
          <cell r="I2462">
            <v>0</v>
          </cell>
          <cell r="J2462">
            <v>412000</v>
          </cell>
          <cell r="K2462">
            <v>0</v>
          </cell>
          <cell r="L2462">
            <v>0</v>
          </cell>
          <cell r="M2462">
            <v>44740</v>
          </cell>
        </row>
        <row r="2463">
          <cell r="A2463" t="str">
            <v>C22535CC6657</v>
          </cell>
          <cell r="B2463" t="str">
            <v>Creze</v>
          </cell>
          <cell r="C2463">
            <v>0</v>
          </cell>
          <cell r="D2463">
            <v>0</v>
          </cell>
          <cell r="E2463" t="str">
            <v>BALPER INSTALACIONES, S.A. DE C.V.</v>
          </cell>
          <cell r="F2463" t="str">
            <v>BIN010924MX2</v>
          </cell>
          <cell r="G2463" t="str">
            <v>Nuevo</v>
          </cell>
          <cell r="H2463" t="str">
            <v>Refinanciamiento</v>
          </cell>
          <cell r="I2463">
            <v>0.01</v>
          </cell>
          <cell r="J2463">
            <v>2624999.9900000002</v>
          </cell>
          <cell r="K2463">
            <v>0</v>
          </cell>
          <cell r="L2463">
            <v>0</v>
          </cell>
          <cell r="M2463">
            <v>44749</v>
          </cell>
        </row>
        <row r="2464">
          <cell r="A2464" t="str">
            <v>C22535CC8261</v>
          </cell>
          <cell r="B2464" t="str">
            <v>CSB27</v>
          </cell>
          <cell r="C2464">
            <v>0</v>
          </cell>
          <cell r="D2464">
            <v>0</v>
          </cell>
          <cell r="E2464" t="str">
            <v>BALPER INSTALACIONES, S.A. DE C.V.</v>
          </cell>
          <cell r="F2464" t="str">
            <v>BIN010924MX2</v>
          </cell>
          <cell r="G2464" t="str">
            <v>Refinanciamiento Plus</v>
          </cell>
          <cell r="H2464" t="str">
            <v>Pagado</v>
          </cell>
          <cell r="I2464">
            <v>0.01</v>
          </cell>
          <cell r="J2464">
            <v>3119999.99</v>
          </cell>
          <cell r="K2464">
            <v>0</v>
          </cell>
          <cell r="L2464">
            <v>0</v>
          </cell>
          <cell r="M2464">
            <v>45210</v>
          </cell>
        </row>
        <row r="2465">
          <cell r="A2465" t="str">
            <v>C22548CC6590</v>
          </cell>
          <cell r="B2465" t="str">
            <v>FACCORP13S</v>
          </cell>
          <cell r="C2465">
            <v>0</v>
          </cell>
          <cell r="D2465">
            <v>0</v>
          </cell>
          <cell r="E2465" t="str">
            <v>LUIS JAVIER ROBLES SAINZ DE ROZAS</v>
          </cell>
          <cell r="F2465" t="str">
            <v>ROSL871208JS9</v>
          </cell>
          <cell r="G2465" t="str">
            <v>Nuevo</v>
          </cell>
          <cell r="H2465" t="str">
            <v>Refinanciamiento</v>
          </cell>
          <cell r="I2465">
            <v>0.01</v>
          </cell>
          <cell r="J2465">
            <v>787499.99</v>
          </cell>
          <cell r="K2465">
            <v>0</v>
          </cell>
          <cell r="L2465">
            <v>0</v>
          </cell>
          <cell r="M2465">
            <v>44736</v>
          </cell>
        </row>
        <row r="2466">
          <cell r="A2466" t="str">
            <v>C22548CC7676</v>
          </cell>
          <cell r="B2466" t="str">
            <v>Creze</v>
          </cell>
          <cell r="C2466">
            <v>0</v>
          </cell>
          <cell r="D2466">
            <v>0</v>
          </cell>
          <cell r="E2466" t="str">
            <v>LUIS JAVIER ROBLES SAINZ DE ROZAS</v>
          </cell>
          <cell r="F2466" t="str">
            <v>ROSL871208JS9</v>
          </cell>
          <cell r="G2466" t="str">
            <v>Refinanciamiento</v>
          </cell>
          <cell r="H2466" t="str">
            <v>Refinanciamiento</v>
          </cell>
          <cell r="I2466">
            <v>0.01</v>
          </cell>
          <cell r="J2466">
            <v>779999.99</v>
          </cell>
          <cell r="K2466">
            <v>0</v>
          </cell>
          <cell r="L2466">
            <v>0</v>
          </cell>
          <cell r="M2466">
            <v>45041</v>
          </cell>
        </row>
        <row r="2467">
          <cell r="A2467" t="str">
            <v>C22548CC8715-A</v>
          </cell>
          <cell r="B2467" t="str">
            <v>Creze</v>
          </cell>
          <cell r="C2467" t="str">
            <v>211 a 240</v>
          </cell>
          <cell r="D2467">
            <v>212</v>
          </cell>
          <cell r="E2467" t="str">
            <v>LUIS JAVIER ROBLES SAINZ DE ROZAS</v>
          </cell>
          <cell r="F2467" t="str">
            <v>ROSL871208JS9</v>
          </cell>
          <cell r="G2467" t="str">
            <v>Refinanciamiento Plus</v>
          </cell>
          <cell r="H2467" t="str">
            <v>Cartera Vencida</v>
          </cell>
          <cell r="I2467">
            <v>926832.58</v>
          </cell>
          <cell r="J2467">
            <v>633167.42000000004</v>
          </cell>
          <cell r="K2467">
            <v>478530.33</v>
          </cell>
          <cell r="L2467">
            <v>448302.19</v>
          </cell>
          <cell r="M2467">
            <v>45349</v>
          </cell>
        </row>
        <row r="2468">
          <cell r="A2468" t="str">
            <v>C22550CC6603</v>
          </cell>
          <cell r="B2468" t="str">
            <v>FACCORP15S</v>
          </cell>
          <cell r="C2468">
            <v>0</v>
          </cell>
          <cell r="D2468">
            <v>0</v>
          </cell>
          <cell r="E2468" t="str">
            <v>JOSE ALFREDO SANTOS ZAMUDIO</v>
          </cell>
          <cell r="F2468" t="str">
            <v>SAZA5601215V3</v>
          </cell>
          <cell r="G2468" t="str">
            <v>Nuevo</v>
          </cell>
          <cell r="H2468" t="str">
            <v>Reestructura</v>
          </cell>
          <cell r="I2468">
            <v>-0.02</v>
          </cell>
          <cell r="J2468">
            <v>1050000.02</v>
          </cell>
          <cell r="K2468">
            <v>0</v>
          </cell>
          <cell r="L2468">
            <v>0</v>
          </cell>
          <cell r="M2468">
            <v>44740</v>
          </cell>
        </row>
        <row r="2469">
          <cell r="A2469" t="str">
            <v>C22550CC8011</v>
          </cell>
          <cell r="B2469" t="str">
            <v>Creze</v>
          </cell>
          <cell r="C2469" t="str">
            <v>&gt; 270</v>
          </cell>
          <cell r="D2469">
            <v>525</v>
          </cell>
          <cell r="E2469" t="str">
            <v>JOSE ALFREDO SANTOS ZAMUDIO</v>
          </cell>
          <cell r="F2469" t="str">
            <v>SAZA5601215V3</v>
          </cell>
          <cell r="G2469" t="str">
            <v>Mediacion</v>
          </cell>
          <cell r="H2469" t="str">
            <v>Cartera Vencida</v>
          </cell>
          <cell r="I2469">
            <v>731180.26</v>
          </cell>
          <cell r="J2469">
            <v>282876.3</v>
          </cell>
          <cell r="K2469">
            <v>731180.26</v>
          </cell>
          <cell r="L2469">
            <v>0</v>
          </cell>
          <cell r="M2469">
            <v>45138</v>
          </cell>
        </row>
        <row r="2470">
          <cell r="A2470" t="str">
            <v>C22551CC6607</v>
          </cell>
          <cell r="B2470" t="str">
            <v>Creze</v>
          </cell>
          <cell r="C2470">
            <v>0</v>
          </cell>
          <cell r="D2470">
            <v>0</v>
          </cell>
          <cell r="E2470" t="str">
            <v>ARTURO CARMONA MEDINA</v>
          </cell>
          <cell r="F2470" t="str">
            <v>CAMA750508LK5</v>
          </cell>
          <cell r="G2470" t="str">
            <v>Nuevo</v>
          </cell>
          <cell r="H2470" t="str">
            <v>Refinanciamiento</v>
          </cell>
          <cell r="I2470">
            <v>-0.02</v>
          </cell>
          <cell r="J2470">
            <v>52500.02</v>
          </cell>
          <cell r="K2470">
            <v>0</v>
          </cell>
          <cell r="L2470">
            <v>0</v>
          </cell>
          <cell r="M2470">
            <v>44746</v>
          </cell>
        </row>
        <row r="2471">
          <cell r="A2471" t="str">
            <v>C22551CC7559</v>
          </cell>
          <cell r="B2471" t="str">
            <v>ACCIAL91</v>
          </cell>
          <cell r="C2471">
            <v>0</v>
          </cell>
          <cell r="D2471">
            <v>0</v>
          </cell>
          <cell r="E2471" t="str">
            <v>ARTURO CARMONA MEDINA</v>
          </cell>
          <cell r="F2471" t="str">
            <v>CAMA750508LK5</v>
          </cell>
          <cell r="G2471" t="str">
            <v>Refinanciamiento</v>
          </cell>
          <cell r="H2471" t="str">
            <v>Pagado</v>
          </cell>
          <cell r="I2471">
            <v>-0.01</v>
          </cell>
          <cell r="J2471">
            <v>52500.01</v>
          </cell>
          <cell r="K2471">
            <v>0</v>
          </cell>
          <cell r="L2471">
            <v>0</v>
          </cell>
          <cell r="M2471">
            <v>44999</v>
          </cell>
        </row>
        <row r="2472">
          <cell r="A2472" t="str">
            <v>C22574CC6609</v>
          </cell>
          <cell r="B2472" t="str">
            <v>CI8CSB</v>
          </cell>
          <cell r="C2472" t="str">
            <v>&gt; 270</v>
          </cell>
          <cell r="D2472">
            <v>814</v>
          </cell>
          <cell r="E2472" t="str">
            <v>ECOSISTEMAS INNOVADORES MEXICANOS SA DE CV</v>
          </cell>
          <cell r="F2472" t="str">
            <v>EIM171204V53</v>
          </cell>
          <cell r="G2472" t="str">
            <v>Nuevo</v>
          </cell>
          <cell r="H2472" t="str">
            <v>Pagado</v>
          </cell>
          <cell r="I2472">
            <v>-0.01</v>
          </cell>
          <cell r="J2472">
            <v>210000.01</v>
          </cell>
          <cell r="K2472">
            <v>0</v>
          </cell>
          <cell r="L2472">
            <v>0</v>
          </cell>
          <cell r="M2472">
            <v>44740</v>
          </cell>
        </row>
        <row r="2473">
          <cell r="A2473" t="str">
            <v>C22591CC6627</v>
          </cell>
          <cell r="B2473" t="str">
            <v>ACCIAL62</v>
          </cell>
          <cell r="C2473">
            <v>0</v>
          </cell>
          <cell r="D2473">
            <v>0</v>
          </cell>
          <cell r="E2473" t="str">
            <v>CONSTRUPISOS Y EDIFICACION GC S DE RL DE CV</v>
          </cell>
          <cell r="F2473" t="str">
            <v>CEG1305142R4</v>
          </cell>
          <cell r="G2473" t="str">
            <v>Nuevo</v>
          </cell>
          <cell r="H2473" t="str">
            <v>Pagado</v>
          </cell>
          <cell r="I2473">
            <v>-0.02</v>
          </cell>
          <cell r="J2473">
            <v>2100000.02</v>
          </cell>
          <cell r="K2473">
            <v>0</v>
          </cell>
          <cell r="L2473">
            <v>0</v>
          </cell>
          <cell r="M2473">
            <v>44743</v>
          </cell>
        </row>
        <row r="2474">
          <cell r="A2474" t="str">
            <v>C22602CC6703</v>
          </cell>
          <cell r="B2474" t="str">
            <v>ACCIAL63</v>
          </cell>
          <cell r="C2474">
            <v>0</v>
          </cell>
          <cell r="D2474">
            <v>0</v>
          </cell>
          <cell r="E2474" t="str">
            <v>AZUCENA ARZATE CERVANTES</v>
          </cell>
          <cell r="F2474" t="str">
            <v>AACA841119AQ2</v>
          </cell>
          <cell r="G2474" t="str">
            <v>Nuevo</v>
          </cell>
          <cell r="H2474" t="str">
            <v>Pagado</v>
          </cell>
          <cell r="I2474">
            <v>0.01</v>
          </cell>
          <cell r="J2474">
            <v>524999.99</v>
          </cell>
          <cell r="K2474">
            <v>0</v>
          </cell>
          <cell r="L2474">
            <v>0</v>
          </cell>
          <cell r="M2474">
            <v>44762</v>
          </cell>
        </row>
        <row r="2475">
          <cell r="A2475" t="str">
            <v>C22624CC6624</v>
          </cell>
          <cell r="B2475" t="str">
            <v>CSB06</v>
          </cell>
          <cell r="C2475">
            <v>0</v>
          </cell>
          <cell r="D2475">
            <v>0</v>
          </cell>
          <cell r="E2475" t="str">
            <v>MAVISA INGENIERIA SA DE CV</v>
          </cell>
          <cell r="F2475" t="str">
            <v>MIN200110458</v>
          </cell>
          <cell r="G2475" t="str">
            <v>Nuevo</v>
          </cell>
          <cell r="H2475" t="str">
            <v>Pagado</v>
          </cell>
          <cell r="I2475">
            <v>0.06</v>
          </cell>
          <cell r="J2475">
            <v>104999.94</v>
          </cell>
          <cell r="K2475">
            <v>0</v>
          </cell>
          <cell r="L2475">
            <v>0</v>
          </cell>
          <cell r="M2475">
            <v>44742</v>
          </cell>
        </row>
        <row r="2476">
          <cell r="A2476" t="str">
            <v>C22628CC6626</v>
          </cell>
          <cell r="B2476" t="str">
            <v>FACCORP15S</v>
          </cell>
          <cell r="C2476">
            <v>0</v>
          </cell>
          <cell r="D2476">
            <v>0</v>
          </cell>
          <cell r="E2476" t="str">
            <v>CONSTRUCCION ARQUITECTURA DISEÃ‘O Y SERVICIOS SA DE CV</v>
          </cell>
          <cell r="F2476" t="str">
            <v>CAD051213EK0</v>
          </cell>
          <cell r="G2476" t="str">
            <v>Nuevo</v>
          </cell>
          <cell r="H2476" t="str">
            <v>Pagado</v>
          </cell>
          <cell r="I2476">
            <v>-0.01</v>
          </cell>
          <cell r="J2476">
            <v>840000.01</v>
          </cell>
          <cell r="K2476">
            <v>0</v>
          </cell>
          <cell r="L2476">
            <v>0</v>
          </cell>
          <cell r="M2476">
            <v>44747</v>
          </cell>
        </row>
        <row r="2477">
          <cell r="A2477" t="str">
            <v>C22650CC6661</v>
          </cell>
          <cell r="B2477" t="str">
            <v>FACCORP14S</v>
          </cell>
          <cell r="C2477">
            <v>0</v>
          </cell>
          <cell r="D2477">
            <v>0</v>
          </cell>
          <cell r="E2477" t="str">
            <v>IMPORTACION Y COMERCIALIZACION VERSATIL, S.A. DE C.V.</v>
          </cell>
          <cell r="F2477" t="str">
            <v>ICV211013S79</v>
          </cell>
          <cell r="G2477" t="str">
            <v>Nuevo</v>
          </cell>
          <cell r="H2477" t="str">
            <v>Refinanciamiento</v>
          </cell>
          <cell r="I2477">
            <v>-0.01</v>
          </cell>
          <cell r="J2477">
            <v>735000.01</v>
          </cell>
          <cell r="K2477">
            <v>0</v>
          </cell>
          <cell r="L2477">
            <v>0</v>
          </cell>
          <cell r="M2477">
            <v>44753</v>
          </cell>
        </row>
        <row r="2478">
          <cell r="A2478" t="str">
            <v>C22650CC8249</v>
          </cell>
          <cell r="B2478" t="str">
            <v>ACCIAL97</v>
          </cell>
          <cell r="C2478">
            <v>0</v>
          </cell>
          <cell r="D2478">
            <v>0</v>
          </cell>
          <cell r="E2478" t="str">
            <v>IMPORTACION Y COMERCIALIZACION VERSATIL, S.A. DE C.V.</v>
          </cell>
          <cell r="F2478" t="str">
            <v>ICV211013S79</v>
          </cell>
          <cell r="G2478" t="str">
            <v>Refinanciamiento Plus</v>
          </cell>
          <cell r="H2478" t="str">
            <v>LiquidaciÃ³n anticipada</v>
          </cell>
          <cell r="I2478">
            <v>0</v>
          </cell>
          <cell r="J2478">
            <v>884000</v>
          </cell>
          <cell r="K2478">
            <v>0</v>
          </cell>
          <cell r="L2478">
            <v>0</v>
          </cell>
          <cell r="M2478">
            <v>45208</v>
          </cell>
        </row>
        <row r="2479">
          <cell r="A2479" t="str">
            <v>C22659CC6698</v>
          </cell>
          <cell r="B2479" t="str">
            <v>CSB06</v>
          </cell>
          <cell r="C2479">
            <v>0</v>
          </cell>
          <cell r="D2479">
            <v>0</v>
          </cell>
          <cell r="E2479" t="str">
            <v>DANIEL VLADIMIR DE LA ROSA NAMBO</v>
          </cell>
          <cell r="F2479" t="str">
            <v>ROND8507156J5</v>
          </cell>
          <cell r="G2479" t="str">
            <v>Nuevo</v>
          </cell>
          <cell r="H2479" t="str">
            <v>LiquidaciÃ³n anticipada</v>
          </cell>
          <cell r="I2479">
            <v>0.01</v>
          </cell>
          <cell r="J2479">
            <v>209999.99</v>
          </cell>
          <cell r="K2479">
            <v>0</v>
          </cell>
          <cell r="L2479">
            <v>0</v>
          </cell>
          <cell r="M2479">
            <v>44757</v>
          </cell>
        </row>
        <row r="2480">
          <cell r="A2480" t="str">
            <v>C22665CC6639</v>
          </cell>
          <cell r="B2480" t="str">
            <v>CSB10</v>
          </cell>
          <cell r="C2480">
            <v>0</v>
          </cell>
          <cell r="D2480">
            <v>0</v>
          </cell>
          <cell r="E2480" t="str">
            <v>SUBORTUS, S.A. DE C.V.</v>
          </cell>
          <cell r="F2480" t="str">
            <v>SUB120208ML6</v>
          </cell>
          <cell r="G2480" t="str">
            <v>Nuevo</v>
          </cell>
          <cell r="H2480" t="str">
            <v>Pagado</v>
          </cell>
          <cell r="I2480">
            <v>0.01</v>
          </cell>
          <cell r="J2480">
            <v>52499.99</v>
          </cell>
          <cell r="K2480">
            <v>0</v>
          </cell>
          <cell r="L2480">
            <v>0</v>
          </cell>
          <cell r="M2480">
            <v>44747</v>
          </cell>
        </row>
        <row r="2481">
          <cell r="A2481" t="str">
            <v>C22665CC8641-A</v>
          </cell>
          <cell r="B2481" t="str">
            <v>Creze</v>
          </cell>
          <cell r="C2481" t="str">
            <v>&gt; 270</v>
          </cell>
          <cell r="D2481">
            <v>273</v>
          </cell>
          <cell r="E2481" t="str">
            <v>SUBORTUS, S.A. DE C.V.</v>
          </cell>
          <cell r="F2481" t="str">
            <v>SUB120208ML6</v>
          </cell>
          <cell r="G2481" t="str">
            <v>Subsecuente</v>
          </cell>
          <cell r="H2481" t="str">
            <v>Cartera Vencida</v>
          </cell>
          <cell r="I2481">
            <v>51155.8</v>
          </cell>
          <cell r="J2481">
            <v>53844.2</v>
          </cell>
          <cell r="K2481">
            <v>51155.75</v>
          </cell>
          <cell r="L2481">
            <v>0</v>
          </cell>
          <cell r="M2481">
            <v>45322</v>
          </cell>
        </row>
        <row r="2482">
          <cell r="A2482" t="str">
            <v>C22666CC6761</v>
          </cell>
          <cell r="B2482" t="str">
            <v>CI4CSB</v>
          </cell>
          <cell r="C2482" t="str">
            <v>&gt; 270</v>
          </cell>
          <cell r="D2482">
            <v>833</v>
          </cell>
          <cell r="E2482" t="str">
            <v>GRUPO SZ INTEGRAL SYSTEMS SA DE CV</v>
          </cell>
          <cell r="F2482" t="str">
            <v>GSI2008212E1</v>
          </cell>
          <cell r="G2482" t="str">
            <v>Credito revolvente</v>
          </cell>
          <cell r="H2482" t="str">
            <v>Cartera Vencida</v>
          </cell>
          <cell r="I2482">
            <v>847271.57</v>
          </cell>
          <cell r="J2482">
            <v>202728.43</v>
          </cell>
          <cell r="K2482">
            <v>847271.58</v>
          </cell>
          <cell r="L2482">
            <v>0</v>
          </cell>
          <cell r="M2482">
            <v>44785</v>
          </cell>
        </row>
        <row r="2483">
          <cell r="A2483" t="str">
            <v>C22667CC6628</v>
          </cell>
          <cell r="B2483" t="str">
            <v>ACCIAL63</v>
          </cell>
          <cell r="C2483">
            <v>0</v>
          </cell>
          <cell r="D2483">
            <v>0</v>
          </cell>
          <cell r="E2483" t="str">
            <v>JUAN ANTONIO MARTINEZ CONTRERAS</v>
          </cell>
          <cell r="F2483" t="str">
            <v>MACJ860805JV8</v>
          </cell>
          <cell r="G2483" t="str">
            <v>Nuevo</v>
          </cell>
          <cell r="H2483" t="str">
            <v>Pagado</v>
          </cell>
          <cell r="I2483">
            <v>0</v>
          </cell>
          <cell r="J2483">
            <v>525000</v>
          </cell>
          <cell r="K2483">
            <v>0</v>
          </cell>
          <cell r="L2483">
            <v>0</v>
          </cell>
          <cell r="M2483">
            <v>44746</v>
          </cell>
        </row>
        <row r="2484">
          <cell r="A2484" t="str">
            <v>C22668CC6643</v>
          </cell>
          <cell r="B2484" t="str">
            <v>CI4CSB</v>
          </cell>
          <cell r="C2484" t="str">
            <v>&gt; 270</v>
          </cell>
          <cell r="D2484">
            <v>1080</v>
          </cell>
          <cell r="E2484" t="str">
            <v>JOSÃ‰ MANUEL MEDINA RUIZ</v>
          </cell>
          <cell r="F2484" t="str">
            <v>MERM941218RI5</v>
          </cell>
          <cell r="G2484" t="str">
            <v>Nuevo</v>
          </cell>
          <cell r="H2484" t="str">
            <v>Vendido a Terceros</v>
          </cell>
          <cell r="I2484">
            <v>186350.27</v>
          </cell>
          <cell r="J2484">
            <v>23649.73</v>
          </cell>
          <cell r="K2484">
            <v>186350.27</v>
          </cell>
          <cell r="L2484">
            <v>0</v>
          </cell>
          <cell r="M2484">
            <v>44747</v>
          </cell>
        </row>
        <row r="2485">
          <cell r="A2485" t="str">
            <v>C22671CC6635</v>
          </cell>
          <cell r="B2485" t="str">
            <v>CI9CSB</v>
          </cell>
          <cell r="C2485">
            <v>0</v>
          </cell>
          <cell r="D2485">
            <v>0</v>
          </cell>
          <cell r="E2485" t="str">
            <v>ERNESTO MANUEL MILLAN JACOBO</v>
          </cell>
          <cell r="F2485" t="str">
            <v>MIJE780430RE4</v>
          </cell>
          <cell r="G2485" t="str">
            <v>Nuevo</v>
          </cell>
          <cell r="H2485" t="str">
            <v>Refinanciamiento</v>
          </cell>
          <cell r="I2485">
            <v>0</v>
          </cell>
          <cell r="J2485">
            <v>105000</v>
          </cell>
          <cell r="K2485">
            <v>0</v>
          </cell>
          <cell r="L2485">
            <v>0</v>
          </cell>
          <cell r="M2485">
            <v>44747</v>
          </cell>
        </row>
        <row r="2486">
          <cell r="A2486" t="str">
            <v>C22671CC7728</v>
          </cell>
          <cell r="B2486" t="str">
            <v>ACCIAL86SYM</v>
          </cell>
          <cell r="C2486">
            <v>0</v>
          </cell>
          <cell r="D2486">
            <v>0</v>
          </cell>
          <cell r="E2486" t="str">
            <v>ERNESTO MANUEL MILLAN JACOBO</v>
          </cell>
          <cell r="F2486" t="str">
            <v>MIJE780430RE4</v>
          </cell>
          <cell r="G2486" t="str">
            <v>Refinanciamiento Plus</v>
          </cell>
          <cell r="H2486" t="str">
            <v>Pagado</v>
          </cell>
          <cell r="I2486">
            <v>7.0000000000000007E-2</v>
          </cell>
          <cell r="J2486">
            <v>155999.93</v>
          </cell>
          <cell r="K2486">
            <v>0</v>
          </cell>
          <cell r="L2486">
            <v>0</v>
          </cell>
          <cell r="M2486">
            <v>45054</v>
          </cell>
        </row>
        <row r="2487">
          <cell r="A2487" t="str">
            <v>C22671CC9765-A</v>
          </cell>
          <cell r="B2487" t="str">
            <v>CSB27.06.2025</v>
          </cell>
          <cell r="C2487">
            <v>0</v>
          </cell>
          <cell r="D2487">
            <v>0</v>
          </cell>
          <cell r="E2487" t="str">
            <v>ERNESTO MANUEL MILLAN JACOBO</v>
          </cell>
          <cell r="F2487" t="str">
            <v>MIJE780430RE4</v>
          </cell>
          <cell r="G2487" t="str">
            <v>Subsecuente</v>
          </cell>
          <cell r="H2487" t="str">
            <v>Vigente</v>
          </cell>
          <cell r="I2487">
            <v>153810.45000000001</v>
          </cell>
          <cell r="J2487">
            <v>54189.55</v>
          </cell>
          <cell r="K2487">
            <v>0</v>
          </cell>
          <cell r="L2487">
            <v>153810.42000000001</v>
          </cell>
          <cell r="M2487">
            <v>45750</v>
          </cell>
        </row>
        <row r="2488">
          <cell r="A2488" t="str">
            <v>C22690CC6666</v>
          </cell>
          <cell r="B2488" t="str">
            <v>LENDAHAND14</v>
          </cell>
          <cell r="C2488" t="str">
            <v>&gt; 270</v>
          </cell>
          <cell r="D2488">
            <v>1017</v>
          </cell>
          <cell r="E2488" t="str">
            <v>SKG INTELLIGENCE SA DE CV</v>
          </cell>
          <cell r="F2488" t="str">
            <v>SIN170727DT6</v>
          </cell>
          <cell r="G2488" t="str">
            <v>Nuevo</v>
          </cell>
          <cell r="H2488" t="str">
            <v>Vendido a Terceros</v>
          </cell>
          <cell r="I2488">
            <v>2143887.7599999998</v>
          </cell>
          <cell r="J2488">
            <v>481112.24</v>
          </cell>
          <cell r="K2488">
            <v>2143887.7599999998</v>
          </cell>
          <cell r="L2488">
            <v>0</v>
          </cell>
          <cell r="M2488">
            <v>44753</v>
          </cell>
        </row>
        <row r="2489">
          <cell r="A2489" t="str">
            <v>C22698CC6652</v>
          </cell>
          <cell r="B2489" t="str">
            <v>CSB10</v>
          </cell>
          <cell r="C2489">
            <v>0</v>
          </cell>
          <cell r="D2489">
            <v>0</v>
          </cell>
          <cell r="E2489" t="str">
            <v>FLORENTINO CRUZ ORTIZ</v>
          </cell>
          <cell r="F2489" t="str">
            <v>CUOF821031AU7</v>
          </cell>
          <cell r="G2489" t="str">
            <v>Nuevo</v>
          </cell>
          <cell r="H2489" t="str">
            <v>Pagado</v>
          </cell>
          <cell r="I2489">
            <v>0</v>
          </cell>
          <cell r="J2489">
            <v>52500</v>
          </cell>
          <cell r="K2489">
            <v>0</v>
          </cell>
          <cell r="L2489">
            <v>0</v>
          </cell>
          <cell r="M2489">
            <v>44748</v>
          </cell>
        </row>
        <row r="2490">
          <cell r="A2490" t="str">
            <v>C22715CC6798</v>
          </cell>
          <cell r="B2490" t="str">
            <v>FACCORP27</v>
          </cell>
          <cell r="C2490">
            <v>0</v>
          </cell>
          <cell r="D2490">
            <v>0</v>
          </cell>
          <cell r="E2490" t="str">
            <v>VIAJES PREMIER SA</v>
          </cell>
          <cell r="F2490" t="str">
            <v>VPR680820KU9</v>
          </cell>
          <cell r="G2490" t="str">
            <v>Nuevo</v>
          </cell>
          <cell r="H2490" t="str">
            <v>LiquidaciÃ³n anticipada</v>
          </cell>
          <cell r="I2490">
            <v>0</v>
          </cell>
          <cell r="J2490">
            <v>1030000</v>
          </cell>
          <cell r="K2490">
            <v>0</v>
          </cell>
          <cell r="L2490">
            <v>0</v>
          </cell>
          <cell r="M2490">
            <v>44790</v>
          </cell>
        </row>
        <row r="2491">
          <cell r="A2491" t="str">
            <v>C22723CC6640</v>
          </cell>
          <cell r="B2491" t="str">
            <v>Creze</v>
          </cell>
          <cell r="C2491">
            <v>0</v>
          </cell>
          <cell r="D2491">
            <v>0</v>
          </cell>
          <cell r="E2491" t="str">
            <v>JUAN PABLO NAVARRO VELASCO</v>
          </cell>
          <cell r="F2491" t="str">
            <v>NAVJ791003FE0</v>
          </cell>
          <cell r="G2491" t="str">
            <v>Nuevo</v>
          </cell>
          <cell r="H2491" t="str">
            <v>Refinanciamiento</v>
          </cell>
          <cell r="I2491">
            <v>0.02</v>
          </cell>
          <cell r="J2491">
            <v>419999.98</v>
          </cell>
          <cell r="K2491">
            <v>0</v>
          </cell>
          <cell r="L2491">
            <v>0</v>
          </cell>
          <cell r="M2491">
            <v>44746</v>
          </cell>
        </row>
        <row r="2492">
          <cell r="A2492" t="str">
            <v>C22723CC7669</v>
          </cell>
          <cell r="B2492" t="str">
            <v>Creze</v>
          </cell>
          <cell r="C2492">
            <v>0</v>
          </cell>
          <cell r="D2492">
            <v>0</v>
          </cell>
          <cell r="E2492" t="str">
            <v>JUAN PABLO NAVARRO VELASCO</v>
          </cell>
          <cell r="F2492" t="str">
            <v>NAVJ791003FE0</v>
          </cell>
          <cell r="G2492" t="str">
            <v>Refinanciamiento</v>
          </cell>
          <cell r="H2492" t="str">
            <v>Refinanciamiento</v>
          </cell>
          <cell r="I2492">
            <v>0</v>
          </cell>
          <cell r="J2492">
            <v>572000</v>
          </cell>
          <cell r="K2492">
            <v>0</v>
          </cell>
          <cell r="L2492">
            <v>0</v>
          </cell>
          <cell r="M2492">
            <v>45041</v>
          </cell>
        </row>
        <row r="2493">
          <cell r="A2493" t="str">
            <v>C22723CC9135-A</v>
          </cell>
          <cell r="B2493" t="str">
            <v>CSB.DISP.05.03.2025</v>
          </cell>
          <cell r="C2493">
            <v>0</v>
          </cell>
          <cell r="D2493">
            <v>0</v>
          </cell>
          <cell r="E2493" t="str">
            <v>JUAN PABLO NAVARRO VELASCO</v>
          </cell>
          <cell r="F2493" t="str">
            <v>NAVJ791003FE0</v>
          </cell>
          <cell r="G2493" t="str">
            <v>Refinanciamiento Plus</v>
          </cell>
          <cell r="H2493" t="str">
            <v>LiquidaciÃ³n anticipada</v>
          </cell>
          <cell r="I2493">
            <v>0.03</v>
          </cell>
          <cell r="J2493">
            <v>831999.97</v>
          </cell>
          <cell r="K2493">
            <v>0</v>
          </cell>
          <cell r="L2493">
            <v>0</v>
          </cell>
          <cell r="M2493">
            <v>45468</v>
          </cell>
        </row>
        <row r="2494">
          <cell r="A2494" t="str">
            <v>C22740CC6663</v>
          </cell>
          <cell r="B2494" t="str">
            <v>ACCIAL63</v>
          </cell>
          <cell r="C2494">
            <v>0</v>
          </cell>
          <cell r="D2494">
            <v>0</v>
          </cell>
          <cell r="E2494" t="str">
            <v>ECO-ARQ DISEÃ‘O SA DE CV</v>
          </cell>
          <cell r="F2494" t="str">
            <v>EDI0901157X2</v>
          </cell>
          <cell r="G2494" t="str">
            <v>Nuevo</v>
          </cell>
          <cell r="H2494" t="str">
            <v>Pagado</v>
          </cell>
          <cell r="I2494">
            <v>0</v>
          </cell>
          <cell r="J2494">
            <v>210000</v>
          </cell>
          <cell r="K2494">
            <v>0</v>
          </cell>
          <cell r="L2494">
            <v>0</v>
          </cell>
          <cell r="M2494">
            <v>44753</v>
          </cell>
        </row>
        <row r="2495">
          <cell r="A2495" t="str">
            <v>C22753CC6686</v>
          </cell>
          <cell r="B2495" t="str">
            <v>CI4CSB</v>
          </cell>
          <cell r="C2495">
            <v>0</v>
          </cell>
          <cell r="D2495">
            <v>0</v>
          </cell>
          <cell r="E2495" t="str">
            <v>JORGE ARTURO PEDRAZA VAZQUEZ</v>
          </cell>
          <cell r="F2495" t="str">
            <v>PEVJ600414UV5</v>
          </cell>
          <cell r="G2495" t="str">
            <v>Nuevo</v>
          </cell>
          <cell r="H2495" t="str">
            <v>Reestructura</v>
          </cell>
          <cell r="I2495">
            <v>-0.02</v>
          </cell>
          <cell r="J2495">
            <v>52500.02</v>
          </cell>
          <cell r="K2495">
            <v>0</v>
          </cell>
          <cell r="L2495">
            <v>0</v>
          </cell>
          <cell r="M2495">
            <v>44756</v>
          </cell>
        </row>
        <row r="2496">
          <cell r="A2496" t="str">
            <v>C22753CC7623</v>
          </cell>
          <cell r="B2496" t="str">
            <v>Creze</v>
          </cell>
          <cell r="C2496" t="str">
            <v>&gt; 270</v>
          </cell>
          <cell r="D2496">
            <v>533</v>
          </cell>
          <cell r="E2496" t="str">
            <v>JORGE ARTURO PEDRAZA VAZQUEZ</v>
          </cell>
          <cell r="F2496" t="str">
            <v>PEVJ600414UV5</v>
          </cell>
          <cell r="G2496" t="str">
            <v>Mediacion</v>
          </cell>
          <cell r="H2496" t="str">
            <v>Vendido a Terceros</v>
          </cell>
          <cell r="I2496">
            <v>25271.65</v>
          </cell>
          <cell r="J2496">
            <v>29973.35</v>
          </cell>
          <cell r="K2496">
            <v>25271.58</v>
          </cell>
          <cell r="L2496">
            <v>0</v>
          </cell>
          <cell r="M2496">
            <v>45014</v>
          </cell>
        </row>
        <row r="2497">
          <cell r="A2497" t="str">
            <v>C22766CC6689</v>
          </cell>
          <cell r="B2497" t="str">
            <v>CSB06</v>
          </cell>
          <cell r="C2497">
            <v>0</v>
          </cell>
          <cell r="D2497">
            <v>0</v>
          </cell>
          <cell r="E2497" t="str">
            <v>CENTRO MEDICO LABORAL SCP</v>
          </cell>
          <cell r="F2497" t="str">
            <v>CML1410254C8</v>
          </cell>
          <cell r="G2497" t="str">
            <v>Nuevo</v>
          </cell>
          <cell r="H2497" t="str">
            <v>Pagado</v>
          </cell>
          <cell r="I2497">
            <v>0.03</v>
          </cell>
          <cell r="J2497">
            <v>419999.97</v>
          </cell>
          <cell r="K2497">
            <v>0</v>
          </cell>
          <cell r="L2497">
            <v>0</v>
          </cell>
          <cell r="M2497">
            <v>44770</v>
          </cell>
        </row>
        <row r="2498">
          <cell r="A2498" t="str">
            <v>C22789CC6680</v>
          </cell>
          <cell r="B2498" t="str">
            <v>FACCORP15S</v>
          </cell>
          <cell r="C2498">
            <v>0</v>
          </cell>
          <cell r="D2498">
            <v>0</v>
          </cell>
          <cell r="E2498" t="str">
            <v>JUSTINA WIEBE WIEBE</v>
          </cell>
          <cell r="F2498" t="str">
            <v>WIWJ801210M98</v>
          </cell>
          <cell r="G2498" t="str">
            <v>Nuevo</v>
          </cell>
          <cell r="H2498" t="str">
            <v>Reestructura</v>
          </cell>
          <cell r="I2498">
            <v>-0.01</v>
          </cell>
          <cell r="J2498">
            <v>1575000.01</v>
          </cell>
          <cell r="K2498">
            <v>0</v>
          </cell>
          <cell r="L2498">
            <v>0</v>
          </cell>
          <cell r="M2498">
            <v>44756</v>
          </cell>
        </row>
        <row r="2499">
          <cell r="A2499" t="str">
            <v>C22789CC7998</v>
          </cell>
          <cell r="B2499" t="str">
            <v>Creze</v>
          </cell>
          <cell r="C2499" t="str">
            <v>&gt; 270</v>
          </cell>
          <cell r="D2499">
            <v>685</v>
          </cell>
          <cell r="E2499" t="str">
            <v>JUSTINA WIEBE WIEBE</v>
          </cell>
          <cell r="F2499" t="str">
            <v>WIWJ801210M98</v>
          </cell>
          <cell r="G2499" t="str">
            <v>Mediacion</v>
          </cell>
          <cell r="H2499" t="str">
            <v>Vendido a Terceros</v>
          </cell>
          <cell r="I2499">
            <v>1054413.1100000001</v>
          </cell>
          <cell r="J2499">
            <v>158612.84</v>
          </cell>
          <cell r="K2499">
            <v>1054413.1100000001</v>
          </cell>
          <cell r="L2499">
            <v>0</v>
          </cell>
          <cell r="M2499">
            <v>45134</v>
          </cell>
        </row>
        <row r="2500">
          <cell r="A2500" t="str">
            <v>C22791CC6928</v>
          </cell>
          <cell r="B2500" t="str">
            <v>LENDAHAND15</v>
          </cell>
          <cell r="C2500" t="str">
            <v>&gt; 270</v>
          </cell>
          <cell r="D2500">
            <v>884</v>
          </cell>
          <cell r="E2500" t="str">
            <v>RODRIGO SERRANO HERNANDEZ</v>
          </cell>
          <cell r="F2500" t="str">
            <v>SEHR8008188B6</v>
          </cell>
          <cell r="G2500" t="str">
            <v>Nuevo</v>
          </cell>
          <cell r="H2500" t="str">
            <v>Vendido a Terceros</v>
          </cell>
          <cell r="I2500">
            <v>423623.66</v>
          </cell>
          <cell r="J2500">
            <v>101376.34</v>
          </cell>
          <cell r="K2500">
            <v>423623.66</v>
          </cell>
          <cell r="L2500">
            <v>0</v>
          </cell>
          <cell r="M2500">
            <v>44823</v>
          </cell>
        </row>
        <row r="2501">
          <cell r="A2501" t="str">
            <v>C22794CC6719</v>
          </cell>
          <cell r="B2501" t="str">
            <v>Creze</v>
          </cell>
          <cell r="C2501">
            <v>0</v>
          </cell>
          <cell r="D2501">
            <v>0</v>
          </cell>
          <cell r="E2501" t="str">
            <v>MIGUEL AGUSTIN CASTILLERO DELGADILLO</v>
          </cell>
          <cell r="F2501" t="str">
            <v>CADM650629NY3</v>
          </cell>
          <cell r="G2501" t="str">
            <v>Nuevo</v>
          </cell>
          <cell r="H2501" t="str">
            <v>Refinanciamiento</v>
          </cell>
          <cell r="I2501">
            <v>0</v>
          </cell>
          <cell r="J2501">
            <v>420000</v>
          </cell>
          <cell r="K2501">
            <v>0</v>
          </cell>
          <cell r="L2501">
            <v>0</v>
          </cell>
          <cell r="M2501">
            <v>44768</v>
          </cell>
        </row>
        <row r="2502">
          <cell r="A2502" t="str">
            <v>C22794CC7971</v>
          </cell>
          <cell r="B2502" t="str">
            <v>Creze</v>
          </cell>
          <cell r="C2502">
            <v>0</v>
          </cell>
          <cell r="D2502">
            <v>0</v>
          </cell>
          <cell r="E2502" t="str">
            <v>MIGUEL AGUSTIN CASTILLERO DELGADILLO</v>
          </cell>
          <cell r="F2502" t="str">
            <v>CADM650629NY3</v>
          </cell>
          <cell r="G2502" t="str">
            <v>Refinanciamiento Plus</v>
          </cell>
          <cell r="H2502" t="str">
            <v>Refinanciamiento</v>
          </cell>
          <cell r="I2502">
            <v>-0.02</v>
          </cell>
          <cell r="J2502">
            <v>624000.02</v>
          </cell>
          <cell r="K2502">
            <v>0</v>
          </cell>
          <cell r="L2502">
            <v>0</v>
          </cell>
          <cell r="M2502">
            <v>45126</v>
          </cell>
        </row>
        <row r="2503">
          <cell r="A2503" t="str">
            <v>C22794CC9440-A</v>
          </cell>
          <cell r="B2503" t="str">
            <v>CSB17.10.2024</v>
          </cell>
          <cell r="C2503">
            <v>0</v>
          </cell>
          <cell r="D2503">
            <v>0</v>
          </cell>
          <cell r="E2503" t="str">
            <v>MIGUEL AGUSTIN CASTILLERO DELGADILLO</v>
          </cell>
          <cell r="F2503" t="str">
            <v>CADM650629NY3</v>
          </cell>
          <cell r="G2503" t="str">
            <v>Refinanciamiento Plus</v>
          </cell>
          <cell r="H2503" t="str">
            <v>LiquidaciÃ³n anticipada</v>
          </cell>
          <cell r="I2503">
            <v>-0.01</v>
          </cell>
          <cell r="J2503">
            <v>780000.01</v>
          </cell>
          <cell r="K2503">
            <v>0</v>
          </cell>
          <cell r="L2503">
            <v>0</v>
          </cell>
          <cell r="M2503">
            <v>45580</v>
          </cell>
        </row>
        <row r="2504">
          <cell r="A2504" t="str">
            <v>C22795CC6658</v>
          </cell>
          <cell r="B2504" t="str">
            <v>CI7CSB</v>
          </cell>
          <cell r="C2504" t="str">
            <v>&gt; 270</v>
          </cell>
          <cell r="D2504">
            <v>715</v>
          </cell>
          <cell r="E2504" t="str">
            <v>GUILLERMO MARTINEZ VIEYRA</v>
          </cell>
          <cell r="F2504" t="str">
            <v>MAVG660524IB3</v>
          </cell>
          <cell r="G2504" t="str">
            <v>Nuevo</v>
          </cell>
          <cell r="H2504" t="str">
            <v>Vendido a Terceros</v>
          </cell>
          <cell r="I2504">
            <v>32861.75</v>
          </cell>
          <cell r="J2504">
            <v>124638.25</v>
          </cell>
          <cell r="K2504">
            <v>32861.760000000002</v>
          </cell>
          <cell r="L2504">
            <v>0</v>
          </cell>
          <cell r="M2504">
            <v>44749</v>
          </cell>
        </row>
        <row r="2505">
          <cell r="A2505" t="str">
            <v>C22796CC6688</v>
          </cell>
          <cell r="B2505" t="str">
            <v>Creze</v>
          </cell>
          <cell r="C2505">
            <v>0</v>
          </cell>
          <cell r="D2505">
            <v>0</v>
          </cell>
          <cell r="E2505" t="str">
            <v>PROMO RIGBA INTERNATIONAL, S. DE R.L. DE C.V.</v>
          </cell>
          <cell r="F2505" t="str">
            <v>PRI091113TA3</v>
          </cell>
          <cell r="G2505" t="str">
            <v>Nuevo</v>
          </cell>
          <cell r="H2505" t="str">
            <v>Refinanciamiento</v>
          </cell>
          <cell r="I2505">
            <v>0.02</v>
          </cell>
          <cell r="J2505">
            <v>2587499.98</v>
          </cell>
          <cell r="K2505">
            <v>0</v>
          </cell>
          <cell r="L2505">
            <v>0</v>
          </cell>
          <cell r="M2505">
            <v>44756</v>
          </cell>
        </row>
        <row r="2506">
          <cell r="A2506" t="str">
            <v>C22796CC8105</v>
          </cell>
          <cell r="B2506" t="str">
            <v>CSB22</v>
          </cell>
          <cell r="C2506">
            <v>0</v>
          </cell>
          <cell r="D2506">
            <v>0</v>
          </cell>
          <cell r="E2506" t="str">
            <v>PROMO RIGBA INTERNATIONAL, S. DE R.L. DE C.V.</v>
          </cell>
          <cell r="F2506" t="str">
            <v>PRI091113TA3</v>
          </cell>
          <cell r="G2506" t="str">
            <v>Refinanciamiento Plus</v>
          </cell>
          <cell r="H2506" t="str">
            <v>LiquidaciÃ³n anticipada</v>
          </cell>
          <cell r="I2506">
            <v>-0.01</v>
          </cell>
          <cell r="J2506">
            <v>3120000.01</v>
          </cell>
          <cell r="K2506">
            <v>0</v>
          </cell>
          <cell r="L2506">
            <v>0</v>
          </cell>
          <cell r="M2506">
            <v>45163</v>
          </cell>
        </row>
        <row r="2507">
          <cell r="A2507" t="str">
            <v>C22804CC6676</v>
          </cell>
          <cell r="B2507" t="str">
            <v>FACCORP27</v>
          </cell>
          <cell r="C2507">
            <v>0</v>
          </cell>
          <cell r="D2507">
            <v>0</v>
          </cell>
          <cell r="E2507" t="str">
            <v>JORGE IÃ‘AKI HERNANDEZ TANUS</v>
          </cell>
          <cell r="F2507" t="str">
            <v>HETJ930818EW3</v>
          </cell>
          <cell r="G2507" t="str">
            <v>Nuevo</v>
          </cell>
          <cell r="H2507" t="str">
            <v>Refinanciamiento</v>
          </cell>
          <cell r="I2507">
            <v>0.02</v>
          </cell>
          <cell r="J2507">
            <v>395199.98</v>
          </cell>
          <cell r="K2507">
            <v>0</v>
          </cell>
          <cell r="L2507">
            <v>0</v>
          </cell>
          <cell r="M2507">
            <v>44754</v>
          </cell>
        </row>
        <row r="2508">
          <cell r="A2508" t="str">
            <v>C22804CC7653</v>
          </cell>
          <cell r="B2508" t="str">
            <v>Creze</v>
          </cell>
          <cell r="C2508">
            <v>0</v>
          </cell>
          <cell r="D2508">
            <v>0</v>
          </cell>
          <cell r="E2508" t="str">
            <v>JORGE IÃ‘AKI HERNANDEZ TANUS</v>
          </cell>
          <cell r="F2508" t="str">
            <v>HETJ930818EW3</v>
          </cell>
          <cell r="G2508" t="str">
            <v>Refinanciamiento</v>
          </cell>
          <cell r="H2508" t="str">
            <v>Pagado</v>
          </cell>
          <cell r="I2508">
            <v>0.04</v>
          </cell>
          <cell r="J2508">
            <v>411007.96</v>
          </cell>
          <cell r="K2508">
            <v>0</v>
          </cell>
          <cell r="L2508">
            <v>0</v>
          </cell>
          <cell r="M2508">
            <v>45034</v>
          </cell>
        </row>
        <row r="2509">
          <cell r="A2509" t="str">
            <v>C22805CC6669</v>
          </cell>
          <cell r="B2509" t="str">
            <v>CSB06</v>
          </cell>
          <cell r="C2509">
            <v>0</v>
          </cell>
          <cell r="D2509">
            <v>0</v>
          </cell>
          <cell r="E2509" t="str">
            <v>JOSE ANTONIO VARGAS RESENDIZ</v>
          </cell>
          <cell r="F2509" t="str">
            <v>VARA860714R93</v>
          </cell>
          <cell r="G2509" t="str">
            <v>Nuevo</v>
          </cell>
          <cell r="H2509" t="str">
            <v>Pagado</v>
          </cell>
          <cell r="I2509">
            <v>0.01</v>
          </cell>
          <cell r="J2509">
            <v>157499.99</v>
          </cell>
          <cell r="K2509">
            <v>0</v>
          </cell>
          <cell r="L2509">
            <v>0</v>
          </cell>
          <cell r="M2509">
            <v>44754</v>
          </cell>
        </row>
        <row r="2510">
          <cell r="A2510" t="str">
            <v>C22814CC6870</v>
          </cell>
          <cell r="B2510" t="str">
            <v>CSB08</v>
          </cell>
          <cell r="C2510">
            <v>0</v>
          </cell>
          <cell r="D2510">
            <v>0</v>
          </cell>
          <cell r="E2510" t="str">
            <v>LUXBEDMEX SA DE CV</v>
          </cell>
          <cell r="F2510" t="str">
            <v>LUX150723LU9</v>
          </cell>
          <cell r="G2510" t="str">
            <v>Nuevo</v>
          </cell>
          <cell r="H2510" t="str">
            <v>LiquidaciÃ³n anticipada</v>
          </cell>
          <cell r="I2510">
            <v>0.01</v>
          </cell>
          <cell r="J2510">
            <v>524999.99</v>
          </cell>
          <cell r="K2510">
            <v>0</v>
          </cell>
          <cell r="L2510">
            <v>0</v>
          </cell>
          <cell r="M2510">
            <v>44810</v>
          </cell>
        </row>
        <row r="2511">
          <cell r="A2511" t="str">
            <v>C22816CC6685</v>
          </cell>
          <cell r="B2511" t="str">
            <v>FACCORPREV</v>
          </cell>
          <cell r="C2511" t="str">
            <v>&gt; 270</v>
          </cell>
          <cell r="D2511">
            <v>1133</v>
          </cell>
          <cell r="E2511" t="str">
            <v>VICTOR MENDOZA OCEGUEDA</v>
          </cell>
          <cell r="F2511" t="str">
            <v>MEOV880417TMA</v>
          </cell>
          <cell r="G2511" t="str">
            <v>Nuevo</v>
          </cell>
          <cell r="H2511" t="str">
            <v>Vendido a Terceros</v>
          </cell>
          <cell r="I2511">
            <v>354714.34</v>
          </cell>
          <cell r="J2511">
            <v>12785.66</v>
          </cell>
          <cell r="K2511">
            <v>354714.34</v>
          </cell>
          <cell r="L2511">
            <v>0</v>
          </cell>
          <cell r="M2511">
            <v>44756</v>
          </cell>
        </row>
        <row r="2512">
          <cell r="A2512" t="str">
            <v>C22826CC6678</v>
          </cell>
          <cell r="B2512" t="str">
            <v>CI7CSB</v>
          </cell>
          <cell r="C2512">
            <v>0</v>
          </cell>
          <cell r="D2512">
            <v>0</v>
          </cell>
          <cell r="E2512" t="str">
            <v>ANA CRISTINA ANTONIO SANTIAGO</v>
          </cell>
          <cell r="F2512" t="str">
            <v>AOSA950724JJ0</v>
          </cell>
          <cell r="G2512" t="str">
            <v>Nuevo</v>
          </cell>
          <cell r="H2512" t="str">
            <v>Pagado</v>
          </cell>
          <cell r="I2512">
            <v>0.01</v>
          </cell>
          <cell r="J2512">
            <v>52499.99</v>
          </cell>
          <cell r="K2512">
            <v>0</v>
          </cell>
          <cell r="L2512">
            <v>0</v>
          </cell>
          <cell r="M2512">
            <v>44754</v>
          </cell>
        </row>
        <row r="2513">
          <cell r="A2513" t="str">
            <v>C22847CC6702</v>
          </cell>
          <cell r="B2513" t="str">
            <v>FACCORP15S</v>
          </cell>
          <cell r="C2513">
            <v>0</v>
          </cell>
          <cell r="D2513">
            <v>0</v>
          </cell>
          <cell r="E2513" t="str">
            <v>RIGOBERTO CHAVARRIA PORTO</v>
          </cell>
          <cell r="F2513" t="str">
            <v>CAPR810729AU9</v>
          </cell>
          <cell r="G2513" t="str">
            <v>Nuevo</v>
          </cell>
          <cell r="H2513" t="str">
            <v>Refinanciamiento</v>
          </cell>
          <cell r="I2513">
            <v>-0.02</v>
          </cell>
          <cell r="J2513">
            <v>1575000.02</v>
          </cell>
          <cell r="K2513">
            <v>0</v>
          </cell>
          <cell r="L2513">
            <v>0</v>
          </cell>
          <cell r="M2513">
            <v>44760</v>
          </cell>
        </row>
        <row r="2514">
          <cell r="A2514" t="str">
            <v>C22847CC7700</v>
          </cell>
          <cell r="B2514" t="str">
            <v>DispFaccorp03.05.2024</v>
          </cell>
          <cell r="C2514">
            <v>0</v>
          </cell>
          <cell r="D2514">
            <v>0</v>
          </cell>
          <cell r="E2514" t="str">
            <v>RIGOBERTO CHAVARRIA PORTO</v>
          </cell>
          <cell r="F2514" t="str">
            <v>CAPR810729AU9</v>
          </cell>
          <cell r="G2514" t="str">
            <v>Nuevo</v>
          </cell>
          <cell r="H2514" t="str">
            <v>Refinanciamiento</v>
          </cell>
          <cell r="I2514">
            <v>-0.01</v>
          </cell>
          <cell r="J2514">
            <v>1560000.01</v>
          </cell>
          <cell r="K2514">
            <v>0</v>
          </cell>
          <cell r="L2514">
            <v>0</v>
          </cell>
          <cell r="M2514">
            <v>45044</v>
          </cell>
        </row>
        <row r="2515">
          <cell r="A2515" t="str">
            <v>C22847CC9308-A</v>
          </cell>
          <cell r="B2515" t="str">
            <v>CSB.DISP.05.03.2025</v>
          </cell>
          <cell r="C2515">
            <v>0</v>
          </cell>
          <cell r="D2515">
            <v>0</v>
          </cell>
          <cell r="E2515" t="str">
            <v>RIGOBERTO CHAVARRIA PORTO</v>
          </cell>
          <cell r="F2515" t="str">
            <v>CAPR810729AU9</v>
          </cell>
          <cell r="G2515" t="str">
            <v>Refinanciamiento Plus</v>
          </cell>
          <cell r="H2515" t="str">
            <v>LiquidaciÃ³n anticipada</v>
          </cell>
          <cell r="I2515">
            <v>0.05</v>
          </cell>
          <cell r="J2515">
            <v>2079999.95</v>
          </cell>
          <cell r="K2515">
            <v>0</v>
          </cell>
          <cell r="L2515">
            <v>0</v>
          </cell>
          <cell r="M2515">
            <v>45531</v>
          </cell>
        </row>
        <row r="2516">
          <cell r="A2516" t="str">
            <v>C2284CC1225</v>
          </cell>
          <cell r="B2516" t="str">
            <v>Creze</v>
          </cell>
          <cell r="C2516">
            <v>0</v>
          </cell>
          <cell r="D2516">
            <v>0</v>
          </cell>
          <cell r="E2516" t="str">
            <v>ALEJANDRO PANIAGUA HUERTA</v>
          </cell>
          <cell r="F2516" t="str">
            <v>PAHA8408021G6</v>
          </cell>
          <cell r="G2516" t="str">
            <v>Sin categorÃ­a</v>
          </cell>
          <cell r="H2516" t="str">
            <v>Refinanciamiento</v>
          </cell>
          <cell r="I2516">
            <v>0.03</v>
          </cell>
          <cell r="J2516">
            <v>149999.97</v>
          </cell>
          <cell r="K2516">
            <v>0</v>
          </cell>
          <cell r="L2516">
            <v>0</v>
          </cell>
          <cell r="M2516">
            <v>43248</v>
          </cell>
        </row>
        <row r="2517">
          <cell r="A2517" t="str">
            <v>C2284CC1591</v>
          </cell>
          <cell r="B2517" t="str">
            <v>Creze</v>
          </cell>
          <cell r="C2517">
            <v>0</v>
          </cell>
          <cell r="D2517">
            <v>0</v>
          </cell>
          <cell r="E2517" t="str">
            <v>ALEJANDRO PANIAGUA HUERTA</v>
          </cell>
          <cell r="F2517" t="str">
            <v>PAHA8408021G6</v>
          </cell>
          <cell r="G2517" t="str">
            <v>Sin categorÃ­a</v>
          </cell>
          <cell r="H2517" t="str">
            <v>Pagado</v>
          </cell>
          <cell r="I2517">
            <v>0.03</v>
          </cell>
          <cell r="J2517">
            <v>249999.97</v>
          </cell>
          <cell r="K2517">
            <v>0</v>
          </cell>
          <cell r="L2517">
            <v>0</v>
          </cell>
          <cell r="M2517">
            <v>43399</v>
          </cell>
        </row>
        <row r="2518">
          <cell r="A2518" t="str">
            <v>C2284CC3149</v>
          </cell>
          <cell r="B2518" t="str">
            <v>FACCORP15</v>
          </cell>
          <cell r="C2518">
            <v>0</v>
          </cell>
          <cell r="D2518">
            <v>0</v>
          </cell>
          <cell r="E2518" t="str">
            <v>ALEJANDRO PANIAGUA HUERTA</v>
          </cell>
          <cell r="F2518" t="str">
            <v>PAHA8408021G6</v>
          </cell>
          <cell r="G2518" t="str">
            <v>Sin categorÃ­a</v>
          </cell>
          <cell r="H2518" t="str">
            <v>LiquidaciÃ³n anticipada</v>
          </cell>
          <cell r="I2518">
            <v>0.02</v>
          </cell>
          <cell r="J2518">
            <v>299999.98</v>
          </cell>
          <cell r="K2518">
            <v>0</v>
          </cell>
          <cell r="L2518">
            <v>0</v>
          </cell>
          <cell r="M2518">
            <v>43783</v>
          </cell>
        </row>
        <row r="2519">
          <cell r="A2519" t="str">
            <v>C2284CC4731</v>
          </cell>
          <cell r="B2519" t="str">
            <v>FACCORP01C</v>
          </cell>
          <cell r="C2519">
            <v>0</v>
          </cell>
          <cell r="D2519">
            <v>0</v>
          </cell>
          <cell r="E2519" t="str">
            <v>ALEJANDRO PANIAGUA HUERTA</v>
          </cell>
          <cell r="F2519" t="str">
            <v>PAHA8408021G6</v>
          </cell>
          <cell r="G2519" t="str">
            <v>Refinanciamiento Plus</v>
          </cell>
          <cell r="H2519" t="str">
            <v>Pagado</v>
          </cell>
          <cell r="I2519">
            <v>0.06</v>
          </cell>
          <cell r="J2519">
            <v>399999.94</v>
          </cell>
          <cell r="K2519">
            <v>0</v>
          </cell>
          <cell r="L2519">
            <v>0</v>
          </cell>
          <cell r="M2519">
            <v>44274</v>
          </cell>
        </row>
        <row r="2520">
          <cell r="A2520" t="str">
            <v>C2284CC7628</v>
          </cell>
          <cell r="B2520" t="str">
            <v>CSB14</v>
          </cell>
          <cell r="C2520">
            <v>0</v>
          </cell>
          <cell r="D2520">
            <v>0</v>
          </cell>
          <cell r="E2520" t="str">
            <v>ALEJANDRO PANIAGUA HUERTA</v>
          </cell>
          <cell r="F2520" t="str">
            <v>PAHA8408021G6</v>
          </cell>
          <cell r="G2520" t="str">
            <v>Subsecuente</v>
          </cell>
          <cell r="H2520" t="str">
            <v>Pagado</v>
          </cell>
          <cell r="I2520">
            <v>-0.03</v>
          </cell>
          <cell r="J2520">
            <v>520000.03</v>
          </cell>
          <cell r="K2520">
            <v>0</v>
          </cell>
          <cell r="L2520">
            <v>0</v>
          </cell>
          <cell r="M2520">
            <v>45021</v>
          </cell>
        </row>
        <row r="2521">
          <cell r="A2521" t="str">
            <v>C22876CC6711</v>
          </cell>
          <cell r="B2521" t="str">
            <v>Creze</v>
          </cell>
          <cell r="C2521" t="str">
            <v>&gt; 270</v>
          </cell>
          <cell r="D2521">
            <v>715</v>
          </cell>
          <cell r="E2521" t="str">
            <v>LURA SERVICIOS DE LIMPIEZA SA DE CV</v>
          </cell>
          <cell r="F2521" t="str">
            <v>LSL191218ST5</v>
          </cell>
          <cell r="G2521" t="str">
            <v>Nuevo</v>
          </cell>
          <cell r="H2521" t="str">
            <v>Pagado</v>
          </cell>
          <cell r="I2521">
            <v>0</v>
          </cell>
          <cell r="J2521">
            <v>262500</v>
          </cell>
          <cell r="K2521">
            <v>0</v>
          </cell>
          <cell r="L2521">
            <v>0</v>
          </cell>
          <cell r="M2521">
            <v>44778</v>
          </cell>
        </row>
        <row r="2522">
          <cell r="A2522" t="str">
            <v>C22891CC6699</v>
          </cell>
          <cell r="B2522" t="str">
            <v>FACCORPOSMOS</v>
          </cell>
          <cell r="C2522">
            <v>0</v>
          </cell>
          <cell r="D2522">
            <v>0</v>
          </cell>
          <cell r="E2522" t="str">
            <v>Volanto RH SAPI de CV</v>
          </cell>
          <cell r="F2522" t="str">
            <v>VRH170327PQA</v>
          </cell>
          <cell r="G2522" t="str">
            <v>Nuevo</v>
          </cell>
          <cell r="H2522" t="str">
            <v>Pagado</v>
          </cell>
          <cell r="I2522">
            <v>-1930455.83</v>
          </cell>
          <cell r="J2522">
            <v>21930455.829999998</v>
          </cell>
          <cell r="K2522">
            <v>0</v>
          </cell>
          <cell r="L2522">
            <v>0</v>
          </cell>
          <cell r="M2522">
            <v>44757</v>
          </cell>
        </row>
        <row r="2523">
          <cell r="A2523" t="str">
            <v>C22893CC7198</v>
          </cell>
          <cell r="B2523" t="str">
            <v>ACCIAL71</v>
          </cell>
          <cell r="C2523">
            <v>0</v>
          </cell>
          <cell r="D2523">
            <v>0</v>
          </cell>
          <cell r="E2523" t="str">
            <v>COMPAÃ‘IA ABASTECEDORA NACIONAL SA DE CV</v>
          </cell>
          <cell r="F2523" t="str">
            <v>ANA821123DN4</v>
          </cell>
          <cell r="G2523" t="str">
            <v>Credito revolvente</v>
          </cell>
          <cell r="H2523" t="str">
            <v>LiquidaciÃ³n anticipada</v>
          </cell>
          <cell r="I2523">
            <v>0.03</v>
          </cell>
          <cell r="J2523">
            <v>4299999.97</v>
          </cell>
          <cell r="K2523">
            <v>0</v>
          </cell>
          <cell r="L2523">
            <v>0</v>
          </cell>
          <cell r="M2523">
            <v>44894</v>
          </cell>
        </row>
        <row r="2524">
          <cell r="A2524" t="str">
            <v>C22894CC6737</v>
          </cell>
          <cell r="B2524" t="str">
            <v>ACCIALREV</v>
          </cell>
          <cell r="C2524" t="str">
            <v>&gt; 270</v>
          </cell>
          <cell r="D2524">
            <v>1148</v>
          </cell>
          <cell r="E2524" t="str">
            <v>SERVICIO ROMERO PDM SA DE CV</v>
          </cell>
          <cell r="F2524" t="str">
            <v>SRP1507021U1</v>
          </cell>
          <cell r="G2524" t="str">
            <v>Nuevo</v>
          </cell>
          <cell r="H2524" t="str">
            <v>Vendido a Terceros</v>
          </cell>
          <cell r="I2524">
            <v>512907.06</v>
          </cell>
          <cell r="J2524">
            <v>12092.94</v>
          </cell>
          <cell r="K2524">
            <v>512907.06</v>
          </cell>
          <cell r="L2524">
            <v>0</v>
          </cell>
          <cell r="M2524">
            <v>44771</v>
          </cell>
        </row>
        <row r="2525">
          <cell r="A2525" t="str">
            <v>C22932CC6692</v>
          </cell>
          <cell r="B2525" t="str">
            <v>CI9CSB</v>
          </cell>
          <cell r="C2525">
            <v>0</v>
          </cell>
          <cell r="D2525">
            <v>0</v>
          </cell>
          <cell r="E2525" t="str">
            <v>SARAHI RECIO ZARATE</v>
          </cell>
          <cell r="F2525" t="str">
            <v>REZS9611182M5</v>
          </cell>
          <cell r="G2525" t="str">
            <v>Nuevo</v>
          </cell>
          <cell r="H2525" t="str">
            <v>Refinanciamiento</v>
          </cell>
          <cell r="I2525">
            <v>0</v>
          </cell>
          <cell r="J2525">
            <v>52500</v>
          </cell>
          <cell r="K2525">
            <v>0</v>
          </cell>
          <cell r="L2525">
            <v>0</v>
          </cell>
          <cell r="M2525">
            <v>44757</v>
          </cell>
        </row>
        <row r="2526">
          <cell r="A2526" t="str">
            <v>C22932CC7821</v>
          </cell>
          <cell r="B2526" t="str">
            <v>ACCIAL86SYM</v>
          </cell>
          <cell r="C2526">
            <v>0</v>
          </cell>
          <cell r="D2526">
            <v>0</v>
          </cell>
          <cell r="E2526" t="str">
            <v>SARAHI RECIO ZARATE</v>
          </cell>
          <cell r="F2526" t="str">
            <v>REZS9611182M5</v>
          </cell>
          <cell r="G2526" t="str">
            <v>Refinanciamiento</v>
          </cell>
          <cell r="H2526" t="str">
            <v>Pagado</v>
          </cell>
          <cell r="I2526">
            <v>-0.01</v>
          </cell>
          <cell r="J2526">
            <v>52500.01</v>
          </cell>
          <cell r="K2526">
            <v>0</v>
          </cell>
          <cell r="L2526">
            <v>0</v>
          </cell>
          <cell r="M2526">
            <v>45084</v>
          </cell>
        </row>
        <row r="2527">
          <cell r="A2527" t="str">
            <v>C22962CC6710</v>
          </cell>
          <cell r="B2527" t="str">
            <v>CSB10</v>
          </cell>
          <cell r="C2527">
            <v>0</v>
          </cell>
          <cell r="D2527">
            <v>0</v>
          </cell>
          <cell r="E2527" t="str">
            <v>CAELIA DE MEXICO SA DE CV</v>
          </cell>
          <cell r="F2527" t="str">
            <v>CME1610052B3</v>
          </cell>
          <cell r="G2527" t="str">
            <v>Nuevo</v>
          </cell>
          <cell r="H2527" t="str">
            <v>Pagado</v>
          </cell>
          <cell r="I2527">
            <v>0.01</v>
          </cell>
          <cell r="J2527">
            <v>52499.99</v>
          </cell>
          <cell r="K2527">
            <v>0</v>
          </cell>
          <cell r="L2527">
            <v>0</v>
          </cell>
          <cell r="M2527">
            <v>44763</v>
          </cell>
        </row>
        <row r="2528">
          <cell r="A2528" t="str">
            <v>C22967CC6764</v>
          </cell>
          <cell r="B2528" t="str">
            <v>Creze</v>
          </cell>
          <cell r="C2528">
            <v>0</v>
          </cell>
          <cell r="D2528">
            <v>0</v>
          </cell>
          <cell r="E2528" t="str">
            <v>CASARQ CONSTRUCCIONES, S.A. DE C.V.</v>
          </cell>
          <cell r="F2528" t="str">
            <v>CCO050516DQ0</v>
          </cell>
          <cell r="G2528" t="str">
            <v>Nuevo</v>
          </cell>
          <cell r="H2528" t="str">
            <v>Refinanciamiento</v>
          </cell>
          <cell r="I2528">
            <v>0.02</v>
          </cell>
          <cell r="J2528">
            <v>839999.98</v>
          </cell>
          <cell r="K2528">
            <v>0</v>
          </cell>
          <cell r="L2528">
            <v>0</v>
          </cell>
          <cell r="M2528">
            <v>44776</v>
          </cell>
        </row>
        <row r="2529">
          <cell r="A2529" t="str">
            <v>C22967CC8075</v>
          </cell>
          <cell r="B2529" t="str">
            <v>Creze</v>
          </cell>
          <cell r="C2529">
            <v>0</v>
          </cell>
          <cell r="D2529">
            <v>0</v>
          </cell>
          <cell r="E2529" t="str">
            <v>CASARQ CONSTRUCCIONES, S.A. DE C.V.</v>
          </cell>
          <cell r="F2529" t="str">
            <v>CCO050516DQ0</v>
          </cell>
          <cell r="G2529" t="str">
            <v>Refinanciamiento Plus</v>
          </cell>
          <cell r="H2529" t="str">
            <v>Refinanciamiento</v>
          </cell>
          <cell r="I2529">
            <v>0.03</v>
          </cell>
          <cell r="J2529">
            <v>1559999.97</v>
          </cell>
          <cell r="K2529">
            <v>0</v>
          </cell>
          <cell r="L2529">
            <v>0</v>
          </cell>
          <cell r="M2529">
            <v>45159</v>
          </cell>
        </row>
        <row r="2530">
          <cell r="A2530" t="str">
            <v>C22967CC9012-A</v>
          </cell>
          <cell r="B2530" t="str">
            <v>CSB18.07.2024</v>
          </cell>
          <cell r="C2530">
            <v>0</v>
          </cell>
          <cell r="D2530">
            <v>0</v>
          </cell>
          <cell r="E2530" t="str">
            <v>CASARQ CONSTRUCCIONES, S.A. DE C.V.</v>
          </cell>
          <cell r="F2530" t="str">
            <v>CCO050516DQ0</v>
          </cell>
          <cell r="G2530" t="str">
            <v>Refinanciamiento</v>
          </cell>
          <cell r="H2530" t="str">
            <v>Vigente</v>
          </cell>
          <cell r="I2530">
            <v>690407.12</v>
          </cell>
          <cell r="J2530">
            <v>869592.88</v>
          </cell>
          <cell r="K2530">
            <v>0</v>
          </cell>
          <cell r="L2530">
            <v>690406.98</v>
          </cell>
          <cell r="M2530">
            <v>45440</v>
          </cell>
        </row>
        <row r="2531">
          <cell r="A2531" t="str">
            <v>C2299CC1226</v>
          </cell>
          <cell r="B2531" t="str">
            <v>Creze</v>
          </cell>
          <cell r="C2531" t="str">
            <v>&gt; 270</v>
          </cell>
          <cell r="D2531">
            <v>2679</v>
          </cell>
          <cell r="E2531" t="str">
            <v>ISAIAS  PONCE  GONZALEZ</v>
          </cell>
          <cell r="F2531" t="str">
            <v>POGI930110RD1</v>
          </cell>
          <cell r="G2531" t="str">
            <v>Sin categorÃ­a</v>
          </cell>
          <cell r="H2531" t="str">
            <v>Vendido a Terceros</v>
          </cell>
          <cell r="I2531">
            <v>967926.04</v>
          </cell>
          <cell r="J2531">
            <v>32073.96</v>
          </cell>
          <cell r="K2531">
            <v>967926.04</v>
          </cell>
          <cell r="L2531">
            <v>0</v>
          </cell>
          <cell r="M2531">
            <v>43245</v>
          </cell>
        </row>
        <row r="2532">
          <cell r="A2532" t="str">
            <v>C23073CC6741</v>
          </cell>
          <cell r="B2532" t="str">
            <v>CI8CSB</v>
          </cell>
          <cell r="C2532" t="str">
            <v>&gt; 270</v>
          </cell>
          <cell r="D2532">
            <v>905</v>
          </cell>
          <cell r="E2532" t="str">
            <v>OAK PRODUCTS LATINOAMERICA SA DE CV</v>
          </cell>
          <cell r="F2532" t="str">
            <v>OPL2006156NA</v>
          </cell>
          <cell r="G2532" t="str">
            <v>Nuevo</v>
          </cell>
          <cell r="H2532" t="str">
            <v>Vendido a Terceros</v>
          </cell>
          <cell r="I2532">
            <v>2320364.4</v>
          </cell>
          <cell r="J2532">
            <v>829635.6</v>
          </cell>
          <cell r="K2532">
            <v>2320364.41</v>
          </cell>
          <cell r="L2532">
            <v>0</v>
          </cell>
          <cell r="M2532">
            <v>44771</v>
          </cell>
        </row>
        <row r="2533">
          <cell r="A2533" t="str">
            <v>C23078CC6732</v>
          </cell>
          <cell r="B2533" t="str">
            <v>CI9CSB</v>
          </cell>
          <cell r="C2533">
            <v>0</v>
          </cell>
          <cell r="D2533">
            <v>0</v>
          </cell>
          <cell r="E2533" t="str">
            <v>MEN ORO, S. DE R.L. DE C.V.</v>
          </cell>
          <cell r="F2533" t="str">
            <v>MOR061117AQ7</v>
          </cell>
          <cell r="G2533" t="str">
            <v>Nuevo</v>
          </cell>
          <cell r="H2533" t="str">
            <v>Refinanciamiento</v>
          </cell>
          <cell r="I2533">
            <v>0.02</v>
          </cell>
          <cell r="J2533">
            <v>3074999.98</v>
          </cell>
          <cell r="K2533">
            <v>0</v>
          </cell>
          <cell r="L2533">
            <v>0</v>
          </cell>
          <cell r="M2533">
            <v>44769</v>
          </cell>
        </row>
        <row r="2534">
          <cell r="A2534" t="str">
            <v>C23078CC7958</v>
          </cell>
          <cell r="B2534" t="str">
            <v>FACCORP26A</v>
          </cell>
          <cell r="C2534">
            <v>0</v>
          </cell>
          <cell r="D2534">
            <v>0</v>
          </cell>
          <cell r="E2534" t="str">
            <v>MEN ORO, S. DE R.L. DE C.V.</v>
          </cell>
          <cell r="F2534" t="str">
            <v>MOR061117AQ7</v>
          </cell>
          <cell r="G2534" t="str">
            <v>Refinanciamiento Plus</v>
          </cell>
          <cell r="H2534" t="str">
            <v>Reestructura</v>
          </cell>
          <cell r="I2534">
            <v>-0.01</v>
          </cell>
          <cell r="J2534">
            <v>3120000.01</v>
          </cell>
          <cell r="K2534">
            <v>0</v>
          </cell>
          <cell r="L2534">
            <v>0</v>
          </cell>
          <cell r="M2534">
            <v>45124</v>
          </cell>
        </row>
        <row r="2535">
          <cell r="A2535" t="str">
            <v>C23078CC8640-A</v>
          </cell>
          <cell r="B2535" t="str">
            <v>Creze</v>
          </cell>
          <cell r="C2535" t="str">
            <v>&gt; 270</v>
          </cell>
          <cell r="D2535">
            <v>615</v>
          </cell>
          <cell r="E2535" t="str">
            <v>MEN ORO, S. DE R.L. DE C.V.</v>
          </cell>
          <cell r="F2535" t="str">
            <v>MOR061117AQ7</v>
          </cell>
          <cell r="G2535" t="str">
            <v>Mediacion</v>
          </cell>
          <cell r="H2535" t="str">
            <v>Vendido a Terceros</v>
          </cell>
          <cell r="I2535">
            <v>3153673.22</v>
          </cell>
          <cell r="J2535">
            <v>0</v>
          </cell>
          <cell r="K2535">
            <v>290115.58</v>
          </cell>
          <cell r="L2535">
            <v>2863557.64</v>
          </cell>
          <cell r="M2535">
            <v>45314</v>
          </cell>
        </row>
        <row r="2536">
          <cell r="A2536" t="str">
            <v>C23085CC6727</v>
          </cell>
          <cell r="B2536" t="str">
            <v>CI7CSB</v>
          </cell>
          <cell r="C2536" t="str">
            <v>&gt; 270</v>
          </cell>
          <cell r="D2536">
            <v>945</v>
          </cell>
          <cell r="E2536" t="str">
            <v>RIO RICO FOOD SERVICE SA DE CV</v>
          </cell>
          <cell r="F2536" t="str">
            <v>RRF210604UD2</v>
          </cell>
          <cell r="G2536" t="str">
            <v>Nuevo</v>
          </cell>
          <cell r="H2536" t="str">
            <v>Vendido a Terceros</v>
          </cell>
          <cell r="I2536">
            <v>32899.449999999997</v>
          </cell>
          <cell r="J2536">
            <v>19600.55</v>
          </cell>
          <cell r="K2536">
            <v>32899.449999999997</v>
          </cell>
          <cell r="L2536">
            <v>0</v>
          </cell>
          <cell r="M2536">
            <v>44769</v>
          </cell>
        </row>
        <row r="2537">
          <cell r="A2537" t="str">
            <v>C23095CC6725</v>
          </cell>
          <cell r="B2537" t="str">
            <v>CSB06</v>
          </cell>
          <cell r="C2537">
            <v>0</v>
          </cell>
          <cell r="D2537">
            <v>0</v>
          </cell>
          <cell r="E2537" t="str">
            <v>RODOLFO LARIOS RUIZ</v>
          </cell>
          <cell r="F2537" t="str">
            <v>LARR910125AZ2</v>
          </cell>
          <cell r="G2537" t="str">
            <v>Nuevo</v>
          </cell>
          <cell r="H2537" t="str">
            <v>LiquidaciÃ³n anticipada</v>
          </cell>
          <cell r="I2537">
            <v>0.03</v>
          </cell>
          <cell r="J2537">
            <v>103999.97</v>
          </cell>
          <cell r="K2537">
            <v>0</v>
          </cell>
          <cell r="L2537">
            <v>0</v>
          </cell>
          <cell r="M2537">
            <v>44770</v>
          </cell>
        </row>
        <row r="2538">
          <cell r="A2538" t="str">
            <v>C23120CC6735</v>
          </cell>
          <cell r="B2538" t="str">
            <v>FACCORP27</v>
          </cell>
          <cell r="C2538">
            <v>0</v>
          </cell>
          <cell r="D2538">
            <v>0</v>
          </cell>
          <cell r="E2538" t="str">
            <v>SERVICIO MARGAS SA DE CV</v>
          </cell>
          <cell r="F2538" t="str">
            <v>SMA130813M15</v>
          </cell>
          <cell r="G2538" t="str">
            <v>Nuevo</v>
          </cell>
          <cell r="H2538" t="str">
            <v>Pagado</v>
          </cell>
          <cell r="I2538">
            <v>0.01</v>
          </cell>
          <cell r="J2538">
            <v>314999.99</v>
          </cell>
          <cell r="K2538">
            <v>0</v>
          </cell>
          <cell r="L2538">
            <v>0</v>
          </cell>
          <cell r="M2538">
            <v>44770</v>
          </cell>
        </row>
        <row r="2539">
          <cell r="A2539" t="str">
            <v>C23121CC6801</v>
          </cell>
          <cell r="B2539" t="str">
            <v>DispFaccorp03.05.2024</v>
          </cell>
          <cell r="C2539" t="str">
            <v>61 a 90</v>
          </cell>
          <cell r="D2539">
            <v>86</v>
          </cell>
          <cell r="E2539" t="str">
            <v>AGROINDUSTRIA BROCA Y ABREU SA DE CV</v>
          </cell>
          <cell r="F2539" t="str">
            <v>ABA880701741</v>
          </cell>
          <cell r="G2539" t="str">
            <v>Credito revolvente</v>
          </cell>
          <cell r="H2539" t="str">
            <v>Vencido</v>
          </cell>
          <cell r="I2539">
            <v>254246.6</v>
          </cell>
          <cell r="J2539">
            <v>5745753.4000000004</v>
          </cell>
          <cell r="K2539">
            <v>254246.51</v>
          </cell>
          <cell r="L2539">
            <v>0</v>
          </cell>
          <cell r="M2539">
            <v>44802</v>
          </cell>
        </row>
        <row r="2540">
          <cell r="A2540" t="str">
            <v>C23132CC6724</v>
          </cell>
          <cell r="B2540" t="str">
            <v>CI7CSB</v>
          </cell>
          <cell r="C2540" t="str">
            <v>&gt; 270</v>
          </cell>
          <cell r="D2540">
            <v>945</v>
          </cell>
          <cell r="E2540" t="str">
            <v>CARLOS CLAUDIO GONZÃLEZ</v>
          </cell>
          <cell r="F2540" t="str">
            <v>CAGC8402144L7</v>
          </cell>
          <cell r="G2540" t="str">
            <v>Nuevo</v>
          </cell>
          <cell r="H2540" t="str">
            <v>Vendido a Terceros</v>
          </cell>
          <cell r="I2540">
            <v>95443.93</v>
          </cell>
          <cell r="J2540">
            <v>62056.07</v>
          </cell>
          <cell r="K2540">
            <v>95443.92</v>
          </cell>
          <cell r="L2540">
            <v>0</v>
          </cell>
          <cell r="M2540">
            <v>44768</v>
          </cell>
        </row>
        <row r="2541">
          <cell r="A2541" t="str">
            <v>C23164CC6730</v>
          </cell>
          <cell r="B2541" t="str">
            <v>Creze</v>
          </cell>
          <cell r="C2541" t="str">
            <v>&gt; 270</v>
          </cell>
          <cell r="D2541">
            <v>973</v>
          </cell>
          <cell r="E2541" t="str">
            <v>CARLOS GONZALEZ SANTAMARIA</v>
          </cell>
          <cell r="F2541" t="str">
            <v>GOSC780128EH1</v>
          </cell>
          <cell r="G2541" t="str">
            <v>Nuevo</v>
          </cell>
          <cell r="H2541" t="str">
            <v>Vendido a Terceros</v>
          </cell>
          <cell r="I2541">
            <v>28908.560000000001</v>
          </cell>
          <cell r="J2541">
            <v>23591.439999999999</v>
          </cell>
          <cell r="K2541">
            <v>28908.560000000001</v>
          </cell>
          <cell r="L2541">
            <v>0</v>
          </cell>
          <cell r="M2541">
            <v>44769</v>
          </cell>
        </row>
        <row r="2542">
          <cell r="A2542" t="str">
            <v>C23172CC6739</v>
          </cell>
          <cell r="B2542" t="str">
            <v>Creze</v>
          </cell>
          <cell r="C2542" t="str">
            <v>&gt; 270</v>
          </cell>
          <cell r="D2542">
            <v>783</v>
          </cell>
          <cell r="E2542" t="str">
            <v>GRUPO HEIN INTERNATIONAL LOGISTICS AND GOODS SA DE CV</v>
          </cell>
          <cell r="F2542" t="str">
            <v>GHI2009111A0</v>
          </cell>
          <cell r="G2542" t="str">
            <v>Nuevo</v>
          </cell>
          <cell r="H2542" t="str">
            <v>Vendido a Terceros</v>
          </cell>
          <cell r="I2542">
            <v>131952.1</v>
          </cell>
          <cell r="J2542">
            <v>183047.9</v>
          </cell>
          <cell r="K2542">
            <v>131952.1</v>
          </cell>
          <cell r="L2542">
            <v>0</v>
          </cell>
          <cell r="M2542">
            <v>44771</v>
          </cell>
        </row>
        <row r="2543">
          <cell r="A2543" t="str">
            <v>C23179CC6733</v>
          </cell>
          <cell r="B2543" t="str">
            <v>CI9CSB</v>
          </cell>
          <cell r="C2543">
            <v>0</v>
          </cell>
          <cell r="D2543">
            <v>0</v>
          </cell>
          <cell r="E2543" t="str">
            <v>JOSE JUSTINO KU KU</v>
          </cell>
          <cell r="F2543" t="str">
            <v>KUKJ630827CJ7</v>
          </cell>
          <cell r="G2543" t="str">
            <v>Nuevo</v>
          </cell>
          <cell r="H2543" t="str">
            <v>Refinanciamiento</v>
          </cell>
          <cell r="I2543">
            <v>0.01</v>
          </cell>
          <cell r="J2543">
            <v>314999.99</v>
          </cell>
          <cell r="K2543">
            <v>0</v>
          </cell>
          <cell r="L2543">
            <v>0</v>
          </cell>
          <cell r="M2543">
            <v>44775</v>
          </cell>
        </row>
        <row r="2544">
          <cell r="A2544" t="str">
            <v>C23179CC7799</v>
          </cell>
          <cell r="B2544" t="str">
            <v>Creze</v>
          </cell>
          <cell r="C2544" t="str">
            <v>&gt; 270</v>
          </cell>
          <cell r="D2544">
            <v>630</v>
          </cell>
          <cell r="E2544" t="str">
            <v>JOSE JUSTINO KU KU</v>
          </cell>
          <cell r="F2544" t="str">
            <v>KUKJ630827CJ7</v>
          </cell>
          <cell r="G2544" t="str">
            <v>Refinanciamiento Plus</v>
          </cell>
          <cell r="H2544" t="str">
            <v>Cartera Vencida</v>
          </cell>
          <cell r="I2544">
            <v>386725.49</v>
          </cell>
          <cell r="J2544">
            <v>133274.51</v>
          </cell>
          <cell r="K2544">
            <v>386725.48</v>
          </cell>
          <cell r="L2544">
            <v>0</v>
          </cell>
          <cell r="M2544">
            <v>45075</v>
          </cell>
        </row>
        <row r="2545">
          <cell r="A2545" t="str">
            <v>C23196CC7450-A</v>
          </cell>
          <cell r="B2545" t="str">
            <v>FACCORP18.10.2024</v>
          </cell>
          <cell r="C2545">
            <v>0</v>
          </cell>
          <cell r="D2545">
            <v>0</v>
          </cell>
          <cell r="E2545" t="str">
            <v>DISTRESSED PASSENGERS SOLUTIONS, S.A. DE C.V.</v>
          </cell>
          <cell r="F2545" t="str">
            <v>DPS170926JM7</v>
          </cell>
          <cell r="G2545" t="str">
            <v>Nuevo</v>
          </cell>
          <cell r="H2545" t="str">
            <v>LiquidaciÃ³n anticipada</v>
          </cell>
          <cell r="I2545">
            <v>0.14000000000000001</v>
          </cell>
          <cell r="J2545">
            <v>2099999.86</v>
          </cell>
          <cell r="K2545">
            <v>0</v>
          </cell>
          <cell r="L2545">
            <v>0</v>
          </cell>
          <cell r="M2545">
            <v>45562</v>
          </cell>
        </row>
        <row r="2546">
          <cell r="A2546" t="str">
            <v>C2320CC1242</v>
          </cell>
          <cell r="B2546" t="str">
            <v>Creze</v>
          </cell>
          <cell r="C2546">
            <v>0</v>
          </cell>
          <cell r="D2546">
            <v>0</v>
          </cell>
          <cell r="E2546" t="str">
            <v>INVERSIONES LUMOS SA DE CV</v>
          </cell>
          <cell r="F2546" t="str">
            <v>ILU170515NDA</v>
          </cell>
          <cell r="G2546" t="str">
            <v>Sin categorÃ­a</v>
          </cell>
          <cell r="H2546" t="str">
            <v>Pagado</v>
          </cell>
          <cell r="I2546">
            <v>0.04</v>
          </cell>
          <cell r="J2546">
            <v>99999.96</v>
          </cell>
          <cell r="K2546">
            <v>0</v>
          </cell>
          <cell r="L2546">
            <v>0</v>
          </cell>
          <cell r="M2546">
            <v>43262</v>
          </cell>
        </row>
        <row r="2547">
          <cell r="A2547" t="str">
            <v>C23240CC9785-A</v>
          </cell>
          <cell r="B2547" t="str">
            <v>DispFaccorp21.05.2025</v>
          </cell>
          <cell r="C2547">
            <v>0</v>
          </cell>
          <cell r="D2547">
            <v>0</v>
          </cell>
          <cell r="E2547" t="str">
            <v>MULTILOGISTICA ALDEVARAM, S. DE R.L. DE C.V.</v>
          </cell>
          <cell r="F2547" t="str">
            <v>MAL170428SR3</v>
          </cell>
          <cell r="G2547" t="str">
            <v>Nuevo</v>
          </cell>
          <cell r="H2547" t="str">
            <v>Vigente</v>
          </cell>
          <cell r="I2547">
            <v>453501.92</v>
          </cell>
          <cell r="J2547">
            <v>176498.08</v>
          </cell>
          <cell r="K2547">
            <v>0</v>
          </cell>
          <cell r="L2547">
            <v>453501.63</v>
          </cell>
          <cell r="M2547">
            <v>45763</v>
          </cell>
        </row>
        <row r="2548">
          <cell r="A2548" t="str">
            <v>C23258CC6753</v>
          </cell>
          <cell r="B2548" t="str">
            <v>CSB10</v>
          </cell>
          <cell r="C2548">
            <v>0</v>
          </cell>
          <cell r="D2548">
            <v>0</v>
          </cell>
          <cell r="E2548" t="str">
            <v>IGNACIO LOPEZ DE LA CRUZ</v>
          </cell>
          <cell r="F2548" t="str">
            <v>LOCI8910014E9</v>
          </cell>
          <cell r="G2548" t="str">
            <v>Nuevo</v>
          </cell>
          <cell r="H2548" t="str">
            <v>LiquidaciÃ³n anticipada</v>
          </cell>
          <cell r="I2548">
            <v>-0.01</v>
          </cell>
          <cell r="J2548">
            <v>52500.01</v>
          </cell>
          <cell r="K2548">
            <v>0</v>
          </cell>
          <cell r="L2548">
            <v>0</v>
          </cell>
          <cell r="M2548">
            <v>44775</v>
          </cell>
        </row>
        <row r="2549">
          <cell r="A2549" t="str">
            <v>C23258CC7474</v>
          </cell>
          <cell r="B2549" t="str">
            <v>Creze</v>
          </cell>
          <cell r="C2549">
            <v>0</v>
          </cell>
          <cell r="D2549">
            <v>0</v>
          </cell>
          <cell r="E2549" t="str">
            <v>IGNACIO LOPEZ DE LA CRUZ</v>
          </cell>
          <cell r="F2549" t="str">
            <v>LOCI8910014E9</v>
          </cell>
          <cell r="G2549" t="str">
            <v>Subsecuente</v>
          </cell>
          <cell r="H2549" t="str">
            <v>Refinanciamiento</v>
          </cell>
          <cell r="I2549">
            <v>0</v>
          </cell>
          <cell r="J2549">
            <v>78000</v>
          </cell>
          <cell r="K2549">
            <v>0</v>
          </cell>
          <cell r="L2549">
            <v>0</v>
          </cell>
          <cell r="M2549">
            <v>44973</v>
          </cell>
        </row>
        <row r="2550">
          <cell r="A2550" t="str">
            <v>C23258CC8492</v>
          </cell>
          <cell r="B2550" t="str">
            <v>CSB.DISP.05.03.2025</v>
          </cell>
          <cell r="C2550">
            <v>0</v>
          </cell>
          <cell r="D2550">
            <v>0</v>
          </cell>
          <cell r="E2550" t="str">
            <v>IGNACIO LOPEZ DE LA CRUZ</v>
          </cell>
          <cell r="F2550" t="str">
            <v>LOCI8910014E9</v>
          </cell>
          <cell r="G2550" t="str">
            <v>Refinanciamiento Plus</v>
          </cell>
          <cell r="H2550" t="str">
            <v>LiquidaciÃ³n anticipada</v>
          </cell>
          <cell r="I2550">
            <v>-0.01</v>
          </cell>
          <cell r="J2550">
            <v>156000.01</v>
          </cell>
          <cell r="K2550">
            <v>0</v>
          </cell>
          <cell r="L2550">
            <v>0</v>
          </cell>
          <cell r="M2550">
            <v>45275</v>
          </cell>
        </row>
        <row r="2551">
          <cell r="A2551" t="str">
            <v>C23264CC6762</v>
          </cell>
          <cell r="B2551" t="str">
            <v>CSB06</v>
          </cell>
          <cell r="C2551">
            <v>0</v>
          </cell>
          <cell r="D2551">
            <v>0</v>
          </cell>
          <cell r="E2551" t="str">
            <v>ALIEN-TV SA DE CV</v>
          </cell>
          <cell r="F2551" t="str">
            <v>ALI1105267W8</v>
          </cell>
          <cell r="G2551" t="str">
            <v>Nuevo</v>
          </cell>
          <cell r="H2551" t="str">
            <v>Pagado</v>
          </cell>
          <cell r="I2551">
            <v>0.08</v>
          </cell>
          <cell r="J2551">
            <v>104999.92</v>
          </cell>
          <cell r="K2551">
            <v>0</v>
          </cell>
          <cell r="L2551">
            <v>0</v>
          </cell>
          <cell r="M2551">
            <v>44778</v>
          </cell>
        </row>
        <row r="2552">
          <cell r="A2552" t="str">
            <v>C23280CC7076</v>
          </cell>
          <cell r="B2552" t="str">
            <v>LENDAHAND17</v>
          </cell>
          <cell r="C2552">
            <v>0</v>
          </cell>
          <cell r="D2552">
            <v>0</v>
          </cell>
          <cell r="E2552" t="str">
            <v>RAFAEL MANCERA NOVOA</v>
          </cell>
          <cell r="F2552" t="str">
            <v>MANR890510R59</v>
          </cell>
          <cell r="G2552" t="str">
            <v>Nuevo</v>
          </cell>
          <cell r="H2552" t="str">
            <v>Pagado</v>
          </cell>
          <cell r="I2552">
            <v>0</v>
          </cell>
          <cell r="J2552">
            <v>78750</v>
          </cell>
          <cell r="K2552">
            <v>0</v>
          </cell>
          <cell r="L2552">
            <v>0</v>
          </cell>
          <cell r="M2552">
            <v>44859</v>
          </cell>
        </row>
        <row r="2553">
          <cell r="A2553" t="str">
            <v>C23285CC6752</v>
          </cell>
          <cell r="B2553" t="str">
            <v>CSB06</v>
          </cell>
          <cell r="C2553">
            <v>0</v>
          </cell>
          <cell r="D2553">
            <v>0</v>
          </cell>
          <cell r="E2553" t="str">
            <v>ALMA ERIKA GONZALEZ LOBATO</v>
          </cell>
          <cell r="F2553" t="str">
            <v>GOLA820408252</v>
          </cell>
          <cell r="G2553" t="str">
            <v>Nuevo</v>
          </cell>
          <cell r="H2553" t="str">
            <v>Pagado</v>
          </cell>
          <cell r="I2553">
            <v>0.01</v>
          </cell>
          <cell r="J2553">
            <v>104999.99</v>
          </cell>
          <cell r="K2553">
            <v>0</v>
          </cell>
          <cell r="L2553">
            <v>0</v>
          </cell>
          <cell r="M2553">
            <v>44777</v>
          </cell>
        </row>
        <row r="2554">
          <cell r="A2554" t="str">
            <v>C23294CC6766</v>
          </cell>
          <cell r="B2554" t="str">
            <v>Creze</v>
          </cell>
          <cell r="C2554" t="str">
            <v>&gt; 270</v>
          </cell>
          <cell r="D2554">
            <v>715</v>
          </cell>
          <cell r="E2554" t="str">
            <v>MAJIOSA S DE RL DE CV</v>
          </cell>
          <cell r="F2554" t="str">
            <v>MAJ191126152</v>
          </cell>
          <cell r="G2554" t="str">
            <v>Nuevo</v>
          </cell>
          <cell r="H2554" t="str">
            <v>Vendido a Terceros</v>
          </cell>
          <cell r="I2554">
            <v>238337.12</v>
          </cell>
          <cell r="J2554">
            <v>391662.88</v>
          </cell>
          <cell r="K2554">
            <v>238337.13</v>
          </cell>
          <cell r="L2554">
            <v>0</v>
          </cell>
          <cell r="M2554">
            <v>44777</v>
          </cell>
        </row>
        <row r="2555">
          <cell r="A2555" t="str">
            <v>C23296CC6744</v>
          </cell>
          <cell r="B2555" t="str">
            <v>ACCIAL63</v>
          </cell>
          <cell r="C2555">
            <v>0</v>
          </cell>
          <cell r="D2555">
            <v>0</v>
          </cell>
          <cell r="E2555" t="str">
            <v>NEYDI PAOLA GUERRA PEREZ</v>
          </cell>
          <cell r="F2555" t="str">
            <v>GUPN820809JUA</v>
          </cell>
          <cell r="G2555" t="str">
            <v>Nuevo</v>
          </cell>
          <cell r="H2555" t="str">
            <v>Pagado</v>
          </cell>
          <cell r="I2555">
            <v>-0.02</v>
          </cell>
          <cell r="J2555">
            <v>630000.02</v>
          </cell>
          <cell r="K2555">
            <v>0</v>
          </cell>
          <cell r="L2555">
            <v>0</v>
          </cell>
          <cell r="M2555">
            <v>44771</v>
          </cell>
        </row>
        <row r="2556">
          <cell r="A2556" t="str">
            <v>C23299CC6778</v>
          </cell>
          <cell r="B2556" t="str">
            <v>FACCORP27</v>
          </cell>
          <cell r="C2556">
            <v>0</v>
          </cell>
          <cell r="D2556">
            <v>0</v>
          </cell>
          <cell r="E2556" t="str">
            <v>AIRE ACONDICIONADO Y CLIMAS SA DE CV</v>
          </cell>
          <cell r="F2556" t="str">
            <v>AAC960329KF8</v>
          </cell>
          <cell r="G2556" t="str">
            <v>Nuevo</v>
          </cell>
          <cell r="H2556" t="str">
            <v>LiquidaciÃ³n anticipada</v>
          </cell>
          <cell r="I2556">
            <v>-0.02</v>
          </cell>
          <cell r="J2556">
            <v>1050000.02</v>
          </cell>
          <cell r="K2556">
            <v>0</v>
          </cell>
          <cell r="L2556">
            <v>0</v>
          </cell>
          <cell r="M2556">
            <v>44791</v>
          </cell>
        </row>
        <row r="2557">
          <cell r="A2557" t="str">
            <v>C232CC241</v>
          </cell>
          <cell r="B2557" t="str">
            <v>Creze</v>
          </cell>
          <cell r="C2557">
            <v>0</v>
          </cell>
          <cell r="D2557">
            <v>0</v>
          </cell>
          <cell r="E2557" t="str">
            <v>JESUS ANTONIO LOPEZ VARGAS</v>
          </cell>
          <cell r="F2557" t="str">
            <v>LOVJ841117BW0</v>
          </cell>
          <cell r="G2557" t="str">
            <v>Sin categorÃ­a</v>
          </cell>
          <cell r="H2557" t="str">
            <v>Refinanciamiento</v>
          </cell>
          <cell r="I2557">
            <v>-0.01</v>
          </cell>
          <cell r="J2557">
            <v>370000.01</v>
          </cell>
          <cell r="K2557">
            <v>0</v>
          </cell>
          <cell r="L2557">
            <v>0</v>
          </cell>
          <cell r="M2557">
            <v>42829</v>
          </cell>
        </row>
        <row r="2558">
          <cell r="A2558" t="str">
            <v>C232CC439</v>
          </cell>
          <cell r="B2558" t="str">
            <v>Creze</v>
          </cell>
          <cell r="C2558">
            <v>0</v>
          </cell>
          <cell r="D2558">
            <v>0</v>
          </cell>
          <cell r="E2558" t="str">
            <v>JESUS ANTONIO LOPEZ VARGAS</v>
          </cell>
          <cell r="F2558" t="str">
            <v>LOVJ841117BW0</v>
          </cell>
          <cell r="G2558" t="str">
            <v>Sin categorÃ­a</v>
          </cell>
          <cell r="H2558" t="str">
            <v>Refinanciamiento</v>
          </cell>
          <cell r="I2558">
            <v>-0.02</v>
          </cell>
          <cell r="J2558">
            <v>205324.02</v>
          </cell>
          <cell r="K2558">
            <v>0</v>
          </cell>
          <cell r="L2558">
            <v>0</v>
          </cell>
          <cell r="M2558">
            <v>42962</v>
          </cell>
        </row>
        <row r="2559">
          <cell r="A2559" t="str">
            <v>C232CC614</v>
          </cell>
          <cell r="B2559" t="str">
            <v>Creze</v>
          </cell>
          <cell r="C2559" t="str">
            <v>&gt; 270</v>
          </cell>
          <cell r="D2559">
            <v>2898</v>
          </cell>
          <cell r="E2559" t="str">
            <v>JESUS ANTONIO LOPEZ VARGAS</v>
          </cell>
          <cell r="F2559" t="str">
            <v>LOVJ841117BW0</v>
          </cell>
          <cell r="G2559" t="str">
            <v>Sin categorÃ­a</v>
          </cell>
          <cell r="H2559" t="str">
            <v>Vendido a Terceros</v>
          </cell>
          <cell r="I2559">
            <v>206000</v>
          </cell>
          <cell r="J2559">
            <v>0</v>
          </cell>
          <cell r="K2559">
            <v>205999.99</v>
          </cell>
          <cell r="L2559">
            <v>0</v>
          </cell>
          <cell r="M2559">
            <v>43034</v>
          </cell>
        </row>
        <row r="2560">
          <cell r="A2560" t="str">
            <v>C23303CC6783</v>
          </cell>
          <cell r="B2560" t="str">
            <v>Creze</v>
          </cell>
          <cell r="C2560">
            <v>0</v>
          </cell>
          <cell r="D2560">
            <v>0</v>
          </cell>
          <cell r="E2560" t="str">
            <v>ALTA TECNOLOGIA EN CORRUGADOS, S.A. DE C.V.</v>
          </cell>
          <cell r="F2560" t="str">
            <v>ATC180622K21</v>
          </cell>
          <cell r="G2560" t="str">
            <v>Nuevo</v>
          </cell>
          <cell r="H2560" t="str">
            <v>Refinanciamiento</v>
          </cell>
          <cell r="I2560">
            <v>0</v>
          </cell>
          <cell r="J2560">
            <v>1260000</v>
          </cell>
          <cell r="K2560">
            <v>0</v>
          </cell>
          <cell r="L2560">
            <v>0</v>
          </cell>
          <cell r="M2560">
            <v>44789</v>
          </cell>
        </row>
        <row r="2561">
          <cell r="A2561" t="str">
            <v>C23303CC8167</v>
          </cell>
          <cell r="B2561" t="str">
            <v>FACCORP29A</v>
          </cell>
          <cell r="C2561">
            <v>0</v>
          </cell>
          <cell r="D2561">
            <v>0</v>
          </cell>
          <cell r="E2561" t="str">
            <v>ALTA TECNOLOGIA EN CORRUGADOS, S.A. DE C.V.</v>
          </cell>
          <cell r="F2561" t="str">
            <v>ATC180622K21</v>
          </cell>
          <cell r="G2561" t="str">
            <v>Refinanciamiento Plus</v>
          </cell>
          <cell r="H2561" t="str">
            <v>Pagado</v>
          </cell>
          <cell r="I2561">
            <v>7.0000000000000007E-2</v>
          </cell>
          <cell r="J2561">
            <v>3119999.93</v>
          </cell>
          <cell r="K2561">
            <v>0</v>
          </cell>
          <cell r="L2561">
            <v>0</v>
          </cell>
          <cell r="M2561">
            <v>45184</v>
          </cell>
        </row>
        <row r="2562">
          <cell r="A2562" t="str">
            <v>C23342CC6803</v>
          </cell>
          <cell r="B2562" t="str">
            <v>FACCORP27</v>
          </cell>
          <cell r="C2562">
            <v>0</v>
          </cell>
          <cell r="D2562">
            <v>0</v>
          </cell>
          <cell r="E2562" t="str">
            <v>EQUIPOS DINAMICOS SOTO SA DE CV</v>
          </cell>
          <cell r="F2562" t="str">
            <v>EDS1001139C1</v>
          </cell>
          <cell r="G2562" t="str">
            <v>Nuevo</v>
          </cell>
          <cell r="H2562" t="str">
            <v>Pagado</v>
          </cell>
          <cell r="I2562">
            <v>0.06</v>
          </cell>
          <cell r="J2562">
            <v>419999.94</v>
          </cell>
          <cell r="K2562">
            <v>0</v>
          </cell>
          <cell r="L2562">
            <v>0</v>
          </cell>
          <cell r="M2562">
            <v>44796</v>
          </cell>
        </row>
        <row r="2563">
          <cell r="A2563" t="str">
            <v>C23354CC6816</v>
          </cell>
          <cell r="B2563" t="str">
            <v>CSB10</v>
          </cell>
          <cell r="C2563">
            <v>0</v>
          </cell>
          <cell r="D2563">
            <v>0</v>
          </cell>
          <cell r="E2563" t="str">
            <v>MARTHA JULIETA HURTADO RODRIGUEZ</v>
          </cell>
          <cell r="F2563" t="str">
            <v>HURM8406167M9</v>
          </cell>
          <cell r="G2563" t="str">
            <v>Nuevo</v>
          </cell>
          <cell r="H2563" t="str">
            <v>Pagado</v>
          </cell>
          <cell r="I2563">
            <v>0</v>
          </cell>
          <cell r="J2563">
            <v>52500</v>
          </cell>
          <cell r="K2563">
            <v>0</v>
          </cell>
          <cell r="L2563">
            <v>0</v>
          </cell>
          <cell r="M2563">
            <v>44798</v>
          </cell>
        </row>
        <row r="2564">
          <cell r="A2564" t="str">
            <v>C23366CC6767</v>
          </cell>
          <cell r="B2564" t="str">
            <v>FACCORP27</v>
          </cell>
          <cell r="C2564">
            <v>0</v>
          </cell>
          <cell r="D2564">
            <v>0</v>
          </cell>
          <cell r="E2564" t="str">
            <v>ELEMENTO MOB AND DECO, S.A. DE C.V.</v>
          </cell>
          <cell r="F2564" t="str">
            <v>EMD180903HBA</v>
          </cell>
          <cell r="G2564" t="str">
            <v>Nuevo</v>
          </cell>
          <cell r="H2564" t="str">
            <v>Pagado</v>
          </cell>
          <cell r="I2564">
            <v>-0.02</v>
          </cell>
          <cell r="J2564">
            <v>525000.02</v>
          </cell>
          <cell r="K2564">
            <v>0</v>
          </cell>
          <cell r="L2564">
            <v>0</v>
          </cell>
          <cell r="M2564">
            <v>44777</v>
          </cell>
        </row>
        <row r="2565">
          <cell r="A2565" t="str">
            <v>C23366CC9218-A</v>
          </cell>
          <cell r="B2565" t="str">
            <v>CSB24.07.2024</v>
          </cell>
          <cell r="C2565">
            <v>0</v>
          </cell>
          <cell r="D2565">
            <v>0</v>
          </cell>
          <cell r="E2565" t="str">
            <v>ELEMENTO MOB AND DECO, S.A. DE C.V.</v>
          </cell>
          <cell r="F2565" t="str">
            <v>EMD180903HBA</v>
          </cell>
          <cell r="G2565" t="str">
            <v>Subsecuente</v>
          </cell>
          <cell r="H2565" t="str">
            <v>Vigente</v>
          </cell>
          <cell r="I2565">
            <v>290436.96000000002</v>
          </cell>
          <cell r="J2565">
            <v>234563.04</v>
          </cell>
          <cell r="K2565">
            <v>0</v>
          </cell>
          <cell r="L2565">
            <v>290436.93</v>
          </cell>
          <cell r="M2565">
            <v>45495</v>
          </cell>
        </row>
        <row r="2566">
          <cell r="A2566" t="str">
            <v>C23369CC6833</v>
          </cell>
          <cell r="B2566" t="str">
            <v>CSB07</v>
          </cell>
          <cell r="C2566">
            <v>0</v>
          </cell>
          <cell r="D2566">
            <v>0</v>
          </cell>
          <cell r="E2566" t="str">
            <v>CORPORACION SERVITEL@MEX SA DE CV</v>
          </cell>
          <cell r="F2566" t="str">
            <v>CSE021218PI6</v>
          </cell>
          <cell r="G2566" t="str">
            <v>Credito revolvente</v>
          </cell>
          <cell r="H2566" t="str">
            <v>Vigente</v>
          </cell>
          <cell r="I2566">
            <v>407936.71</v>
          </cell>
          <cell r="J2566">
            <v>842063.29</v>
          </cell>
          <cell r="K2566">
            <v>0</v>
          </cell>
          <cell r="L2566">
            <v>407936.68</v>
          </cell>
          <cell r="M2566">
            <v>44804</v>
          </cell>
        </row>
        <row r="2567">
          <cell r="A2567" t="str">
            <v>C23380CC6772</v>
          </cell>
          <cell r="B2567" t="str">
            <v>FACCORP27</v>
          </cell>
          <cell r="C2567">
            <v>0</v>
          </cell>
          <cell r="D2567">
            <v>0</v>
          </cell>
          <cell r="E2567" t="str">
            <v>MECANO TRANSPORTES Y MONTAJES SA DE CV</v>
          </cell>
          <cell r="F2567" t="str">
            <v>MTM111202JB1</v>
          </cell>
          <cell r="G2567" t="str">
            <v>Nuevo</v>
          </cell>
          <cell r="H2567" t="str">
            <v>Pagado</v>
          </cell>
          <cell r="I2567">
            <v>0</v>
          </cell>
          <cell r="J2567">
            <v>1050000</v>
          </cell>
          <cell r="K2567">
            <v>0</v>
          </cell>
          <cell r="L2567">
            <v>0</v>
          </cell>
          <cell r="M2567">
            <v>44782</v>
          </cell>
        </row>
        <row r="2568">
          <cell r="A2568" t="str">
            <v>C23383CC6773</v>
          </cell>
          <cell r="B2568" t="str">
            <v>FACCORP27</v>
          </cell>
          <cell r="C2568">
            <v>0</v>
          </cell>
          <cell r="D2568">
            <v>0</v>
          </cell>
          <cell r="E2568" t="str">
            <v>ALEJANDRO SANTIAGO CHOMPA</v>
          </cell>
          <cell r="F2568" t="str">
            <v>SACA940806KA7</v>
          </cell>
          <cell r="G2568" t="str">
            <v>Nuevo</v>
          </cell>
          <cell r="H2568" t="str">
            <v>LiquidaciÃ³n anticipada</v>
          </cell>
          <cell r="I2568">
            <v>-0.03</v>
          </cell>
          <cell r="J2568">
            <v>420000.03</v>
          </cell>
          <cell r="K2568">
            <v>0</v>
          </cell>
          <cell r="L2568">
            <v>0</v>
          </cell>
          <cell r="M2568">
            <v>44783</v>
          </cell>
        </row>
        <row r="2569">
          <cell r="A2569" t="str">
            <v>C23384CC7019</v>
          </cell>
          <cell r="B2569" t="str">
            <v>FACCORP18S</v>
          </cell>
          <cell r="C2569">
            <v>0</v>
          </cell>
          <cell r="D2569">
            <v>0</v>
          </cell>
          <cell r="E2569" t="str">
            <v>SERNA PR, S.A. DE C.V.</v>
          </cell>
          <cell r="F2569" t="str">
            <v>SPR090512FT2</v>
          </cell>
          <cell r="G2569" t="str">
            <v>Nuevo</v>
          </cell>
          <cell r="H2569" t="str">
            <v>LiquidaciÃ³n anticipada</v>
          </cell>
          <cell r="I2569">
            <v>0</v>
          </cell>
          <cell r="J2569">
            <v>1050000</v>
          </cell>
          <cell r="K2569">
            <v>0</v>
          </cell>
          <cell r="L2569">
            <v>0</v>
          </cell>
          <cell r="M2569">
            <v>44845</v>
          </cell>
        </row>
        <row r="2570">
          <cell r="A2570" t="str">
            <v>C23408CC6776</v>
          </cell>
          <cell r="B2570" t="str">
            <v>FACCORP27</v>
          </cell>
          <cell r="C2570">
            <v>0</v>
          </cell>
          <cell r="D2570">
            <v>0</v>
          </cell>
          <cell r="E2570" t="str">
            <v>OAKS LEADERSHIP SCHOOL SC</v>
          </cell>
          <cell r="F2570" t="str">
            <v>OLS160429EF6</v>
          </cell>
          <cell r="G2570" t="str">
            <v>Nuevo</v>
          </cell>
          <cell r="H2570" t="str">
            <v>Pagado</v>
          </cell>
          <cell r="I2570">
            <v>0</v>
          </cell>
          <cell r="J2570">
            <v>525000</v>
          </cell>
          <cell r="K2570">
            <v>0</v>
          </cell>
          <cell r="L2570">
            <v>0</v>
          </cell>
          <cell r="M2570">
            <v>44784</v>
          </cell>
        </row>
        <row r="2571">
          <cell r="A2571" t="str">
            <v>C23424CC6827</v>
          </cell>
          <cell r="B2571" t="str">
            <v>ACCIAL66</v>
          </cell>
          <cell r="C2571" t="str">
            <v>&gt; 270</v>
          </cell>
          <cell r="D2571">
            <v>1072</v>
          </cell>
          <cell r="E2571" t="str">
            <v>AR DISTRIBUIDORA DE MADERAS SA DE CV</v>
          </cell>
          <cell r="F2571" t="str">
            <v>ADM1005125DA</v>
          </cell>
          <cell r="G2571" t="str">
            <v>Nuevo</v>
          </cell>
          <cell r="H2571" t="str">
            <v>Vendido a Terceros</v>
          </cell>
          <cell r="I2571">
            <v>2026177.58</v>
          </cell>
          <cell r="J2571">
            <v>53822.42</v>
          </cell>
          <cell r="K2571">
            <v>2026177.58</v>
          </cell>
          <cell r="L2571">
            <v>0</v>
          </cell>
          <cell r="M2571">
            <v>44816</v>
          </cell>
        </row>
        <row r="2572">
          <cell r="A2572" t="str">
            <v>C23437CC6784</v>
          </cell>
          <cell r="B2572" t="str">
            <v>Creze</v>
          </cell>
          <cell r="C2572">
            <v>0</v>
          </cell>
          <cell r="D2572">
            <v>0</v>
          </cell>
          <cell r="E2572" t="str">
            <v>AGROQUIMICOS Y SEMILLAS DE PUEBLA, S.A. DE C.V.</v>
          </cell>
          <cell r="F2572" t="str">
            <v>ASP891003SI8</v>
          </cell>
          <cell r="G2572" t="str">
            <v>Nuevo</v>
          </cell>
          <cell r="H2572" t="str">
            <v>Refinanciamiento</v>
          </cell>
          <cell r="I2572">
            <v>0</v>
          </cell>
          <cell r="J2572">
            <v>2060000</v>
          </cell>
          <cell r="K2572">
            <v>0</v>
          </cell>
          <cell r="L2572">
            <v>0</v>
          </cell>
          <cell r="M2572">
            <v>44799</v>
          </cell>
        </row>
        <row r="2573">
          <cell r="A2573" t="str">
            <v>C23437CC8440</v>
          </cell>
          <cell r="B2573" t="str">
            <v>FACCORP20.12.23</v>
          </cell>
          <cell r="C2573" t="str">
            <v>&gt; 270</v>
          </cell>
          <cell r="D2573">
            <v>310</v>
          </cell>
          <cell r="E2573" t="str">
            <v>AGROQUIMICOS Y SEMILLAS DE PUEBLA, S.A. DE C.V.</v>
          </cell>
          <cell r="F2573" t="str">
            <v>ASP891003SI8</v>
          </cell>
          <cell r="G2573" t="str">
            <v>Refinanciamiento</v>
          </cell>
          <cell r="H2573" t="str">
            <v>Cartera Vencida</v>
          </cell>
          <cell r="I2573">
            <v>446951.5</v>
          </cell>
          <cell r="J2573">
            <v>385293.65</v>
          </cell>
          <cell r="K2573">
            <v>446951.52</v>
          </cell>
          <cell r="L2573">
            <v>0</v>
          </cell>
          <cell r="M2573">
            <v>45279</v>
          </cell>
        </row>
        <row r="2574">
          <cell r="A2574" t="str">
            <v>C23443CC6771</v>
          </cell>
          <cell r="B2574" t="str">
            <v>CI7CSB</v>
          </cell>
          <cell r="C2574">
            <v>0</v>
          </cell>
          <cell r="D2574">
            <v>0</v>
          </cell>
          <cell r="E2574" t="str">
            <v>CARLOS LUIS GOUVEIA JASPE</v>
          </cell>
          <cell r="F2574" t="str">
            <v>GOJC790314UY3</v>
          </cell>
          <cell r="G2574" t="str">
            <v>Nuevo</v>
          </cell>
          <cell r="H2574" t="str">
            <v>Refinanciamiento</v>
          </cell>
          <cell r="I2574">
            <v>0.01</v>
          </cell>
          <cell r="J2574">
            <v>73499.990000000005</v>
          </cell>
          <cell r="K2574">
            <v>0</v>
          </cell>
          <cell r="L2574">
            <v>0</v>
          </cell>
          <cell r="M2574">
            <v>44782</v>
          </cell>
        </row>
        <row r="2575">
          <cell r="A2575" t="str">
            <v>C23443CC7291</v>
          </cell>
          <cell r="B2575" t="str">
            <v>Creze</v>
          </cell>
          <cell r="C2575" t="str">
            <v>&gt; 270</v>
          </cell>
          <cell r="D2575">
            <v>821</v>
          </cell>
          <cell r="E2575" t="str">
            <v>CARLOS LUIS GOUVEIA JASPE</v>
          </cell>
          <cell r="F2575" t="str">
            <v>GOJC790314UY3</v>
          </cell>
          <cell r="G2575" t="str">
            <v>Refinanciamiento Plus</v>
          </cell>
          <cell r="H2575" t="str">
            <v>Cartera Vencida</v>
          </cell>
          <cell r="I2575">
            <v>78252.55</v>
          </cell>
          <cell r="J2575">
            <v>25747.45</v>
          </cell>
          <cell r="K2575">
            <v>78252.53</v>
          </cell>
          <cell r="L2575">
            <v>0</v>
          </cell>
          <cell r="M2575">
            <v>44918</v>
          </cell>
        </row>
        <row r="2576">
          <cell r="A2576" t="str">
            <v>C23445CC6802</v>
          </cell>
          <cell r="B2576" t="str">
            <v>CI7CSB</v>
          </cell>
          <cell r="C2576" t="str">
            <v>&gt; 270</v>
          </cell>
          <cell r="D2576">
            <v>980</v>
          </cell>
          <cell r="E2576" t="str">
            <v>ALMA ANGELICA QUIROZ SANDOVAL</v>
          </cell>
          <cell r="F2576" t="str">
            <v>QUSA800309IZ3</v>
          </cell>
          <cell r="G2576" t="str">
            <v>Nuevo</v>
          </cell>
          <cell r="H2576" t="str">
            <v>Vendido a Terceros</v>
          </cell>
          <cell r="I2576">
            <v>84140.08</v>
          </cell>
          <cell r="J2576">
            <v>20859.919999999998</v>
          </cell>
          <cell r="K2576">
            <v>84140.1</v>
          </cell>
          <cell r="L2576">
            <v>0</v>
          </cell>
          <cell r="M2576">
            <v>44791</v>
          </cell>
        </row>
        <row r="2577">
          <cell r="A2577" t="str">
            <v>C23482CC6835</v>
          </cell>
          <cell r="B2577" t="str">
            <v>Creze</v>
          </cell>
          <cell r="C2577">
            <v>0</v>
          </cell>
          <cell r="D2577">
            <v>0</v>
          </cell>
          <cell r="E2577" t="str">
            <v>MINARET, S.A. DE C.V.</v>
          </cell>
          <cell r="F2577" t="str">
            <v>MIN050221UY6</v>
          </cell>
          <cell r="G2577" t="str">
            <v>Nuevo</v>
          </cell>
          <cell r="H2577" t="str">
            <v>Refinanciamiento</v>
          </cell>
          <cell r="I2577">
            <v>0.03</v>
          </cell>
          <cell r="J2577">
            <v>1049999.97</v>
          </cell>
          <cell r="K2577">
            <v>0</v>
          </cell>
          <cell r="L2577">
            <v>0</v>
          </cell>
          <cell r="M2577">
            <v>44802</v>
          </cell>
        </row>
        <row r="2578">
          <cell r="A2578" t="str">
            <v>C23482CC8725-A</v>
          </cell>
          <cell r="B2578" t="str">
            <v>CSB28.03.2025</v>
          </cell>
          <cell r="C2578">
            <v>0</v>
          </cell>
          <cell r="D2578">
            <v>0</v>
          </cell>
          <cell r="E2578" t="str">
            <v>MINARET, S.A. DE C.V.</v>
          </cell>
          <cell r="F2578" t="str">
            <v>MIN050221UY6</v>
          </cell>
          <cell r="G2578" t="str">
            <v>Refinanciamiento Plus</v>
          </cell>
          <cell r="H2578" t="str">
            <v>Vigente</v>
          </cell>
          <cell r="I2578">
            <v>108924.53</v>
          </cell>
          <cell r="J2578">
            <v>1451075.47</v>
          </cell>
          <cell r="K2578">
            <v>0</v>
          </cell>
          <cell r="L2578">
            <v>108924.55</v>
          </cell>
          <cell r="M2578">
            <v>45349</v>
          </cell>
        </row>
        <row r="2579">
          <cell r="A2579" t="str">
            <v>C234CC1315</v>
          </cell>
          <cell r="B2579" t="str">
            <v>Creze</v>
          </cell>
          <cell r="C2579">
            <v>0</v>
          </cell>
          <cell r="D2579">
            <v>0</v>
          </cell>
          <cell r="E2579" t="str">
            <v>FONDO R SAPI DE CV</v>
          </cell>
          <cell r="F2579" t="str">
            <v>FRX130319813</v>
          </cell>
          <cell r="G2579" t="str">
            <v>Sin categorÃ­a</v>
          </cell>
          <cell r="H2579" t="str">
            <v>Reestructura</v>
          </cell>
          <cell r="I2579">
            <v>-0.01</v>
          </cell>
          <cell r="J2579">
            <v>1000000.01</v>
          </cell>
          <cell r="K2579">
            <v>0</v>
          </cell>
          <cell r="L2579">
            <v>0</v>
          </cell>
          <cell r="M2579">
            <v>43279</v>
          </cell>
        </row>
        <row r="2580">
          <cell r="A2580" t="str">
            <v>C234CC3000</v>
          </cell>
          <cell r="B2580" t="str">
            <v>Creze</v>
          </cell>
          <cell r="C2580">
            <v>0</v>
          </cell>
          <cell r="D2580">
            <v>0</v>
          </cell>
          <cell r="E2580" t="str">
            <v>FONDO R SAPI DE CV</v>
          </cell>
          <cell r="F2580" t="str">
            <v>FRX130319813</v>
          </cell>
          <cell r="G2580" t="str">
            <v>Sin categorÃ­a</v>
          </cell>
          <cell r="H2580" t="str">
            <v>Refinanciamiento</v>
          </cell>
          <cell r="I2580">
            <v>0.02</v>
          </cell>
          <cell r="J2580">
            <v>839999.98</v>
          </cell>
          <cell r="K2580">
            <v>0</v>
          </cell>
          <cell r="L2580">
            <v>0</v>
          </cell>
          <cell r="M2580">
            <v>43749</v>
          </cell>
        </row>
        <row r="2581">
          <cell r="A2581" t="str">
            <v>C234CC3925</v>
          </cell>
          <cell r="B2581" t="str">
            <v>FACCORP14</v>
          </cell>
          <cell r="C2581">
            <v>0</v>
          </cell>
          <cell r="D2581">
            <v>0</v>
          </cell>
          <cell r="E2581" t="str">
            <v>FONDO R SAPI DE CV</v>
          </cell>
          <cell r="F2581" t="str">
            <v>FRX130319813</v>
          </cell>
          <cell r="G2581" t="str">
            <v>CrÃ©dito Regularizado</v>
          </cell>
          <cell r="H2581" t="str">
            <v>Pagado</v>
          </cell>
          <cell r="I2581">
            <v>0.01</v>
          </cell>
          <cell r="J2581">
            <v>591493.73</v>
          </cell>
          <cell r="K2581">
            <v>0</v>
          </cell>
          <cell r="L2581">
            <v>0</v>
          </cell>
          <cell r="M2581">
            <v>43943</v>
          </cell>
        </row>
        <row r="2582">
          <cell r="A2582" t="str">
            <v>C234CC454</v>
          </cell>
          <cell r="B2582" t="str">
            <v>FG4</v>
          </cell>
          <cell r="C2582">
            <v>0</v>
          </cell>
          <cell r="D2582">
            <v>0</v>
          </cell>
          <cell r="E2582" t="str">
            <v>FONDO R SAPI DE CV</v>
          </cell>
          <cell r="F2582" t="str">
            <v>FRX130319813</v>
          </cell>
          <cell r="G2582" t="str">
            <v>Sin categorÃ­a</v>
          </cell>
          <cell r="H2582" t="str">
            <v>Refinanciamiento</v>
          </cell>
          <cell r="I2582">
            <v>0</v>
          </cell>
          <cell r="J2582">
            <v>250000</v>
          </cell>
          <cell r="K2582">
            <v>0</v>
          </cell>
          <cell r="L2582">
            <v>0</v>
          </cell>
          <cell r="M2582">
            <v>42969</v>
          </cell>
        </row>
        <row r="2583">
          <cell r="A2583" t="str">
            <v>C234CC677</v>
          </cell>
          <cell r="B2583" t="str">
            <v>FG5</v>
          </cell>
          <cell r="C2583">
            <v>0</v>
          </cell>
          <cell r="D2583">
            <v>0</v>
          </cell>
          <cell r="E2583" t="str">
            <v>FONDO R SAPI DE CV</v>
          </cell>
          <cell r="F2583" t="str">
            <v>FRX130319813</v>
          </cell>
          <cell r="G2583" t="str">
            <v>Sin categorÃ­a</v>
          </cell>
          <cell r="H2583" t="str">
            <v>Refinanciamiento</v>
          </cell>
          <cell r="I2583">
            <v>0</v>
          </cell>
          <cell r="J2583">
            <v>250000</v>
          </cell>
          <cell r="K2583">
            <v>0</v>
          </cell>
          <cell r="L2583">
            <v>0</v>
          </cell>
          <cell r="M2583">
            <v>43054</v>
          </cell>
        </row>
        <row r="2584">
          <cell r="A2584" t="str">
            <v>C234CC869</v>
          </cell>
          <cell r="B2584" t="str">
            <v>Creze</v>
          </cell>
          <cell r="C2584">
            <v>0</v>
          </cell>
          <cell r="D2584">
            <v>0</v>
          </cell>
          <cell r="E2584" t="str">
            <v>FONDO R SAPI DE CV</v>
          </cell>
          <cell r="F2584" t="str">
            <v>FRX130319813</v>
          </cell>
          <cell r="G2584" t="str">
            <v>Sin categorÃ­a</v>
          </cell>
          <cell r="H2584" t="str">
            <v>Refinanciamiento</v>
          </cell>
          <cell r="I2584">
            <v>0.01</v>
          </cell>
          <cell r="J2584">
            <v>699999.99</v>
          </cell>
          <cell r="K2584">
            <v>0</v>
          </cell>
          <cell r="L2584">
            <v>0</v>
          </cell>
          <cell r="M2584">
            <v>43146</v>
          </cell>
        </row>
        <row r="2585">
          <cell r="A2585" t="str">
            <v>C23506CC6779</v>
          </cell>
          <cell r="B2585" t="str">
            <v>CSB07</v>
          </cell>
          <cell r="C2585">
            <v>0</v>
          </cell>
          <cell r="D2585">
            <v>0</v>
          </cell>
          <cell r="E2585" t="str">
            <v>ROLANDO CASTRO CRUZ</v>
          </cell>
          <cell r="F2585" t="str">
            <v>CACR681115J36</v>
          </cell>
          <cell r="G2585" t="str">
            <v>Nuevo</v>
          </cell>
          <cell r="H2585" t="str">
            <v>Pagado</v>
          </cell>
          <cell r="I2585">
            <v>0.01</v>
          </cell>
          <cell r="J2585">
            <v>157499.99</v>
          </cell>
          <cell r="K2585">
            <v>0</v>
          </cell>
          <cell r="L2585">
            <v>0</v>
          </cell>
          <cell r="M2585">
            <v>44785</v>
          </cell>
        </row>
        <row r="2586">
          <cell r="A2586" t="str">
            <v>C23512CC6785</v>
          </cell>
          <cell r="B2586" t="str">
            <v>CSB10</v>
          </cell>
          <cell r="C2586">
            <v>0</v>
          </cell>
          <cell r="D2586">
            <v>0</v>
          </cell>
          <cell r="E2586" t="str">
            <v>INDUSTRIAS FELMARR SA DE CV</v>
          </cell>
          <cell r="F2586" t="str">
            <v>IFE190926BF9</v>
          </cell>
          <cell r="G2586" t="str">
            <v>Nuevo</v>
          </cell>
          <cell r="H2586" t="str">
            <v>Pagado</v>
          </cell>
          <cell r="I2586">
            <v>0.01</v>
          </cell>
          <cell r="J2586">
            <v>52499.99</v>
          </cell>
          <cell r="K2586">
            <v>0</v>
          </cell>
          <cell r="L2586">
            <v>0</v>
          </cell>
          <cell r="M2586">
            <v>44788</v>
          </cell>
        </row>
        <row r="2587">
          <cell r="A2587" t="str">
            <v>C23524CC7075</v>
          </cell>
          <cell r="B2587" t="str">
            <v>FACCORP23S</v>
          </cell>
          <cell r="C2587" t="str">
            <v>31 a 60</v>
          </cell>
          <cell r="D2587">
            <v>59</v>
          </cell>
          <cell r="E2587" t="str">
            <v>DISTRIBUIDORA SPRINGHOUSE, S.A. DE C.V.</v>
          </cell>
          <cell r="F2587" t="str">
            <v>DSP980616UF2</v>
          </cell>
          <cell r="G2587" t="str">
            <v>Credito revolvente</v>
          </cell>
          <cell r="H2587" t="str">
            <v>Vencido</v>
          </cell>
          <cell r="I2587">
            <v>4472401.82</v>
          </cell>
          <cell r="J2587">
            <v>5527598.1799999997</v>
          </cell>
          <cell r="K2587">
            <v>481759.09</v>
          </cell>
          <cell r="L2587">
            <v>3990642.27</v>
          </cell>
          <cell r="M2587">
            <v>44889</v>
          </cell>
        </row>
        <row r="2588">
          <cell r="A2588" t="str">
            <v>C23524CC8010</v>
          </cell>
          <cell r="B2588" t="str">
            <v>FACCORP29S</v>
          </cell>
          <cell r="C2588" t="str">
            <v>31 a 60</v>
          </cell>
          <cell r="D2588">
            <v>46</v>
          </cell>
          <cell r="E2588" t="str">
            <v>DISTRIBUIDORA SPRINGHOUSE, S.A. DE C.V.</v>
          </cell>
          <cell r="F2588" t="str">
            <v>DSP980616UF2</v>
          </cell>
          <cell r="G2588" t="str">
            <v>Credito revolvente</v>
          </cell>
          <cell r="H2588" t="str">
            <v>Vencido</v>
          </cell>
          <cell r="I2588">
            <v>3182502.61</v>
          </cell>
          <cell r="J2588">
            <v>1817497.39</v>
          </cell>
          <cell r="K2588">
            <v>200705.44</v>
          </cell>
          <cell r="L2588">
            <v>2981797.11</v>
          </cell>
          <cell r="M2588">
            <v>45175</v>
          </cell>
        </row>
        <row r="2589">
          <cell r="A2589" t="str">
            <v>C23524CC8901-A</v>
          </cell>
          <cell r="B2589" t="str">
            <v>CSB.DISP.26.12.2024</v>
          </cell>
          <cell r="C2589" t="str">
            <v>31 a 60</v>
          </cell>
          <cell r="D2589">
            <v>37</v>
          </cell>
          <cell r="E2589" t="str">
            <v>DISTRIBUIDORA SPRINGHOUSE, S.A. DE C.V.</v>
          </cell>
          <cell r="F2589" t="str">
            <v>DSP980616UF2</v>
          </cell>
          <cell r="G2589" t="str">
            <v>Credito revolvente</v>
          </cell>
          <cell r="H2589" t="str">
            <v>Vencido</v>
          </cell>
          <cell r="I2589">
            <v>3062180.83</v>
          </cell>
          <cell r="J2589">
            <v>937819.17</v>
          </cell>
          <cell r="K2589">
            <v>139637.13</v>
          </cell>
          <cell r="L2589">
            <v>2922543.7</v>
          </cell>
          <cell r="M2589">
            <v>45404</v>
          </cell>
        </row>
        <row r="2590">
          <cell r="A2590" t="str">
            <v>C23524CC9505-A</v>
          </cell>
          <cell r="B2590" t="str">
            <v>DispFaccorp06.12.2024</v>
          </cell>
          <cell r="C2590" t="str">
            <v>31 a 60</v>
          </cell>
          <cell r="D2590">
            <v>52</v>
          </cell>
          <cell r="E2590" t="str">
            <v>DISTRIBUIDORA SPRINGHOUSE, S.A. DE C.V.</v>
          </cell>
          <cell r="F2590" t="str">
            <v>DSP980616UF2</v>
          </cell>
          <cell r="G2590" t="str">
            <v>Credito revolvente</v>
          </cell>
          <cell r="H2590" t="str">
            <v>Vencido</v>
          </cell>
          <cell r="I2590">
            <v>2631221.3199999998</v>
          </cell>
          <cell r="J2590">
            <v>368778.68</v>
          </cell>
          <cell r="K2590">
            <v>91265.78</v>
          </cell>
          <cell r="L2590">
            <v>2539955.5099999998</v>
          </cell>
          <cell r="M2590">
            <v>45596</v>
          </cell>
        </row>
        <row r="2591">
          <cell r="A2591" t="str">
            <v>C23538CC6795</v>
          </cell>
          <cell r="B2591" t="str">
            <v>CI9CSB</v>
          </cell>
          <cell r="C2591">
            <v>0</v>
          </cell>
          <cell r="D2591">
            <v>0</v>
          </cell>
          <cell r="E2591" t="str">
            <v>MIRZA GABRIELA GOMEZ CANSECO</v>
          </cell>
          <cell r="F2591" t="str">
            <v>GOCM870120PJ2</v>
          </cell>
          <cell r="G2591" t="str">
            <v>Nuevo</v>
          </cell>
          <cell r="H2591" t="str">
            <v>Refinanciamiento</v>
          </cell>
          <cell r="I2591">
            <v>0.03</v>
          </cell>
          <cell r="J2591">
            <v>104999.97</v>
          </cell>
          <cell r="K2591">
            <v>0</v>
          </cell>
          <cell r="L2591">
            <v>0</v>
          </cell>
          <cell r="M2591">
            <v>44790</v>
          </cell>
        </row>
        <row r="2592">
          <cell r="A2592" t="str">
            <v>C23538CC7769</v>
          </cell>
          <cell r="B2592" t="str">
            <v>Creze</v>
          </cell>
          <cell r="C2592">
            <v>0</v>
          </cell>
          <cell r="D2592">
            <v>0</v>
          </cell>
          <cell r="E2592" t="str">
            <v>MIRZA GABRIELA GOMEZ CANSECO</v>
          </cell>
          <cell r="F2592" t="str">
            <v>GOCM870120PJ2</v>
          </cell>
          <cell r="G2592" t="str">
            <v>Refinanciamiento Plus</v>
          </cell>
          <cell r="H2592" t="str">
            <v>Refinanciamiento</v>
          </cell>
          <cell r="I2592">
            <v>0.01</v>
          </cell>
          <cell r="J2592">
            <v>155999.99</v>
          </cell>
          <cell r="K2592">
            <v>0</v>
          </cell>
          <cell r="L2592">
            <v>0</v>
          </cell>
          <cell r="M2592">
            <v>45069</v>
          </cell>
        </row>
        <row r="2593">
          <cell r="A2593" t="str">
            <v>C23538CC8626</v>
          </cell>
          <cell r="B2593" t="str">
            <v>Creze</v>
          </cell>
          <cell r="C2593" t="str">
            <v>211 a 240</v>
          </cell>
          <cell r="D2593">
            <v>240</v>
          </cell>
          <cell r="E2593" t="str">
            <v>MIRZA GABRIELA GOMEZ CANSECO</v>
          </cell>
          <cell r="F2593" t="str">
            <v>GOCM870120PJ2</v>
          </cell>
          <cell r="G2593" t="str">
            <v>Refinanciamiento</v>
          </cell>
          <cell r="H2593" t="str">
            <v>Cartera Vencida</v>
          </cell>
          <cell r="I2593">
            <v>65168.07</v>
          </cell>
          <cell r="J2593">
            <v>92331.93</v>
          </cell>
          <cell r="K2593">
            <v>65168.07</v>
          </cell>
          <cell r="L2593">
            <v>0</v>
          </cell>
          <cell r="M2593">
            <v>45317</v>
          </cell>
        </row>
        <row r="2594">
          <cell r="A2594" t="str">
            <v>C23559CC6830</v>
          </cell>
          <cell r="B2594" t="str">
            <v>ACCIAL65</v>
          </cell>
          <cell r="C2594">
            <v>0</v>
          </cell>
          <cell r="D2594">
            <v>0</v>
          </cell>
          <cell r="E2594" t="str">
            <v>HIDRO INGENIERIA Y CLIMAS SA DE CV</v>
          </cell>
          <cell r="F2594" t="str">
            <v>HIC0501313K5</v>
          </cell>
          <cell r="G2594" t="str">
            <v>Nuevo</v>
          </cell>
          <cell r="H2594" t="str">
            <v>Pagado</v>
          </cell>
          <cell r="I2594">
            <v>0</v>
          </cell>
          <cell r="J2594">
            <v>1575000</v>
          </cell>
          <cell r="K2594">
            <v>0</v>
          </cell>
          <cell r="L2594">
            <v>0</v>
          </cell>
          <cell r="M2594">
            <v>44798</v>
          </cell>
        </row>
        <row r="2595">
          <cell r="A2595" t="str">
            <v>C23569CC6811</v>
          </cell>
          <cell r="B2595" t="str">
            <v>FACCORP27</v>
          </cell>
          <cell r="C2595">
            <v>0</v>
          </cell>
          <cell r="D2595">
            <v>0</v>
          </cell>
          <cell r="E2595" t="str">
            <v>GUADIANA VILLASEÃ‘OR Y ASOCIADOS SA DE CV</v>
          </cell>
          <cell r="F2595" t="str">
            <v>GVA200601FV6</v>
          </cell>
          <cell r="G2595" t="str">
            <v>Nuevo</v>
          </cell>
          <cell r="H2595" t="str">
            <v>Pagado</v>
          </cell>
          <cell r="I2595">
            <v>0.01</v>
          </cell>
          <cell r="J2595">
            <v>524999.99</v>
          </cell>
          <cell r="K2595">
            <v>0</v>
          </cell>
          <cell r="L2595">
            <v>0</v>
          </cell>
          <cell r="M2595">
            <v>44792</v>
          </cell>
        </row>
        <row r="2596">
          <cell r="A2596" t="str">
            <v>C23581CC6828</v>
          </cell>
          <cell r="B2596" t="str">
            <v>Creze</v>
          </cell>
          <cell r="C2596" t="str">
            <v>&gt; 270</v>
          </cell>
          <cell r="D2596">
            <v>941</v>
          </cell>
          <cell r="E2596" t="str">
            <v>EDUARDO VALLADO BUENO</v>
          </cell>
          <cell r="F2596" t="str">
            <v>VABE831016QD9</v>
          </cell>
          <cell r="G2596" t="str">
            <v>Credito revolvente</v>
          </cell>
          <cell r="H2596" t="str">
            <v>Cartera Vencida</v>
          </cell>
          <cell r="I2596">
            <v>4148792.8</v>
          </cell>
          <cell r="J2596">
            <v>351207.2</v>
          </cell>
          <cell r="K2596">
            <v>2624916.25</v>
          </cell>
          <cell r="L2596">
            <v>1523876.56</v>
          </cell>
          <cell r="M2596">
            <v>44799</v>
          </cell>
        </row>
        <row r="2597">
          <cell r="A2597" t="str">
            <v>C235CC207</v>
          </cell>
          <cell r="B2597" t="str">
            <v>FG2</v>
          </cell>
          <cell r="C2597">
            <v>0</v>
          </cell>
          <cell r="D2597">
            <v>0</v>
          </cell>
          <cell r="E2597" t="str">
            <v>GRUPO REYRAM S.A. DE C.V.</v>
          </cell>
          <cell r="F2597" t="str">
            <v>GRE1409192L4</v>
          </cell>
          <cell r="G2597" t="str">
            <v>Sin categorÃ­a</v>
          </cell>
          <cell r="H2597" t="str">
            <v>Pagado</v>
          </cell>
          <cell r="I2597">
            <v>0.04</v>
          </cell>
          <cell r="J2597">
            <v>99999.96</v>
          </cell>
          <cell r="K2597">
            <v>0</v>
          </cell>
          <cell r="L2597">
            <v>0</v>
          </cell>
          <cell r="M2597">
            <v>42794</v>
          </cell>
        </row>
        <row r="2598">
          <cell r="A2598" t="str">
            <v>C23602CC6810</v>
          </cell>
          <cell r="B2598" t="str">
            <v>FACCORP27</v>
          </cell>
          <cell r="C2598">
            <v>0</v>
          </cell>
          <cell r="D2598">
            <v>0</v>
          </cell>
          <cell r="E2598" t="str">
            <v>GRUPO ALDAMIX, S.A. DE C.V.</v>
          </cell>
          <cell r="F2598" t="str">
            <v>CFN091007IJ2</v>
          </cell>
          <cell r="G2598" t="str">
            <v>Nuevo</v>
          </cell>
          <cell r="H2598" t="str">
            <v>Refinanciamiento</v>
          </cell>
          <cell r="I2598">
            <v>0</v>
          </cell>
          <cell r="J2598">
            <v>315000</v>
          </cell>
          <cell r="K2598">
            <v>0</v>
          </cell>
          <cell r="L2598">
            <v>0</v>
          </cell>
          <cell r="M2598">
            <v>44795</v>
          </cell>
        </row>
        <row r="2599">
          <cell r="A2599" t="str">
            <v>C23602CC8060</v>
          </cell>
          <cell r="B2599" t="str">
            <v>ACCIAL94</v>
          </cell>
          <cell r="C2599">
            <v>0</v>
          </cell>
          <cell r="D2599">
            <v>0</v>
          </cell>
          <cell r="E2599" t="str">
            <v>GRUPO ALDAMIX, S.A. DE C.V.</v>
          </cell>
          <cell r="F2599" t="str">
            <v>CFN091007IJ2</v>
          </cell>
          <cell r="G2599" t="str">
            <v>Refinanciamiento Plus</v>
          </cell>
          <cell r="H2599" t="str">
            <v>LiquidaciÃ³n anticipada</v>
          </cell>
          <cell r="I2599">
            <v>0.01</v>
          </cell>
          <cell r="J2599">
            <v>675999.99</v>
          </cell>
          <cell r="K2599">
            <v>0</v>
          </cell>
          <cell r="L2599">
            <v>0</v>
          </cell>
          <cell r="M2599">
            <v>45153</v>
          </cell>
        </row>
        <row r="2600">
          <cell r="A2600" t="str">
            <v>C23606CC6814</v>
          </cell>
          <cell r="B2600" t="str">
            <v>CI4CSB</v>
          </cell>
          <cell r="C2600" t="str">
            <v>&gt; 270</v>
          </cell>
          <cell r="D2600">
            <v>1035</v>
          </cell>
          <cell r="E2600" t="str">
            <v>NIRO SEGURIDAD PRIVADA SA DE CV</v>
          </cell>
          <cell r="F2600" t="str">
            <v>NSP2108056U8</v>
          </cell>
          <cell r="G2600" t="str">
            <v>Nuevo</v>
          </cell>
          <cell r="H2600" t="str">
            <v>Vendido a Terceros</v>
          </cell>
          <cell r="I2600">
            <v>42326.18</v>
          </cell>
          <cell r="J2600">
            <v>10173.82</v>
          </cell>
          <cell r="K2600">
            <v>42326.18</v>
          </cell>
          <cell r="L2600">
            <v>0</v>
          </cell>
          <cell r="M2600">
            <v>44795</v>
          </cell>
        </row>
        <row r="2601">
          <cell r="A2601" t="str">
            <v>C23612CC6808</v>
          </cell>
          <cell r="B2601" t="str">
            <v>FACCORP27</v>
          </cell>
          <cell r="C2601">
            <v>0</v>
          </cell>
          <cell r="D2601">
            <v>0</v>
          </cell>
          <cell r="E2601" t="str">
            <v>JOSE CUAUHTEMOC CERVANTES CORREA</v>
          </cell>
          <cell r="F2601" t="str">
            <v>CECC780118AB5</v>
          </cell>
          <cell r="G2601" t="str">
            <v>Nuevo</v>
          </cell>
          <cell r="H2601" t="str">
            <v>Refinanciamiento</v>
          </cell>
          <cell r="I2601">
            <v>0.01</v>
          </cell>
          <cell r="J2601">
            <v>1049999.99</v>
          </cell>
          <cell r="K2601">
            <v>0</v>
          </cell>
          <cell r="L2601">
            <v>0</v>
          </cell>
          <cell r="M2601">
            <v>44795</v>
          </cell>
        </row>
        <row r="2602">
          <cell r="A2602" t="str">
            <v>C23612CC8217</v>
          </cell>
          <cell r="B2602" t="str">
            <v>DispFaccorp03.05.2024</v>
          </cell>
          <cell r="C2602" t="str">
            <v>&gt; 270</v>
          </cell>
          <cell r="D2602">
            <v>334</v>
          </cell>
          <cell r="E2602" t="str">
            <v>JOSE CUAUHTEMOC CERVANTES CORREA</v>
          </cell>
          <cell r="F2602" t="str">
            <v>CECC780118AB5</v>
          </cell>
          <cell r="G2602" t="str">
            <v>Refinanciamiento</v>
          </cell>
          <cell r="H2602" t="str">
            <v>Cartera Vencida</v>
          </cell>
          <cell r="I2602">
            <v>591378.69999999995</v>
          </cell>
          <cell r="J2602">
            <v>448621.3</v>
          </cell>
          <cell r="K2602">
            <v>591378.68000000005</v>
          </cell>
          <cell r="L2602">
            <v>0</v>
          </cell>
          <cell r="M2602">
            <v>45198</v>
          </cell>
        </row>
        <row r="2603">
          <cell r="A2603" t="str">
            <v>C23618CC6819</v>
          </cell>
          <cell r="B2603" t="str">
            <v>CSB07</v>
          </cell>
          <cell r="C2603">
            <v>0</v>
          </cell>
          <cell r="D2603">
            <v>0</v>
          </cell>
          <cell r="E2603" t="str">
            <v>SECARSA COMBUSTIBLES, S.A. DE C.V.</v>
          </cell>
          <cell r="F2603" t="str">
            <v>SCO170926QG8</v>
          </cell>
          <cell r="G2603" t="str">
            <v>Nuevo</v>
          </cell>
          <cell r="H2603" t="str">
            <v>Pagado</v>
          </cell>
          <cell r="I2603">
            <v>0</v>
          </cell>
          <cell r="J2603">
            <v>787500</v>
          </cell>
          <cell r="K2603">
            <v>0</v>
          </cell>
          <cell r="L2603">
            <v>0</v>
          </cell>
          <cell r="M2603">
            <v>44797</v>
          </cell>
        </row>
        <row r="2604">
          <cell r="A2604" t="str">
            <v>C23618CC9703-A</v>
          </cell>
          <cell r="B2604" t="str">
            <v>Creze</v>
          </cell>
          <cell r="C2604" t="str">
            <v>181 a 210</v>
          </cell>
          <cell r="D2604">
            <v>198</v>
          </cell>
          <cell r="E2604" t="str">
            <v>SECARSA COMBUSTIBLES, S.A. DE C.V.</v>
          </cell>
          <cell r="F2604" t="str">
            <v>SCO170926QG8</v>
          </cell>
          <cell r="G2604" t="str">
            <v>Subsecuente</v>
          </cell>
          <cell r="H2604" t="str">
            <v>Cartera Vencida</v>
          </cell>
          <cell r="I2604">
            <v>3150000</v>
          </cell>
          <cell r="J2604">
            <v>0</v>
          </cell>
          <cell r="K2604">
            <v>1049773.55</v>
          </cell>
          <cell r="L2604">
            <v>2100226.46</v>
          </cell>
          <cell r="M2604">
            <v>45723</v>
          </cell>
        </row>
        <row r="2605">
          <cell r="A2605" t="str">
            <v>C23623CC6861</v>
          </cell>
          <cell r="B2605" t="str">
            <v>CI9CSB</v>
          </cell>
          <cell r="C2605">
            <v>0</v>
          </cell>
          <cell r="D2605">
            <v>0</v>
          </cell>
          <cell r="E2605" t="str">
            <v>REFACCIONARIA VALDEMAR, S.A. DE C.V.</v>
          </cell>
          <cell r="F2605" t="str">
            <v>RVA020221TR6</v>
          </cell>
          <cell r="G2605" t="str">
            <v>Nuevo</v>
          </cell>
          <cell r="H2605" t="str">
            <v>Refinanciamiento</v>
          </cell>
          <cell r="I2605">
            <v>-0.01</v>
          </cell>
          <cell r="J2605">
            <v>787500.01</v>
          </cell>
          <cell r="K2605">
            <v>0</v>
          </cell>
          <cell r="L2605">
            <v>0</v>
          </cell>
          <cell r="M2605">
            <v>44805</v>
          </cell>
        </row>
        <row r="2606">
          <cell r="A2606" t="str">
            <v>C23623CC7782</v>
          </cell>
          <cell r="B2606" t="str">
            <v>Creze</v>
          </cell>
          <cell r="C2606" t="str">
            <v>&gt; 270</v>
          </cell>
          <cell r="D2606">
            <v>334</v>
          </cell>
          <cell r="E2606" t="str">
            <v>REFACCIONARIA VALDEMAR, S.A. DE C.V.</v>
          </cell>
          <cell r="F2606" t="str">
            <v>RVA020221TR6</v>
          </cell>
          <cell r="G2606" t="str">
            <v>Refinanciamiento Plus</v>
          </cell>
          <cell r="H2606" t="str">
            <v>Cartera Vencida</v>
          </cell>
          <cell r="I2606">
            <v>260107.43</v>
          </cell>
          <cell r="J2606">
            <v>1314892.57</v>
          </cell>
          <cell r="K2606">
            <v>260107.42</v>
          </cell>
          <cell r="L2606">
            <v>0</v>
          </cell>
          <cell r="M2606">
            <v>45071</v>
          </cell>
        </row>
        <row r="2607">
          <cell r="A2607" t="str">
            <v>C23633CC6826</v>
          </cell>
          <cell r="B2607" t="str">
            <v>CSB07</v>
          </cell>
          <cell r="C2607">
            <v>0</v>
          </cell>
          <cell r="D2607">
            <v>0</v>
          </cell>
          <cell r="E2607" t="str">
            <v>ROSAURA PADILLA GONZALEZ</v>
          </cell>
          <cell r="F2607" t="str">
            <v>PAGR740327F95</v>
          </cell>
          <cell r="G2607" t="str">
            <v>Nuevo</v>
          </cell>
          <cell r="H2607" t="str">
            <v>Pagado</v>
          </cell>
          <cell r="I2607">
            <v>0</v>
          </cell>
          <cell r="J2607">
            <v>210000</v>
          </cell>
          <cell r="K2607">
            <v>0</v>
          </cell>
          <cell r="L2607">
            <v>0</v>
          </cell>
          <cell r="M2607">
            <v>44798</v>
          </cell>
        </row>
        <row r="2608">
          <cell r="A2608" t="str">
            <v>C23633CC9629-A</v>
          </cell>
          <cell r="B2608" t="str">
            <v>DispFACCORP04.03.2025</v>
          </cell>
          <cell r="C2608" t="str">
            <v>1 a 7</v>
          </cell>
          <cell r="D2608">
            <v>7</v>
          </cell>
          <cell r="E2608" t="str">
            <v>ROSAURA PADILLA GONZALEZ</v>
          </cell>
          <cell r="F2608" t="str">
            <v>PAGR740327F95</v>
          </cell>
          <cell r="G2608" t="str">
            <v>Subsecuente</v>
          </cell>
          <cell r="H2608" t="str">
            <v>Atraso</v>
          </cell>
          <cell r="I2608">
            <v>325732.39</v>
          </cell>
          <cell r="J2608">
            <v>94267.61</v>
          </cell>
          <cell r="K2608">
            <v>14307.11</v>
          </cell>
          <cell r="L2608">
            <v>311425.28000000003</v>
          </cell>
          <cell r="M2608">
            <v>45672</v>
          </cell>
        </row>
        <row r="2609">
          <cell r="A2609" t="str">
            <v>C23645CC8045</v>
          </cell>
          <cell r="B2609" t="str">
            <v>Creze</v>
          </cell>
          <cell r="C2609" t="str">
            <v>&gt; 270</v>
          </cell>
          <cell r="D2609">
            <v>394</v>
          </cell>
          <cell r="E2609" t="str">
            <v>ECOREC DEL NORTE S DE RL DE CV</v>
          </cell>
          <cell r="F2609" t="str">
            <v>ENO190919JK5</v>
          </cell>
          <cell r="G2609" t="str">
            <v>Credito revolvente</v>
          </cell>
          <cell r="H2609" t="str">
            <v>Cartera Vencida</v>
          </cell>
          <cell r="I2609">
            <v>876860.26</v>
          </cell>
          <cell r="J2609">
            <v>623139.74</v>
          </cell>
          <cell r="K2609">
            <v>876860.25</v>
          </cell>
          <cell r="L2609">
            <v>0</v>
          </cell>
          <cell r="M2609">
            <v>45167</v>
          </cell>
        </row>
        <row r="2610">
          <cell r="A2610" t="str">
            <v>C23646CC6812</v>
          </cell>
          <cell r="B2610" t="str">
            <v>CSB10</v>
          </cell>
          <cell r="C2610">
            <v>0</v>
          </cell>
          <cell r="D2610">
            <v>0</v>
          </cell>
          <cell r="E2610" t="str">
            <v>RICARDO DE LEÃ“N TORRES</v>
          </cell>
          <cell r="F2610" t="str">
            <v>LETR860418NX6</v>
          </cell>
          <cell r="G2610" t="str">
            <v>Nuevo</v>
          </cell>
          <cell r="H2610" t="str">
            <v>Refinanciamiento</v>
          </cell>
          <cell r="I2610">
            <v>0.01</v>
          </cell>
          <cell r="J2610">
            <v>52499.99</v>
          </cell>
          <cell r="K2610">
            <v>0</v>
          </cell>
          <cell r="L2610">
            <v>0</v>
          </cell>
          <cell r="M2610">
            <v>44792</v>
          </cell>
        </row>
        <row r="2611">
          <cell r="A2611" t="str">
            <v>C23646CC8042</v>
          </cell>
          <cell r="B2611" t="str">
            <v>ACCIAL94</v>
          </cell>
          <cell r="C2611">
            <v>0</v>
          </cell>
          <cell r="D2611">
            <v>0</v>
          </cell>
          <cell r="E2611" t="str">
            <v>RICARDO DE LEÃ“N TORRES</v>
          </cell>
          <cell r="F2611" t="str">
            <v>LETR860418NX6</v>
          </cell>
          <cell r="G2611" t="str">
            <v>Refinanciamiento</v>
          </cell>
          <cell r="H2611" t="str">
            <v>Pagado</v>
          </cell>
          <cell r="I2611">
            <v>0.02</v>
          </cell>
          <cell r="J2611">
            <v>51999.98</v>
          </cell>
          <cell r="K2611">
            <v>0</v>
          </cell>
          <cell r="L2611">
            <v>0</v>
          </cell>
          <cell r="M2611">
            <v>45148</v>
          </cell>
        </row>
        <row r="2612">
          <cell r="A2612" t="str">
            <v>C23648CC6840</v>
          </cell>
          <cell r="B2612" t="str">
            <v>Creze</v>
          </cell>
          <cell r="C2612">
            <v>0</v>
          </cell>
          <cell r="D2612">
            <v>0</v>
          </cell>
          <cell r="E2612" t="str">
            <v>IMPORTADORA Y EXPORTADORA SALTILLO, S.A. DE C.V.</v>
          </cell>
          <cell r="F2612" t="str">
            <v>IES940428EIA</v>
          </cell>
          <cell r="G2612" t="str">
            <v>Nuevo</v>
          </cell>
          <cell r="H2612" t="str">
            <v>Refinanciamiento</v>
          </cell>
          <cell r="I2612">
            <v>0</v>
          </cell>
          <cell r="J2612">
            <v>1050000</v>
          </cell>
          <cell r="K2612">
            <v>0</v>
          </cell>
          <cell r="L2612">
            <v>0</v>
          </cell>
          <cell r="M2612">
            <v>44875</v>
          </cell>
        </row>
        <row r="2613">
          <cell r="A2613" t="str">
            <v>C23648CC8370</v>
          </cell>
          <cell r="B2613" t="str">
            <v>DispFACCORP14.03.24</v>
          </cell>
          <cell r="C2613">
            <v>0</v>
          </cell>
          <cell r="D2613">
            <v>0</v>
          </cell>
          <cell r="E2613" t="str">
            <v>IMPORTADORA Y EXPORTADORA SALTILLO, S.A. DE C.V.</v>
          </cell>
          <cell r="F2613" t="str">
            <v>IES940428EIA</v>
          </cell>
          <cell r="G2613" t="str">
            <v>Refinanciamiento Plus</v>
          </cell>
          <cell r="H2613" t="str">
            <v>Refinanciamiento</v>
          </cell>
          <cell r="I2613">
            <v>0.02</v>
          </cell>
          <cell r="J2613">
            <v>2099999.98</v>
          </cell>
          <cell r="K2613">
            <v>0</v>
          </cell>
          <cell r="L2613">
            <v>0</v>
          </cell>
          <cell r="M2613">
            <v>45244</v>
          </cell>
        </row>
        <row r="2614">
          <cell r="A2614" t="str">
            <v>C23648CC9240-A</v>
          </cell>
          <cell r="B2614" t="str">
            <v>Creze</v>
          </cell>
          <cell r="C2614" t="str">
            <v>151 a 180</v>
          </cell>
          <cell r="D2614">
            <v>175</v>
          </cell>
          <cell r="E2614" t="str">
            <v>IMPORTADORA Y EXPORTADORA SALTILLO, S.A. DE C.V.</v>
          </cell>
          <cell r="F2614" t="str">
            <v>IES940428EIA</v>
          </cell>
          <cell r="G2614" t="str">
            <v>Refinanciamiento</v>
          </cell>
          <cell r="H2614" t="str">
            <v>Cartera Vencida</v>
          </cell>
          <cell r="I2614">
            <v>1547131.97</v>
          </cell>
          <cell r="J2614">
            <v>512868.03</v>
          </cell>
          <cell r="K2614">
            <v>485680.6</v>
          </cell>
          <cell r="L2614">
            <v>1061451.3400000001</v>
          </cell>
          <cell r="M2614">
            <v>45502</v>
          </cell>
        </row>
        <row r="2615">
          <cell r="A2615" t="str">
            <v>C23662CC6817</v>
          </cell>
          <cell r="B2615" t="str">
            <v>FACCORP27</v>
          </cell>
          <cell r="C2615">
            <v>0</v>
          </cell>
          <cell r="D2615">
            <v>0</v>
          </cell>
          <cell r="E2615" t="str">
            <v>CONSEJERIA EN INFORMATICA SA DE CV</v>
          </cell>
          <cell r="F2615" t="str">
            <v>CIN120508772</v>
          </cell>
          <cell r="G2615" t="str">
            <v>Nuevo</v>
          </cell>
          <cell r="H2615" t="str">
            <v>LiquidaciÃ³n anticipada</v>
          </cell>
          <cell r="I2615">
            <v>-0.04</v>
          </cell>
          <cell r="J2615">
            <v>515000.04</v>
          </cell>
          <cell r="K2615">
            <v>0</v>
          </cell>
          <cell r="L2615">
            <v>0</v>
          </cell>
          <cell r="M2615">
            <v>44796</v>
          </cell>
        </row>
        <row r="2616">
          <cell r="A2616" t="str">
            <v>C23673CC6822</v>
          </cell>
          <cell r="B2616" t="str">
            <v>CSB07</v>
          </cell>
          <cell r="C2616">
            <v>0</v>
          </cell>
          <cell r="D2616">
            <v>0</v>
          </cell>
          <cell r="E2616" t="str">
            <v>MOSC FERRETERIA, S.A. DE C.V.</v>
          </cell>
          <cell r="F2616" t="str">
            <v>MFE201027U47</v>
          </cell>
          <cell r="G2616" t="str">
            <v>Nuevo</v>
          </cell>
          <cell r="H2616" t="str">
            <v>Pagado</v>
          </cell>
          <cell r="I2616">
            <v>0</v>
          </cell>
          <cell r="J2616">
            <v>105000</v>
          </cell>
          <cell r="K2616">
            <v>0</v>
          </cell>
          <cell r="L2616">
            <v>0</v>
          </cell>
          <cell r="M2616">
            <v>44802</v>
          </cell>
        </row>
        <row r="2617">
          <cell r="A2617" t="str">
            <v>C23673CC8247</v>
          </cell>
          <cell r="B2617" t="str">
            <v>Creze</v>
          </cell>
          <cell r="C2617">
            <v>0</v>
          </cell>
          <cell r="D2617">
            <v>0</v>
          </cell>
          <cell r="E2617" t="str">
            <v>MOSC FERRETERIA, S.A. DE C.V.</v>
          </cell>
          <cell r="F2617" t="str">
            <v>MFE201027U47</v>
          </cell>
          <cell r="G2617" t="str">
            <v>Subsecuente</v>
          </cell>
          <cell r="H2617" t="str">
            <v>Refinanciamiento</v>
          </cell>
          <cell r="I2617">
            <v>-0.01</v>
          </cell>
          <cell r="J2617">
            <v>260000.01</v>
          </cell>
          <cell r="K2617">
            <v>0</v>
          </cell>
          <cell r="L2617">
            <v>0</v>
          </cell>
          <cell r="M2617">
            <v>45211</v>
          </cell>
        </row>
        <row r="2618">
          <cell r="A2618" t="str">
            <v>C23673CC9405-A</v>
          </cell>
          <cell r="B2618" t="str">
            <v>CSB09.10.2024</v>
          </cell>
          <cell r="C2618">
            <v>0</v>
          </cell>
          <cell r="D2618">
            <v>0</v>
          </cell>
          <cell r="E2618" t="str">
            <v>MOSC FERRETERIA, S.A. DE C.V.</v>
          </cell>
          <cell r="F2618" t="str">
            <v>MFE201027U47</v>
          </cell>
          <cell r="G2618" t="str">
            <v>Refinanciamiento Plus</v>
          </cell>
          <cell r="H2618" t="str">
            <v>Vigente</v>
          </cell>
          <cell r="I2618">
            <v>252194.52</v>
          </cell>
          <cell r="J2618">
            <v>163805.48000000001</v>
          </cell>
          <cell r="K2618">
            <v>0</v>
          </cell>
          <cell r="L2618">
            <v>252194.53</v>
          </cell>
          <cell r="M2618">
            <v>45565</v>
          </cell>
        </row>
        <row r="2619">
          <cell r="A2619" t="str">
            <v>C23682CC6929</v>
          </cell>
          <cell r="B2619" t="str">
            <v>FACCORP19S</v>
          </cell>
          <cell r="C2619">
            <v>0</v>
          </cell>
          <cell r="D2619">
            <v>0</v>
          </cell>
          <cell r="E2619" t="str">
            <v>HUGO ALEJANDRO TEJADA RESENDIZ</v>
          </cell>
          <cell r="F2619" t="str">
            <v>TERH761003LI0</v>
          </cell>
          <cell r="G2619" t="str">
            <v>Nuevo</v>
          </cell>
          <cell r="H2619" t="str">
            <v>LiquidaciÃ³n anticipada</v>
          </cell>
          <cell r="I2619">
            <v>0.01</v>
          </cell>
          <cell r="J2619">
            <v>524999.99</v>
          </cell>
          <cell r="K2619">
            <v>0</v>
          </cell>
          <cell r="L2619">
            <v>0</v>
          </cell>
          <cell r="M2619">
            <v>44823</v>
          </cell>
        </row>
        <row r="2620">
          <cell r="A2620" t="str">
            <v>C23690CC6962</v>
          </cell>
          <cell r="B2620" t="str">
            <v>Creze</v>
          </cell>
          <cell r="C2620" t="str">
            <v>&gt; 270</v>
          </cell>
          <cell r="D2620">
            <v>814</v>
          </cell>
          <cell r="E2620" t="str">
            <v>GRUPO FERLATO S DE RL DE CV</v>
          </cell>
          <cell r="F2620" t="str">
            <v>GFE110921NH0</v>
          </cell>
          <cell r="G2620" t="str">
            <v>Nuevo</v>
          </cell>
          <cell r="H2620" t="str">
            <v>Cartera Vencida</v>
          </cell>
          <cell r="I2620">
            <v>384883.16</v>
          </cell>
          <cell r="J2620">
            <v>140116.84</v>
          </cell>
          <cell r="K2620">
            <v>384883.14</v>
          </cell>
          <cell r="L2620">
            <v>0</v>
          </cell>
          <cell r="M2620">
            <v>44832</v>
          </cell>
        </row>
        <row r="2621">
          <cell r="A2621" t="str">
            <v>C23695CC6829</v>
          </cell>
          <cell r="B2621" t="str">
            <v>CSB07</v>
          </cell>
          <cell r="C2621">
            <v>0</v>
          </cell>
          <cell r="D2621">
            <v>0</v>
          </cell>
          <cell r="E2621" t="str">
            <v>RENATO ARMANDO CANOBBIO PADILLA</v>
          </cell>
          <cell r="F2621" t="str">
            <v>CAPR010627B19</v>
          </cell>
          <cell r="G2621" t="str">
            <v>Nuevo</v>
          </cell>
          <cell r="H2621" t="str">
            <v>Pagado</v>
          </cell>
          <cell r="I2621">
            <v>0</v>
          </cell>
          <cell r="J2621">
            <v>78750</v>
          </cell>
          <cell r="K2621">
            <v>0</v>
          </cell>
          <cell r="L2621">
            <v>0</v>
          </cell>
          <cell r="M2621">
            <v>44802</v>
          </cell>
        </row>
        <row r="2622">
          <cell r="A2622" t="str">
            <v>C23698CC6836</v>
          </cell>
          <cell r="B2622" t="str">
            <v>CSB08</v>
          </cell>
          <cell r="C2622">
            <v>0</v>
          </cell>
          <cell r="D2622">
            <v>0</v>
          </cell>
          <cell r="E2622" t="str">
            <v>FLOR IRENE BEDOLLA MENDOZA</v>
          </cell>
          <cell r="F2622" t="str">
            <v>BEMF7807069XA</v>
          </cell>
          <cell r="G2622" t="str">
            <v>Nuevo</v>
          </cell>
          <cell r="H2622" t="str">
            <v>Pagado</v>
          </cell>
          <cell r="I2622">
            <v>0.03</v>
          </cell>
          <cell r="J2622">
            <v>104999.97</v>
          </cell>
          <cell r="K2622">
            <v>0</v>
          </cell>
          <cell r="L2622">
            <v>0</v>
          </cell>
          <cell r="M2622">
            <v>44802</v>
          </cell>
        </row>
        <row r="2623">
          <cell r="A2623" t="str">
            <v>C23730CC6831</v>
          </cell>
          <cell r="B2623" t="str">
            <v>CI9CSB</v>
          </cell>
          <cell r="C2623">
            <v>0</v>
          </cell>
          <cell r="D2623">
            <v>0</v>
          </cell>
          <cell r="E2623" t="str">
            <v>UNOSERVICE MONTERREY, S.A. DE C.V.</v>
          </cell>
          <cell r="F2623" t="str">
            <v>UMO161005JL1</v>
          </cell>
          <cell r="G2623" t="str">
            <v>Nuevo</v>
          </cell>
          <cell r="H2623" t="str">
            <v>Refinanciamiento</v>
          </cell>
          <cell r="I2623">
            <v>0.01</v>
          </cell>
          <cell r="J2623">
            <v>524999.99</v>
          </cell>
          <cell r="K2623">
            <v>0</v>
          </cell>
          <cell r="L2623">
            <v>0</v>
          </cell>
          <cell r="M2623">
            <v>44798</v>
          </cell>
        </row>
        <row r="2624">
          <cell r="A2624" t="str">
            <v>C23730CC7914</v>
          </cell>
          <cell r="B2624" t="str">
            <v>Creze</v>
          </cell>
          <cell r="C2624">
            <v>0</v>
          </cell>
          <cell r="D2624">
            <v>0</v>
          </cell>
          <cell r="E2624" t="str">
            <v>UNOSERVICE MONTERREY, S.A. DE C.V.</v>
          </cell>
          <cell r="F2624" t="str">
            <v>UMO161005JL1</v>
          </cell>
          <cell r="G2624" t="str">
            <v>Refinanciamiento</v>
          </cell>
          <cell r="H2624" t="str">
            <v>Refinanciamiento</v>
          </cell>
          <cell r="I2624">
            <v>-0.02</v>
          </cell>
          <cell r="J2624">
            <v>520000.02</v>
          </cell>
          <cell r="K2624">
            <v>0</v>
          </cell>
          <cell r="L2624">
            <v>0</v>
          </cell>
          <cell r="M2624">
            <v>45107</v>
          </cell>
        </row>
        <row r="2625">
          <cell r="A2625" t="str">
            <v>C23730CC8870-A</v>
          </cell>
          <cell r="B2625" t="str">
            <v>CSB28.03.2025</v>
          </cell>
          <cell r="C2625">
            <v>0</v>
          </cell>
          <cell r="D2625">
            <v>0</v>
          </cell>
          <cell r="E2625" t="str">
            <v>UNOSERVICE MONTERREY, S.A. DE C.V.</v>
          </cell>
          <cell r="F2625" t="str">
            <v>UMO161005JL1</v>
          </cell>
          <cell r="G2625" t="str">
            <v>Refinanciamiento Plus</v>
          </cell>
          <cell r="H2625" t="str">
            <v>Vigente</v>
          </cell>
          <cell r="I2625">
            <v>361930.47</v>
          </cell>
          <cell r="J2625">
            <v>688069.53</v>
          </cell>
          <cell r="K2625">
            <v>0</v>
          </cell>
          <cell r="L2625">
            <v>361930.48</v>
          </cell>
          <cell r="M2625">
            <v>45391</v>
          </cell>
        </row>
        <row r="2626">
          <cell r="A2626" t="str">
            <v>C23737CC6825</v>
          </cell>
          <cell r="B2626" t="str">
            <v>Creze</v>
          </cell>
          <cell r="C2626">
            <v>0</v>
          </cell>
          <cell r="D2626">
            <v>0</v>
          </cell>
          <cell r="E2626" t="str">
            <v>JUAN EDUARDO BARRAZA MARTINEZ</v>
          </cell>
          <cell r="F2626" t="str">
            <v>BAMJ691013SYA</v>
          </cell>
          <cell r="G2626" t="str">
            <v>Nuevo</v>
          </cell>
          <cell r="H2626" t="str">
            <v>Pagado</v>
          </cell>
          <cell r="I2626">
            <v>0.01</v>
          </cell>
          <cell r="J2626">
            <v>209999.99</v>
          </cell>
          <cell r="K2626">
            <v>0</v>
          </cell>
          <cell r="L2626">
            <v>0</v>
          </cell>
          <cell r="M2626">
            <v>44799</v>
          </cell>
        </row>
        <row r="2627">
          <cell r="A2627" t="str">
            <v>C23764CC6837</v>
          </cell>
          <cell r="B2627" t="str">
            <v>CSB10</v>
          </cell>
          <cell r="C2627">
            <v>0</v>
          </cell>
          <cell r="D2627">
            <v>0</v>
          </cell>
          <cell r="E2627" t="str">
            <v>OSVALDO RICARDO GARCIA ESTRADA</v>
          </cell>
          <cell r="F2627" t="str">
            <v>GAEO790330E39</v>
          </cell>
          <cell r="G2627" t="str">
            <v>Nuevo</v>
          </cell>
          <cell r="H2627" t="str">
            <v>Pagado</v>
          </cell>
          <cell r="I2627">
            <v>0</v>
          </cell>
          <cell r="J2627">
            <v>52500</v>
          </cell>
          <cell r="K2627">
            <v>0</v>
          </cell>
          <cell r="L2627">
            <v>0</v>
          </cell>
          <cell r="M2627">
            <v>44816</v>
          </cell>
        </row>
        <row r="2628">
          <cell r="A2628" t="str">
            <v>C23771CC6872</v>
          </cell>
          <cell r="B2628" t="str">
            <v>FACCORP17S</v>
          </cell>
          <cell r="C2628" t="str">
            <v>&gt; 270</v>
          </cell>
          <cell r="D2628">
            <v>988</v>
          </cell>
          <cell r="E2628" t="str">
            <v>WATTS &amp; BYTES SA DE CV</v>
          </cell>
          <cell r="F2628" t="str">
            <v>WAB110929546</v>
          </cell>
          <cell r="G2628" t="str">
            <v>Nuevo</v>
          </cell>
          <cell r="H2628" t="str">
            <v>LiquidaciÃ³n anticipada</v>
          </cell>
          <cell r="I2628">
            <v>-0.01</v>
          </cell>
          <cell r="J2628">
            <v>1552500.01</v>
          </cell>
          <cell r="K2628">
            <v>0</v>
          </cell>
          <cell r="L2628">
            <v>0</v>
          </cell>
          <cell r="M2628">
            <v>44812</v>
          </cell>
        </row>
        <row r="2629">
          <cell r="A2629" t="str">
            <v>C23780CC6832</v>
          </cell>
          <cell r="B2629" t="str">
            <v>Creze</v>
          </cell>
          <cell r="C2629">
            <v>0</v>
          </cell>
          <cell r="D2629">
            <v>0</v>
          </cell>
          <cell r="E2629" t="str">
            <v>MIGUEL ENRIQUE LARA DOMINGUEZ</v>
          </cell>
          <cell r="F2629" t="str">
            <v>LADM840514LJ0</v>
          </cell>
          <cell r="G2629" t="str">
            <v>Nuevo</v>
          </cell>
          <cell r="H2629" t="str">
            <v>Refinanciamiento</v>
          </cell>
          <cell r="I2629">
            <v>0</v>
          </cell>
          <cell r="J2629">
            <v>572000</v>
          </cell>
          <cell r="K2629">
            <v>0</v>
          </cell>
          <cell r="L2629">
            <v>0</v>
          </cell>
          <cell r="M2629">
            <v>44803</v>
          </cell>
        </row>
        <row r="2630">
          <cell r="A2630" t="str">
            <v>C23780CC8692-A</v>
          </cell>
          <cell r="B2630" t="str">
            <v>DispFACCORP23.02.24</v>
          </cell>
          <cell r="C2630" t="str">
            <v>1 a 7</v>
          </cell>
          <cell r="D2630">
            <v>7</v>
          </cell>
          <cell r="E2630" t="str">
            <v>MIGUEL ENRIQUE LARA DOMINGUEZ</v>
          </cell>
          <cell r="F2630" t="str">
            <v>LADM840514LJ0</v>
          </cell>
          <cell r="G2630" t="str">
            <v>Refinanciamiento Plus</v>
          </cell>
          <cell r="H2630" t="str">
            <v>Atraso</v>
          </cell>
          <cell r="I2630">
            <v>217161.34</v>
          </cell>
          <cell r="J2630">
            <v>517838.66</v>
          </cell>
          <cell r="K2630">
            <v>39965.760000000002</v>
          </cell>
          <cell r="L2630">
            <v>177195.58</v>
          </cell>
          <cell r="M2630">
            <v>45342</v>
          </cell>
        </row>
        <row r="2631">
          <cell r="A2631" t="str">
            <v>C23787CC6908</v>
          </cell>
          <cell r="B2631" t="str">
            <v>CI7CSB</v>
          </cell>
          <cell r="C2631">
            <v>0</v>
          </cell>
          <cell r="D2631">
            <v>0</v>
          </cell>
          <cell r="E2631" t="str">
            <v>STARE COSTRUZIONE SAPI DE CV</v>
          </cell>
          <cell r="F2631" t="str">
            <v>SCO190205J13</v>
          </cell>
          <cell r="G2631" t="str">
            <v>Nuevo</v>
          </cell>
          <cell r="H2631" t="str">
            <v>Pagado</v>
          </cell>
          <cell r="I2631">
            <v>0.32</v>
          </cell>
          <cell r="J2631">
            <v>399999.68</v>
          </cell>
          <cell r="K2631">
            <v>0</v>
          </cell>
          <cell r="L2631">
            <v>0</v>
          </cell>
          <cell r="M2631">
            <v>44823</v>
          </cell>
        </row>
        <row r="2632">
          <cell r="A2632" t="str">
            <v>C23789CC6854</v>
          </cell>
          <cell r="B2632" t="str">
            <v>CSB08</v>
          </cell>
          <cell r="C2632">
            <v>0</v>
          </cell>
          <cell r="D2632">
            <v>0</v>
          </cell>
          <cell r="E2632" t="str">
            <v>ALEJANDRINA ROBLES VILLANUEVA</v>
          </cell>
          <cell r="F2632" t="str">
            <v>ROVA710605G58</v>
          </cell>
          <cell r="G2632" t="str">
            <v>Nuevo</v>
          </cell>
          <cell r="H2632" t="str">
            <v>Pagado</v>
          </cell>
          <cell r="I2632">
            <v>0.03</v>
          </cell>
          <cell r="J2632">
            <v>262499.96999999997</v>
          </cell>
          <cell r="K2632">
            <v>0</v>
          </cell>
          <cell r="L2632">
            <v>0</v>
          </cell>
          <cell r="M2632">
            <v>44810</v>
          </cell>
        </row>
        <row r="2633">
          <cell r="A2633" t="str">
            <v>C23792CC7798</v>
          </cell>
          <cell r="B2633" t="str">
            <v>Creze</v>
          </cell>
          <cell r="C2633">
            <v>0</v>
          </cell>
          <cell r="D2633">
            <v>0</v>
          </cell>
          <cell r="E2633" t="str">
            <v>ALLAN CHRISTIAN CHAVEZ MEJIA</v>
          </cell>
          <cell r="F2633" t="str">
            <v>CAMA7402233A5</v>
          </cell>
          <cell r="G2633" t="str">
            <v>Nuevo</v>
          </cell>
          <cell r="H2633" t="str">
            <v>Refinanciamiento</v>
          </cell>
          <cell r="I2633">
            <v>0</v>
          </cell>
          <cell r="J2633">
            <v>315000</v>
          </cell>
          <cell r="K2633">
            <v>0</v>
          </cell>
          <cell r="L2633">
            <v>0</v>
          </cell>
          <cell r="M2633">
            <v>45076</v>
          </cell>
        </row>
        <row r="2634">
          <cell r="A2634" t="str">
            <v>C23792CC8883-A</v>
          </cell>
          <cell r="B2634" t="str">
            <v>CSB.DISP.17.04.2024</v>
          </cell>
          <cell r="C2634">
            <v>0</v>
          </cell>
          <cell r="D2634">
            <v>0</v>
          </cell>
          <cell r="E2634" t="str">
            <v>ALLAN CHRISTIAN CHAVEZ MEJIA</v>
          </cell>
          <cell r="F2634" t="str">
            <v>CAMA7402233A5</v>
          </cell>
          <cell r="G2634" t="str">
            <v>Refinanciamiento Plus</v>
          </cell>
          <cell r="H2634" t="str">
            <v>LiquidaciÃ³n anticipada</v>
          </cell>
          <cell r="I2634">
            <v>0.05</v>
          </cell>
          <cell r="J2634">
            <v>415999.95</v>
          </cell>
          <cell r="K2634">
            <v>0</v>
          </cell>
          <cell r="L2634">
            <v>0</v>
          </cell>
          <cell r="M2634">
            <v>45393</v>
          </cell>
        </row>
        <row r="2635">
          <cell r="A2635" t="str">
            <v>C23797CC6856</v>
          </cell>
          <cell r="B2635" t="str">
            <v>CSB10</v>
          </cell>
          <cell r="C2635">
            <v>0</v>
          </cell>
          <cell r="D2635">
            <v>0</v>
          </cell>
          <cell r="E2635" t="str">
            <v>GILBERTO ALVAREZ LEON</v>
          </cell>
          <cell r="F2635" t="str">
            <v>AALG760527Q44</v>
          </cell>
          <cell r="G2635" t="str">
            <v>Nuevo</v>
          </cell>
          <cell r="H2635" t="str">
            <v>LiquidaciÃ³n anticipada</v>
          </cell>
          <cell r="I2635">
            <v>0.01</v>
          </cell>
          <cell r="J2635">
            <v>52499.99</v>
          </cell>
          <cell r="K2635">
            <v>0</v>
          </cell>
          <cell r="L2635">
            <v>0</v>
          </cell>
          <cell r="M2635">
            <v>44805</v>
          </cell>
        </row>
        <row r="2636">
          <cell r="A2636" t="str">
            <v>C23797CC8312</v>
          </cell>
          <cell r="B2636" t="str">
            <v>Creze</v>
          </cell>
          <cell r="C2636" t="str">
            <v>&gt; 270</v>
          </cell>
          <cell r="D2636">
            <v>365</v>
          </cell>
          <cell r="E2636" t="str">
            <v>GILBERTO ALVAREZ LEON</v>
          </cell>
          <cell r="F2636" t="str">
            <v>AALG760527Q44</v>
          </cell>
          <cell r="G2636" t="str">
            <v>Subsecuente</v>
          </cell>
          <cell r="H2636" t="str">
            <v>Cartera Vencida</v>
          </cell>
          <cell r="I2636">
            <v>25231.63</v>
          </cell>
          <cell r="J2636">
            <v>27268.37</v>
          </cell>
          <cell r="K2636">
            <v>25231.64</v>
          </cell>
          <cell r="L2636">
            <v>0</v>
          </cell>
          <cell r="M2636">
            <v>45223</v>
          </cell>
        </row>
        <row r="2637">
          <cell r="A2637" t="str">
            <v>C23804CC7130</v>
          </cell>
          <cell r="B2637" t="str">
            <v>Creze</v>
          </cell>
          <cell r="C2637">
            <v>0</v>
          </cell>
          <cell r="D2637">
            <v>0</v>
          </cell>
          <cell r="E2637" t="str">
            <v>MANTENIMIENTO EN MINAS RODRIGUEZ, S.A. DE C.V.</v>
          </cell>
          <cell r="F2637" t="str">
            <v>MEM1211073Q6</v>
          </cell>
          <cell r="G2637" t="str">
            <v>Nuevo</v>
          </cell>
          <cell r="H2637" t="str">
            <v>Refinanciamiento</v>
          </cell>
          <cell r="I2637">
            <v>0.04</v>
          </cell>
          <cell r="J2637">
            <v>1559999.96</v>
          </cell>
          <cell r="K2637">
            <v>0</v>
          </cell>
          <cell r="L2637">
            <v>0</v>
          </cell>
          <cell r="M2637">
            <v>44881</v>
          </cell>
        </row>
        <row r="2638">
          <cell r="A2638" t="str">
            <v>C23804CC8426</v>
          </cell>
          <cell r="B2638" t="str">
            <v>FACCORP14.12.23</v>
          </cell>
          <cell r="C2638">
            <v>0</v>
          </cell>
          <cell r="D2638">
            <v>0</v>
          </cell>
          <cell r="E2638" t="str">
            <v>MANTENIMIENTO EN MINAS RODRIGUEZ, S.A. DE C.V.</v>
          </cell>
          <cell r="F2638" t="str">
            <v>MEM1211073Q6</v>
          </cell>
          <cell r="G2638" t="str">
            <v>Refinanciamiento Plus</v>
          </cell>
          <cell r="H2638" t="str">
            <v>Refinanciamiento</v>
          </cell>
          <cell r="I2638">
            <v>0.1</v>
          </cell>
          <cell r="J2638">
            <v>2079999.9</v>
          </cell>
          <cell r="K2638">
            <v>0</v>
          </cell>
          <cell r="L2638">
            <v>0</v>
          </cell>
          <cell r="M2638">
            <v>45261</v>
          </cell>
        </row>
        <row r="2639">
          <cell r="A2639" t="str">
            <v>C23804CC9639-A</v>
          </cell>
          <cell r="B2639" t="str">
            <v>CSB.DISP.05.03.2025</v>
          </cell>
          <cell r="C2639">
            <v>0</v>
          </cell>
          <cell r="D2639">
            <v>0</v>
          </cell>
          <cell r="E2639" t="str">
            <v>MANTENIMIENTO EN MINAS RODRIGUEZ, S.A. DE C.V.</v>
          </cell>
          <cell r="F2639" t="str">
            <v>MEM1211073Q6</v>
          </cell>
          <cell r="G2639" t="str">
            <v>Refinanciamiento</v>
          </cell>
          <cell r="H2639" t="str">
            <v>Vigente</v>
          </cell>
          <cell r="I2639">
            <v>1562152.74</v>
          </cell>
          <cell r="J2639">
            <v>517847.26</v>
          </cell>
          <cell r="K2639">
            <v>0</v>
          </cell>
          <cell r="L2639">
            <v>1562152.6</v>
          </cell>
          <cell r="M2639">
            <v>45681</v>
          </cell>
        </row>
        <row r="2640">
          <cell r="A2640" t="str">
            <v>C23812CC6867</v>
          </cell>
          <cell r="B2640" t="str">
            <v>Creze</v>
          </cell>
          <cell r="C2640" t="str">
            <v>&gt; 270</v>
          </cell>
          <cell r="D2640">
            <v>1111</v>
          </cell>
          <cell r="E2640" t="str">
            <v>JOSE MAGDIEL CAMACHO LARA</v>
          </cell>
          <cell r="F2640" t="str">
            <v>CALM610707PZ3</v>
          </cell>
          <cell r="G2640" t="str">
            <v>Nuevo</v>
          </cell>
          <cell r="H2640" t="str">
            <v>Vendido a Terceros</v>
          </cell>
          <cell r="I2640">
            <v>52500</v>
          </cell>
          <cell r="J2640">
            <v>0</v>
          </cell>
          <cell r="K2640">
            <v>52499.99</v>
          </cell>
          <cell r="L2640">
            <v>0</v>
          </cell>
          <cell r="M2640">
            <v>44809</v>
          </cell>
        </row>
        <row r="2641">
          <cell r="A2641" t="str">
            <v>C23813CC6926</v>
          </cell>
          <cell r="B2641" t="str">
            <v>FACCORP19S</v>
          </cell>
          <cell r="C2641" t="str">
            <v>&gt; 270</v>
          </cell>
          <cell r="D2641">
            <v>945</v>
          </cell>
          <cell r="E2641" t="str">
            <v>SERVICIOS INDUSTRIALES Y SIDERURGICOS PARA Y DE LA CONSTRUCCION BORJA SA DE CV</v>
          </cell>
          <cell r="F2641" t="str">
            <v>SIS1602175S4</v>
          </cell>
          <cell r="G2641" t="str">
            <v>Nuevo</v>
          </cell>
          <cell r="H2641" t="str">
            <v>Vendido a Terceros</v>
          </cell>
          <cell r="I2641">
            <v>454129.17</v>
          </cell>
          <cell r="J2641">
            <v>70870.83</v>
          </cell>
          <cell r="K2641">
            <v>454129.15</v>
          </cell>
          <cell r="L2641">
            <v>0</v>
          </cell>
          <cell r="M2641">
            <v>44824</v>
          </cell>
        </row>
        <row r="2642">
          <cell r="A2642" t="str">
            <v>C23820CC9032-A</v>
          </cell>
          <cell r="B2642" t="str">
            <v>CSB.DISP.23.05.2024</v>
          </cell>
          <cell r="C2642">
            <v>0</v>
          </cell>
          <cell r="D2642">
            <v>0</v>
          </cell>
          <cell r="E2642" t="str">
            <v>CORRUGADOS GOVISA, S.A. DE C.V.</v>
          </cell>
          <cell r="F2642" t="str">
            <v>CGO141110L98</v>
          </cell>
          <cell r="G2642" t="str">
            <v>Nuevo</v>
          </cell>
          <cell r="H2642" t="str">
            <v>Reestructura</v>
          </cell>
          <cell r="I2642">
            <v>7.0000000000000007E-2</v>
          </cell>
          <cell r="J2642">
            <v>1049999.93</v>
          </cell>
          <cell r="K2642">
            <v>0</v>
          </cell>
          <cell r="L2642">
            <v>0</v>
          </cell>
          <cell r="M2642">
            <v>45433</v>
          </cell>
        </row>
        <row r="2643">
          <cell r="A2643" t="str">
            <v>C23823CC7015</v>
          </cell>
          <cell r="B2643" t="str">
            <v>FACCORP19S</v>
          </cell>
          <cell r="C2643">
            <v>0</v>
          </cell>
          <cell r="D2643">
            <v>0</v>
          </cell>
          <cell r="E2643" t="str">
            <v>INTEGRACIONES COMERCIALES IPAG SA DE CV</v>
          </cell>
          <cell r="F2643" t="str">
            <v>ICI2006199F5</v>
          </cell>
          <cell r="G2643" t="str">
            <v>Nuevo</v>
          </cell>
          <cell r="H2643" t="str">
            <v>Pagado</v>
          </cell>
          <cell r="I2643">
            <v>0.05</v>
          </cell>
          <cell r="J2643">
            <v>199999.95</v>
          </cell>
          <cell r="K2643">
            <v>0</v>
          </cell>
          <cell r="L2643">
            <v>0</v>
          </cell>
          <cell r="M2643">
            <v>44845</v>
          </cell>
        </row>
        <row r="2644">
          <cell r="A2644" t="str">
            <v>C23840CC6871</v>
          </cell>
          <cell r="B2644" t="str">
            <v>CSB08</v>
          </cell>
          <cell r="C2644">
            <v>0</v>
          </cell>
          <cell r="D2644">
            <v>0</v>
          </cell>
          <cell r="E2644" t="str">
            <v>SNC SISTEMAS NEUMATICOS DE CELAYA SA DE CV</v>
          </cell>
          <cell r="F2644" t="str">
            <v>SNC050110R64</v>
          </cell>
          <cell r="G2644" t="str">
            <v>Nuevo</v>
          </cell>
          <cell r="H2644" t="str">
            <v>Pagado</v>
          </cell>
          <cell r="I2644">
            <v>0.01</v>
          </cell>
          <cell r="J2644">
            <v>314999.99</v>
          </cell>
          <cell r="K2644">
            <v>0</v>
          </cell>
          <cell r="L2644">
            <v>0</v>
          </cell>
          <cell r="M2644">
            <v>44817</v>
          </cell>
        </row>
        <row r="2645">
          <cell r="A2645" t="str">
            <v>C23842CC6884</v>
          </cell>
          <cell r="B2645" t="str">
            <v>ACCIAL66</v>
          </cell>
          <cell r="C2645">
            <v>0</v>
          </cell>
          <cell r="D2645">
            <v>0</v>
          </cell>
          <cell r="E2645" t="str">
            <v>DKM YESERIA Y DECORACION S DE RL DE CV</v>
          </cell>
          <cell r="F2645" t="str">
            <v>DYD170502UF8</v>
          </cell>
          <cell r="G2645" t="str">
            <v>Nuevo</v>
          </cell>
          <cell r="H2645" t="str">
            <v>Pagado</v>
          </cell>
          <cell r="I2645">
            <v>0</v>
          </cell>
          <cell r="J2645">
            <v>630000</v>
          </cell>
          <cell r="K2645">
            <v>0</v>
          </cell>
          <cell r="L2645">
            <v>0</v>
          </cell>
          <cell r="M2645">
            <v>44816</v>
          </cell>
        </row>
        <row r="2646">
          <cell r="A2646" t="str">
            <v>C23852CC6868</v>
          </cell>
          <cell r="B2646" t="str">
            <v>FACCORP18S</v>
          </cell>
          <cell r="C2646">
            <v>0</v>
          </cell>
          <cell r="D2646">
            <v>0</v>
          </cell>
          <cell r="E2646" t="str">
            <v>DISTRIBUIDORA IMA, S.A. DE C.V.</v>
          </cell>
          <cell r="F2646" t="str">
            <v>DIM190718960</v>
          </cell>
          <cell r="G2646" t="str">
            <v>Nuevo</v>
          </cell>
          <cell r="H2646" t="str">
            <v>LiquidaciÃ³n anticipada</v>
          </cell>
          <cell r="I2646">
            <v>-0.01</v>
          </cell>
          <cell r="J2646">
            <v>945000.01</v>
          </cell>
          <cell r="K2646">
            <v>0</v>
          </cell>
          <cell r="L2646">
            <v>0</v>
          </cell>
          <cell r="M2646">
            <v>44809</v>
          </cell>
        </row>
        <row r="2647">
          <cell r="A2647" t="str">
            <v>C23852CC8191</v>
          </cell>
          <cell r="B2647" t="str">
            <v>Creze</v>
          </cell>
          <cell r="C2647" t="str">
            <v>&gt; 270</v>
          </cell>
          <cell r="D2647">
            <v>518</v>
          </cell>
          <cell r="E2647" t="str">
            <v>DISTRIBUIDORA IMA, S.A. DE C.V.</v>
          </cell>
          <cell r="F2647" t="str">
            <v>DIM190718960</v>
          </cell>
          <cell r="G2647" t="str">
            <v>Subsecuente</v>
          </cell>
          <cell r="H2647" t="str">
            <v>Cartera Vencida</v>
          </cell>
          <cell r="I2647">
            <v>860239.8</v>
          </cell>
          <cell r="J2647">
            <v>283760.2</v>
          </cell>
          <cell r="K2647">
            <v>860239.76</v>
          </cell>
          <cell r="L2647">
            <v>0</v>
          </cell>
          <cell r="M2647">
            <v>45191</v>
          </cell>
        </row>
        <row r="2648">
          <cell r="A2648" t="str">
            <v>C23858CC6875</v>
          </cell>
          <cell r="B2648" t="str">
            <v>CSB08</v>
          </cell>
          <cell r="C2648">
            <v>0</v>
          </cell>
          <cell r="D2648">
            <v>0</v>
          </cell>
          <cell r="E2648" t="str">
            <v>D. IMAGEN PRINTS SA DE CV</v>
          </cell>
          <cell r="F2648" t="str">
            <v>DIP111209KB5</v>
          </cell>
          <cell r="G2648" t="str">
            <v>Nuevo</v>
          </cell>
          <cell r="H2648" t="str">
            <v>LiquidaciÃ³n anticipada</v>
          </cell>
          <cell r="I2648">
            <v>-0.01</v>
          </cell>
          <cell r="J2648">
            <v>735000.01</v>
          </cell>
          <cell r="K2648">
            <v>0</v>
          </cell>
          <cell r="L2648">
            <v>0</v>
          </cell>
          <cell r="M2648">
            <v>44810</v>
          </cell>
        </row>
        <row r="2649">
          <cell r="A2649" t="str">
            <v>C23859CC6942</v>
          </cell>
          <cell r="B2649" t="str">
            <v>FACCORP17S</v>
          </cell>
          <cell r="C2649">
            <v>0</v>
          </cell>
          <cell r="D2649">
            <v>0</v>
          </cell>
          <cell r="E2649" t="str">
            <v>HUMMA TECNOLOGIAS SA DE CV</v>
          </cell>
          <cell r="F2649" t="str">
            <v>HTE210621MM1</v>
          </cell>
          <cell r="G2649" t="str">
            <v>Nuevo</v>
          </cell>
          <cell r="H2649" t="str">
            <v>Pagado</v>
          </cell>
          <cell r="I2649">
            <v>-0.01</v>
          </cell>
          <cell r="J2649">
            <v>1260000.01</v>
          </cell>
          <cell r="K2649">
            <v>0</v>
          </cell>
          <cell r="L2649">
            <v>0</v>
          </cell>
          <cell r="M2649">
            <v>44830</v>
          </cell>
        </row>
        <row r="2650">
          <cell r="A2650" t="str">
            <v>C23869CC6934</v>
          </cell>
          <cell r="B2650" t="str">
            <v>CSB09</v>
          </cell>
          <cell r="C2650">
            <v>0</v>
          </cell>
          <cell r="D2650">
            <v>0</v>
          </cell>
          <cell r="E2650" t="str">
            <v>INTERFACTURA SAPI DE CV</v>
          </cell>
          <cell r="F2650" t="str">
            <v>INT020124V62</v>
          </cell>
          <cell r="G2650" t="str">
            <v>Nuevo</v>
          </cell>
          <cell r="H2650" t="str">
            <v>Pagado</v>
          </cell>
          <cell r="I2650">
            <v>0.01</v>
          </cell>
          <cell r="J2650">
            <v>3059999.99</v>
          </cell>
          <cell r="K2650">
            <v>0</v>
          </cell>
          <cell r="L2650">
            <v>0</v>
          </cell>
          <cell r="M2650">
            <v>44831</v>
          </cell>
        </row>
        <row r="2651">
          <cell r="A2651" t="str">
            <v>C23872CC6887</v>
          </cell>
          <cell r="B2651" t="str">
            <v>FACCORP19S</v>
          </cell>
          <cell r="C2651">
            <v>0</v>
          </cell>
          <cell r="D2651">
            <v>0</v>
          </cell>
          <cell r="E2651" t="str">
            <v>PRODUCTORA Y COMERCIALIZADORA ACUICOLA AGUARUTO SA DE CV</v>
          </cell>
          <cell r="F2651" t="str">
            <v>PCA190926JE8</v>
          </cell>
          <cell r="G2651" t="str">
            <v>Nuevo</v>
          </cell>
          <cell r="H2651" t="str">
            <v>Pagado</v>
          </cell>
          <cell r="I2651">
            <v>0.01</v>
          </cell>
          <cell r="J2651">
            <v>104999.99</v>
          </cell>
          <cell r="K2651">
            <v>0</v>
          </cell>
          <cell r="L2651">
            <v>0</v>
          </cell>
          <cell r="M2651">
            <v>44824</v>
          </cell>
        </row>
        <row r="2652">
          <cell r="A2652" t="str">
            <v>C2388CC1243</v>
          </cell>
          <cell r="B2652" t="str">
            <v>Creze</v>
          </cell>
          <cell r="C2652">
            <v>0</v>
          </cell>
          <cell r="D2652">
            <v>0</v>
          </cell>
          <cell r="E2652" t="str">
            <v>GRUPO INDUSTRIAL MEGORA SA DE CV</v>
          </cell>
          <cell r="F2652" t="str">
            <v>GIM140704L36</v>
          </cell>
          <cell r="G2652" t="str">
            <v>Sin categorÃ­a</v>
          </cell>
          <cell r="H2652" t="str">
            <v>Refinanciamiento</v>
          </cell>
          <cell r="I2652">
            <v>-0.01</v>
          </cell>
          <cell r="J2652">
            <v>150000.01</v>
          </cell>
          <cell r="K2652">
            <v>0</v>
          </cell>
          <cell r="L2652">
            <v>0</v>
          </cell>
          <cell r="M2652">
            <v>43257</v>
          </cell>
        </row>
        <row r="2653">
          <cell r="A2653" t="str">
            <v>C2388CC1567</v>
          </cell>
          <cell r="B2653" t="str">
            <v>Creze</v>
          </cell>
          <cell r="C2653">
            <v>0</v>
          </cell>
          <cell r="D2653">
            <v>0</v>
          </cell>
          <cell r="E2653" t="str">
            <v>GRUPO INDUSTRIAL MEGORA SA DE CV</v>
          </cell>
          <cell r="F2653" t="str">
            <v>GIM140704L36</v>
          </cell>
          <cell r="G2653" t="str">
            <v>Sin categorÃ­a</v>
          </cell>
          <cell r="H2653" t="str">
            <v>Refinanciamiento</v>
          </cell>
          <cell r="I2653">
            <v>0.03</v>
          </cell>
          <cell r="J2653">
            <v>199999.97</v>
          </cell>
          <cell r="K2653">
            <v>0</v>
          </cell>
          <cell r="L2653">
            <v>0</v>
          </cell>
          <cell r="M2653">
            <v>43373</v>
          </cell>
        </row>
        <row r="2654">
          <cell r="A2654" t="str">
            <v>C2388CC1815</v>
          </cell>
          <cell r="B2654" t="str">
            <v>Creze</v>
          </cell>
          <cell r="C2654">
            <v>0</v>
          </cell>
          <cell r="D2654">
            <v>0</v>
          </cell>
          <cell r="E2654" t="str">
            <v>GRUPO INDUSTRIAL MEGORA SA DE CV</v>
          </cell>
          <cell r="F2654" t="str">
            <v>GIM140704L36</v>
          </cell>
          <cell r="G2654" t="str">
            <v>Sin categorÃ­a</v>
          </cell>
          <cell r="H2654" t="str">
            <v>Refinanciamiento</v>
          </cell>
          <cell r="I2654">
            <v>-0.02</v>
          </cell>
          <cell r="J2654">
            <v>300000.02</v>
          </cell>
          <cell r="K2654">
            <v>0</v>
          </cell>
          <cell r="L2654">
            <v>0</v>
          </cell>
          <cell r="M2654">
            <v>43454</v>
          </cell>
        </row>
        <row r="2655">
          <cell r="A2655" t="str">
            <v>C2388CC3040</v>
          </cell>
          <cell r="B2655" t="str">
            <v>Creze</v>
          </cell>
          <cell r="C2655">
            <v>0</v>
          </cell>
          <cell r="D2655">
            <v>0</v>
          </cell>
          <cell r="E2655" t="str">
            <v>GRUPO INDUSTRIAL MEGORA SA DE CV</v>
          </cell>
          <cell r="F2655" t="str">
            <v>GIM140704L36</v>
          </cell>
          <cell r="G2655" t="str">
            <v>Sin categorÃ­a</v>
          </cell>
          <cell r="H2655" t="str">
            <v>Refinanciamiento</v>
          </cell>
          <cell r="I2655">
            <v>0.01</v>
          </cell>
          <cell r="J2655">
            <v>229999.99</v>
          </cell>
          <cell r="K2655">
            <v>0</v>
          </cell>
          <cell r="L2655">
            <v>0</v>
          </cell>
          <cell r="M2655">
            <v>43754</v>
          </cell>
        </row>
        <row r="2656">
          <cell r="A2656" t="str">
            <v>C2388CC3933</v>
          </cell>
          <cell r="B2656" t="str">
            <v>Creze</v>
          </cell>
          <cell r="C2656">
            <v>0</v>
          </cell>
          <cell r="D2656">
            <v>0</v>
          </cell>
          <cell r="E2656" t="str">
            <v>GRUPO INDUSTRIAL MEGORA SA DE CV</v>
          </cell>
          <cell r="F2656" t="str">
            <v>GIM140704L36</v>
          </cell>
          <cell r="G2656" t="str">
            <v>COVID INTERES</v>
          </cell>
          <cell r="H2656" t="str">
            <v>Pagado</v>
          </cell>
          <cell r="I2656">
            <v>0.01</v>
          </cell>
          <cell r="J2656">
            <v>183442.4</v>
          </cell>
          <cell r="K2656">
            <v>0</v>
          </cell>
          <cell r="L2656">
            <v>0</v>
          </cell>
          <cell r="M2656">
            <v>43943</v>
          </cell>
        </row>
        <row r="2657">
          <cell r="A2657" t="str">
            <v>C23898CC6877</v>
          </cell>
          <cell r="B2657" t="str">
            <v>CI7CSB</v>
          </cell>
          <cell r="C2657" t="str">
            <v>&gt; 270</v>
          </cell>
          <cell r="D2657">
            <v>868</v>
          </cell>
          <cell r="E2657" t="str">
            <v>HUGO FLAVIO AVILA MORALES</v>
          </cell>
          <cell r="F2657" t="str">
            <v>AIMH7606143N9</v>
          </cell>
          <cell r="G2657" t="str">
            <v>Nuevo</v>
          </cell>
          <cell r="H2657" t="str">
            <v>Vendido a Terceros</v>
          </cell>
          <cell r="I2657">
            <v>303892.2</v>
          </cell>
          <cell r="J2657">
            <v>116107.8</v>
          </cell>
          <cell r="K2657">
            <v>303892.19</v>
          </cell>
          <cell r="L2657">
            <v>0</v>
          </cell>
          <cell r="M2657">
            <v>44811</v>
          </cell>
        </row>
        <row r="2658">
          <cell r="A2658" t="str">
            <v>C23901CC6902</v>
          </cell>
          <cell r="B2658" t="str">
            <v>FACCORP19S</v>
          </cell>
          <cell r="C2658" t="str">
            <v>&gt; 270</v>
          </cell>
          <cell r="D2658">
            <v>967</v>
          </cell>
          <cell r="E2658" t="str">
            <v>COMERCIALIZADORA ROUTEN SA DE CV</v>
          </cell>
          <cell r="F2658" t="str">
            <v>CRO171229LV1</v>
          </cell>
          <cell r="G2658" t="str">
            <v>Nuevo</v>
          </cell>
          <cell r="H2658" t="str">
            <v>Vendido a Terceros</v>
          </cell>
          <cell r="I2658">
            <v>160501.32</v>
          </cell>
          <cell r="J2658">
            <v>39498.68</v>
          </cell>
          <cell r="K2658">
            <v>160501.32</v>
          </cell>
          <cell r="L2658">
            <v>0</v>
          </cell>
          <cell r="M2658">
            <v>44831</v>
          </cell>
        </row>
        <row r="2659">
          <cell r="A2659" t="str">
            <v>C23907CC6890</v>
          </cell>
          <cell r="B2659" t="str">
            <v>FACCORP17S</v>
          </cell>
          <cell r="C2659">
            <v>0</v>
          </cell>
          <cell r="D2659">
            <v>0</v>
          </cell>
          <cell r="E2659" t="str">
            <v>JOSÃ‰ ENRIQUE VILLARREAL CEBREROS</v>
          </cell>
          <cell r="F2659" t="str">
            <v>VICE830225TD8</v>
          </cell>
          <cell r="G2659" t="str">
            <v>Nuevo</v>
          </cell>
          <cell r="H2659" t="str">
            <v>Reestructura</v>
          </cell>
          <cell r="I2659">
            <v>0.04</v>
          </cell>
          <cell r="J2659">
            <v>1499999.96</v>
          </cell>
          <cell r="K2659">
            <v>0</v>
          </cell>
          <cell r="L2659">
            <v>0</v>
          </cell>
          <cell r="M2659">
            <v>44819</v>
          </cell>
        </row>
        <row r="2660">
          <cell r="A2660" t="str">
            <v>C23907CC8728-A</v>
          </cell>
          <cell r="B2660" t="str">
            <v>FACCORP15.03.2024</v>
          </cell>
          <cell r="C2660" t="str">
            <v>&gt; 270</v>
          </cell>
          <cell r="D2660">
            <v>426</v>
          </cell>
          <cell r="E2660" t="str">
            <v>JOSÃ‰ ENRIQUE VILLARREAL CEBREROS</v>
          </cell>
          <cell r="F2660" t="str">
            <v>VICE830225TD8</v>
          </cell>
          <cell r="G2660" t="str">
            <v>Reestructura en Vencido</v>
          </cell>
          <cell r="H2660" t="str">
            <v>Cartera Vencida</v>
          </cell>
          <cell r="I2660">
            <v>187676.04</v>
          </cell>
          <cell r="J2660">
            <v>105667.96</v>
          </cell>
          <cell r="K2660">
            <v>187676.03</v>
          </cell>
          <cell r="L2660">
            <v>0</v>
          </cell>
          <cell r="M2660">
            <v>45350</v>
          </cell>
        </row>
        <row r="2661">
          <cell r="A2661" t="str">
            <v>C23912CC6863</v>
          </cell>
          <cell r="B2661" t="str">
            <v>CI7CSB</v>
          </cell>
          <cell r="C2661" t="str">
            <v>&gt; 270</v>
          </cell>
          <cell r="D2661">
            <v>967</v>
          </cell>
          <cell r="E2661" t="str">
            <v>OBED GASTELUM PERAZA</v>
          </cell>
          <cell r="F2661" t="str">
            <v>GAPO770909SV8</v>
          </cell>
          <cell r="G2661" t="str">
            <v>Nuevo</v>
          </cell>
          <cell r="H2661" t="str">
            <v>Vendido a Terceros</v>
          </cell>
          <cell r="I2661">
            <v>616749.68000000005</v>
          </cell>
          <cell r="J2661">
            <v>170750.32</v>
          </cell>
          <cell r="K2661">
            <v>616749.67000000004</v>
          </cell>
          <cell r="L2661">
            <v>0</v>
          </cell>
          <cell r="M2661">
            <v>44806</v>
          </cell>
        </row>
        <row r="2662">
          <cell r="A2662" t="str">
            <v>C23917CC6888</v>
          </cell>
          <cell r="B2662" t="str">
            <v>CSB08</v>
          </cell>
          <cell r="C2662">
            <v>0</v>
          </cell>
          <cell r="D2662">
            <v>0</v>
          </cell>
          <cell r="E2662" t="str">
            <v>BOARD SUPPLY, S. DE R.L. DE C.V.</v>
          </cell>
          <cell r="F2662" t="str">
            <v>BSU1908237R4</v>
          </cell>
          <cell r="G2662" t="str">
            <v>Nuevo</v>
          </cell>
          <cell r="H2662" t="str">
            <v>Pagado</v>
          </cell>
          <cell r="I2662">
            <v>-0.01</v>
          </cell>
          <cell r="J2662">
            <v>210000.01</v>
          </cell>
          <cell r="K2662">
            <v>0</v>
          </cell>
          <cell r="L2662">
            <v>0</v>
          </cell>
          <cell r="M2662">
            <v>44813</v>
          </cell>
        </row>
        <row r="2663">
          <cell r="A2663" t="str">
            <v>C23933CC6886</v>
          </cell>
          <cell r="B2663" t="str">
            <v>CSB08</v>
          </cell>
          <cell r="C2663">
            <v>0</v>
          </cell>
          <cell r="D2663">
            <v>0</v>
          </cell>
          <cell r="E2663" t="str">
            <v>LUIS ISAAC GUTIERREZ PLIEGO</v>
          </cell>
          <cell r="F2663" t="str">
            <v>GUPL8910029C1</v>
          </cell>
          <cell r="G2663" t="str">
            <v>Nuevo</v>
          </cell>
          <cell r="H2663" t="str">
            <v>LiquidaciÃ³n anticipada</v>
          </cell>
          <cell r="I2663">
            <v>0.02</v>
          </cell>
          <cell r="J2663">
            <v>157499.98000000001</v>
          </cell>
          <cell r="K2663">
            <v>0</v>
          </cell>
          <cell r="L2663">
            <v>0</v>
          </cell>
          <cell r="M2663">
            <v>44818</v>
          </cell>
        </row>
        <row r="2664">
          <cell r="A2664" t="str">
            <v>C23933CC8648-A</v>
          </cell>
          <cell r="B2664" t="str">
            <v>DispFaccorp01.03.2024</v>
          </cell>
          <cell r="C2664">
            <v>0</v>
          </cell>
          <cell r="D2664">
            <v>0</v>
          </cell>
          <cell r="E2664" t="str">
            <v>LUIS ISAAC GUTIERREZ PLIEGO</v>
          </cell>
          <cell r="F2664" t="str">
            <v>GUPL8910029C1</v>
          </cell>
          <cell r="G2664" t="str">
            <v>Subsecuente</v>
          </cell>
          <cell r="H2664" t="str">
            <v>Vigente</v>
          </cell>
          <cell r="I2664">
            <v>122944.14</v>
          </cell>
          <cell r="J2664">
            <v>397055.86</v>
          </cell>
          <cell r="K2664">
            <v>0</v>
          </cell>
          <cell r="L2664">
            <v>122944.13</v>
          </cell>
          <cell r="M2664">
            <v>45343</v>
          </cell>
        </row>
        <row r="2665">
          <cell r="A2665" t="str">
            <v>C23936CC6925</v>
          </cell>
          <cell r="B2665" t="str">
            <v>FACCORP19S</v>
          </cell>
          <cell r="C2665">
            <v>0</v>
          </cell>
          <cell r="D2665">
            <v>0</v>
          </cell>
          <cell r="E2665" t="str">
            <v>PRODUCTOS FARMACEUTICOS EKA, S.A. DE C.V.</v>
          </cell>
          <cell r="F2665" t="str">
            <v>PFE190926IK3</v>
          </cell>
          <cell r="G2665" t="str">
            <v>Nuevo</v>
          </cell>
          <cell r="H2665" t="str">
            <v>Refinanciamiento</v>
          </cell>
          <cell r="I2665">
            <v>0.03</v>
          </cell>
          <cell r="J2665">
            <v>799999.97</v>
          </cell>
          <cell r="K2665">
            <v>0</v>
          </cell>
          <cell r="L2665">
            <v>0</v>
          </cell>
          <cell r="M2665">
            <v>44832</v>
          </cell>
        </row>
        <row r="2666">
          <cell r="A2666" t="str">
            <v>C23936CC7854</v>
          </cell>
          <cell r="B2666" t="str">
            <v>Creze</v>
          </cell>
          <cell r="C2666">
            <v>0</v>
          </cell>
          <cell r="D2666">
            <v>0</v>
          </cell>
          <cell r="E2666" t="str">
            <v>PRODUCTOS FARMACEUTICOS EKA, S.A. DE C.V.</v>
          </cell>
          <cell r="F2666" t="str">
            <v>PFE190926IK3</v>
          </cell>
          <cell r="G2666" t="str">
            <v>Refinanciamiento Plus</v>
          </cell>
          <cell r="H2666" t="str">
            <v>Refinanciamiento</v>
          </cell>
          <cell r="I2666">
            <v>0.01</v>
          </cell>
          <cell r="J2666">
            <v>1247999.99</v>
          </cell>
          <cell r="K2666">
            <v>0</v>
          </cell>
          <cell r="L2666">
            <v>0</v>
          </cell>
          <cell r="M2666">
            <v>45092</v>
          </cell>
        </row>
        <row r="2667">
          <cell r="A2667" t="str">
            <v>C23936CC9119-A</v>
          </cell>
          <cell r="B2667" t="str">
            <v>CSB.DISP.05.07.2024</v>
          </cell>
          <cell r="C2667">
            <v>0</v>
          </cell>
          <cell r="D2667">
            <v>0</v>
          </cell>
          <cell r="E2667" t="str">
            <v>PRODUCTOS FARMACEUTICOS EKA, S.A. DE C.V.</v>
          </cell>
          <cell r="F2667" t="str">
            <v>PFE190926IK3</v>
          </cell>
          <cell r="G2667" t="str">
            <v>Refinanciamiento Plus</v>
          </cell>
          <cell r="H2667" t="str">
            <v>Vigente</v>
          </cell>
          <cell r="I2667">
            <v>738902.85</v>
          </cell>
          <cell r="J2667">
            <v>806097.15</v>
          </cell>
          <cell r="K2667">
            <v>0</v>
          </cell>
          <cell r="L2667">
            <v>738902.85</v>
          </cell>
          <cell r="M2667">
            <v>45467</v>
          </cell>
        </row>
        <row r="2668">
          <cell r="A2668" t="str">
            <v>C23971CC6881</v>
          </cell>
          <cell r="B2668" t="str">
            <v>FACCORP17S</v>
          </cell>
          <cell r="C2668">
            <v>0</v>
          </cell>
          <cell r="D2668">
            <v>0</v>
          </cell>
          <cell r="E2668" t="str">
            <v>LEOBARDO MANUEL ALMAGUER RODRIGUEZ</v>
          </cell>
          <cell r="F2668" t="str">
            <v>AARL850917SY9</v>
          </cell>
          <cell r="G2668" t="str">
            <v>Nuevo</v>
          </cell>
          <cell r="H2668" t="str">
            <v>Pagado</v>
          </cell>
          <cell r="I2668">
            <v>0</v>
          </cell>
          <cell r="J2668">
            <v>100000</v>
          </cell>
          <cell r="K2668">
            <v>0</v>
          </cell>
          <cell r="L2668">
            <v>0</v>
          </cell>
          <cell r="M2668">
            <v>44816</v>
          </cell>
        </row>
        <row r="2669">
          <cell r="A2669" t="str">
            <v>C23977CC6883</v>
          </cell>
          <cell r="B2669" t="str">
            <v>Creze</v>
          </cell>
          <cell r="C2669">
            <v>0</v>
          </cell>
          <cell r="D2669">
            <v>0</v>
          </cell>
          <cell r="E2669" t="str">
            <v>LOGISTICA, SERVICIOS Y TRANSPORTE LEAN LOGISTICS, S.A. DE C.V.</v>
          </cell>
          <cell r="F2669" t="str">
            <v>LST150907ES1</v>
          </cell>
          <cell r="G2669" t="str">
            <v>Nuevo</v>
          </cell>
          <cell r="H2669" t="str">
            <v>Refinanciamiento</v>
          </cell>
          <cell r="I2669">
            <v>0</v>
          </cell>
          <cell r="J2669">
            <v>210000</v>
          </cell>
          <cell r="K2669">
            <v>0</v>
          </cell>
          <cell r="L2669">
            <v>0</v>
          </cell>
          <cell r="M2669">
            <v>44827</v>
          </cell>
        </row>
        <row r="2670">
          <cell r="A2670" t="str">
            <v>C23977CC8925-A</v>
          </cell>
          <cell r="B2670" t="str">
            <v>CSB.DISP.10.05.2024</v>
          </cell>
          <cell r="C2670" t="str">
            <v>1 a 7</v>
          </cell>
          <cell r="D2670">
            <v>7</v>
          </cell>
          <cell r="E2670" t="str">
            <v>LOGISTICA, SERVICIOS Y TRANSPORTE LEAN LOGISTICS, S.A. DE C.V.</v>
          </cell>
          <cell r="F2670" t="str">
            <v>LST150907ES1</v>
          </cell>
          <cell r="G2670" t="str">
            <v>Refinanciamiento Plus</v>
          </cell>
          <cell r="H2670" t="str">
            <v>Atraso</v>
          </cell>
          <cell r="I2670">
            <v>101763.86</v>
          </cell>
          <cell r="J2670">
            <v>158236.14000000001</v>
          </cell>
          <cell r="K2670">
            <v>12918.58</v>
          </cell>
          <cell r="L2670">
            <v>88845.29</v>
          </cell>
          <cell r="M2670">
            <v>45401</v>
          </cell>
        </row>
        <row r="2671">
          <cell r="A2671" t="str">
            <v>C23984CC7143</v>
          </cell>
          <cell r="B2671" t="str">
            <v>LENDAHAND18</v>
          </cell>
          <cell r="C2671">
            <v>0</v>
          </cell>
          <cell r="D2671">
            <v>0</v>
          </cell>
          <cell r="E2671" t="str">
            <v>FERNANDO ACEVEDO CASTAÃ‘EDA</v>
          </cell>
          <cell r="F2671" t="str">
            <v>AECF7807224Q3</v>
          </cell>
          <cell r="G2671" t="str">
            <v>Nuevo</v>
          </cell>
          <cell r="H2671" t="str">
            <v>Pagado</v>
          </cell>
          <cell r="I2671">
            <v>0.04</v>
          </cell>
          <cell r="J2671">
            <v>1049999.96</v>
          </cell>
          <cell r="K2671">
            <v>0</v>
          </cell>
          <cell r="L2671">
            <v>0</v>
          </cell>
          <cell r="M2671">
            <v>44895</v>
          </cell>
        </row>
        <row r="2672">
          <cell r="A2672" t="str">
            <v>C23986CC6916</v>
          </cell>
          <cell r="B2672" t="str">
            <v>FACCORP19S</v>
          </cell>
          <cell r="C2672">
            <v>0</v>
          </cell>
          <cell r="D2672">
            <v>0</v>
          </cell>
          <cell r="E2672" t="str">
            <v>JOSE BRYAN CRUZ ROBLEDO</v>
          </cell>
          <cell r="F2672" t="str">
            <v>CURB9409047L7</v>
          </cell>
          <cell r="G2672" t="str">
            <v>Nuevo</v>
          </cell>
          <cell r="H2672" t="str">
            <v>Refinanciamiento</v>
          </cell>
          <cell r="I2672">
            <v>0</v>
          </cell>
          <cell r="J2672">
            <v>157500</v>
          </cell>
          <cell r="K2672">
            <v>0</v>
          </cell>
          <cell r="L2672">
            <v>0</v>
          </cell>
          <cell r="M2672">
            <v>44818</v>
          </cell>
        </row>
        <row r="2673">
          <cell r="A2673" t="str">
            <v>C23986CC8068</v>
          </cell>
          <cell r="B2673" t="str">
            <v>Creze</v>
          </cell>
          <cell r="C2673" t="str">
            <v>&gt; 270</v>
          </cell>
          <cell r="D2673">
            <v>310</v>
          </cell>
          <cell r="E2673" t="str">
            <v>JOSE BRYAN CRUZ ROBLEDO</v>
          </cell>
          <cell r="F2673" t="str">
            <v>CURB9409047L7</v>
          </cell>
          <cell r="G2673" t="str">
            <v>Refinanciamiento Plus</v>
          </cell>
          <cell r="H2673" t="str">
            <v>Cartera Vencida</v>
          </cell>
          <cell r="I2673">
            <v>127943.77</v>
          </cell>
          <cell r="J2673">
            <v>132056.23000000001</v>
          </cell>
          <cell r="K2673">
            <v>127943.67999999999</v>
          </cell>
          <cell r="L2673">
            <v>0</v>
          </cell>
          <cell r="M2673">
            <v>45155</v>
          </cell>
        </row>
        <row r="2674">
          <cell r="A2674" t="str">
            <v>C23988CC6914</v>
          </cell>
          <cell r="B2674" t="str">
            <v>Creze</v>
          </cell>
          <cell r="C2674" t="str">
            <v>&gt; 270</v>
          </cell>
          <cell r="D2674">
            <v>646</v>
          </cell>
          <cell r="E2674" t="str">
            <v>YADIRA SOL ROMERO</v>
          </cell>
          <cell r="F2674" t="str">
            <v>SORY900729B46</v>
          </cell>
          <cell r="G2674" t="str">
            <v>Nuevo</v>
          </cell>
          <cell r="H2674" t="str">
            <v>Cartera Vencida</v>
          </cell>
          <cell r="I2674">
            <v>73334.84</v>
          </cell>
          <cell r="J2674">
            <v>241665.16</v>
          </cell>
          <cell r="K2674">
            <v>73334.83</v>
          </cell>
          <cell r="L2674">
            <v>0</v>
          </cell>
          <cell r="M2674">
            <v>44819</v>
          </cell>
        </row>
        <row r="2675">
          <cell r="A2675" t="str">
            <v>C23996CC6882</v>
          </cell>
          <cell r="B2675" t="str">
            <v>Creze</v>
          </cell>
          <cell r="C2675">
            <v>0</v>
          </cell>
          <cell r="D2675">
            <v>0</v>
          </cell>
          <cell r="E2675" t="str">
            <v>ARACELI YAZMIN RODRIGUEZ CARBAJAL</v>
          </cell>
          <cell r="F2675" t="str">
            <v>ROCA771109M70</v>
          </cell>
          <cell r="G2675" t="str">
            <v>Nuevo</v>
          </cell>
          <cell r="H2675" t="str">
            <v>Pagado</v>
          </cell>
          <cell r="I2675">
            <v>0.01</v>
          </cell>
          <cell r="J2675">
            <v>83999.99</v>
          </cell>
          <cell r="K2675">
            <v>0</v>
          </cell>
          <cell r="L2675">
            <v>0</v>
          </cell>
          <cell r="M2675">
            <v>44818</v>
          </cell>
        </row>
        <row r="2676">
          <cell r="A2676" t="str">
            <v>C24004CC6903</v>
          </cell>
          <cell r="B2676" t="str">
            <v>CI6CSB</v>
          </cell>
          <cell r="C2676">
            <v>0</v>
          </cell>
          <cell r="D2676">
            <v>0</v>
          </cell>
          <cell r="E2676" t="str">
            <v>ENVASES LOBOS S.A. DE C.V.</v>
          </cell>
          <cell r="F2676" t="str">
            <v>ELO201217U3A</v>
          </cell>
          <cell r="G2676" t="str">
            <v>Nuevo</v>
          </cell>
          <cell r="H2676" t="str">
            <v>Refinanciamiento</v>
          </cell>
          <cell r="I2676">
            <v>0</v>
          </cell>
          <cell r="J2676">
            <v>750000</v>
          </cell>
          <cell r="K2676">
            <v>0</v>
          </cell>
          <cell r="L2676">
            <v>0</v>
          </cell>
          <cell r="M2676">
            <v>44816</v>
          </cell>
        </row>
        <row r="2677">
          <cell r="A2677" t="str">
            <v>C24004CC7533</v>
          </cell>
          <cell r="B2677" t="str">
            <v>ACCIAL78</v>
          </cell>
          <cell r="C2677">
            <v>0</v>
          </cell>
          <cell r="D2677">
            <v>0</v>
          </cell>
          <cell r="E2677" t="str">
            <v>ENVASES LOBOS S.A. DE C.V.</v>
          </cell>
          <cell r="F2677" t="str">
            <v>ELO201217U3A</v>
          </cell>
          <cell r="G2677" t="str">
            <v>Refinanciamiento Plus</v>
          </cell>
          <cell r="H2677" t="str">
            <v>LiquidaciÃ³n anticipada</v>
          </cell>
          <cell r="I2677">
            <v>0.01</v>
          </cell>
          <cell r="J2677">
            <v>1029999.99</v>
          </cell>
          <cell r="K2677">
            <v>0</v>
          </cell>
          <cell r="L2677">
            <v>0</v>
          </cell>
          <cell r="M2677">
            <v>44993</v>
          </cell>
        </row>
        <row r="2678">
          <cell r="A2678" t="str">
            <v>C24007CC6939</v>
          </cell>
          <cell r="B2678" t="str">
            <v>Creze</v>
          </cell>
          <cell r="C2678" t="str">
            <v>&gt; 270</v>
          </cell>
          <cell r="D2678">
            <v>434</v>
          </cell>
          <cell r="E2678" t="str">
            <v>INGENIERIA E INNOVACIONES TECNOLOGICAS INGYMONT SA DE CV</v>
          </cell>
          <cell r="F2678" t="str">
            <v>IIT140702QZ2</v>
          </cell>
          <cell r="G2678" t="str">
            <v>Credito revolvente</v>
          </cell>
          <cell r="H2678" t="str">
            <v>Cartera Vencida</v>
          </cell>
          <cell r="I2678">
            <v>2913985.62</v>
          </cell>
          <cell r="J2678">
            <v>1086014.3799999999</v>
          </cell>
          <cell r="K2678">
            <v>1265197.74</v>
          </cell>
          <cell r="L2678">
            <v>1648787.85</v>
          </cell>
          <cell r="M2678">
            <v>44909</v>
          </cell>
        </row>
        <row r="2679">
          <cell r="A2679" t="str">
            <v>C24015CC9450-A</v>
          </cell>
          <cell r="B2679" t="str">
            <v>CSB28.03.2025</v>
          </cell>
          <cell r="C2679">
            <v>0</v>
          </cell>
          <cell r="D2679">
            <v>0</v>
          </cell>
          <cell r="E2679" t="str">
            <v>GRUPO VAMOS,EMPRENDEDORES, S.A. DE C.V.</v>
          </cell>
          <cell r="F2679" t="str">
            <v>GVA1708243I0</v>
          </cell>
          <cell r="G2679" t="str">
            <v>Nuevo</v>
          </cell>
          <cell r="H2679" t="str">
            <v>Vigente</v>
          </cell>
          <cell r="I2679">
            <v>263921.48</v>
          </cell>
          <cell r="J2679">
            <v>248578.52</v>
          </cell>
          <cell r="K2679">
            <v>0</v>
          </cell>
          <cell r="L2679">
            <v>263921.48</v>
          </cell>
          <cell r="M2679">
            <v>45582</v>
          </cell>
        </row>
        <row r="2680">
          <cell r="A2680" t="str">
            <v>C24041CC7013</v>
          </cell>
          <cell r="B2680" t="str">
            <v>FACCORP19S</v>
          </cell>
          <cell r="C2680">
            <v>0</v>
          </cell>
          <cell r="D2680">
            <v>0</v>
          </cell>
          <cell r="E2680" t="str">
            <v>ALEJANDRA RODRIGUEZ GARAYZAR</v>
          </cell>
          <cell r="F2680" t="str">
            <v>ROGA940903FQ3</v>
          </cell>
          <cell r="G2680" t="str">
            <v>Nuevo</v>
          </cell>
          <cell r="H2680" t="str">
            <v>Pagado</v>
          </cell>
          <cell r="I2680">
            <v>-0.01</v>
          </cell>
          <cell r="J2680">
            <v>210000.01</v>
          </cell>
          <cell r="K2680">
            <v>0</v>
          </cell>
          <cell r="L2680">
            <v>0</v>
          </cell>
          <cell r="M2680">
            <v>44845</v>
          </cell>
        </row>
        <row r="2681">
          <cell r="A2681" t="str">
            <v>C24062CC6912</v>
          </cell>
          <cell r="B2681" t="str">
            <v>FACCORP17S</v>
          </cell>
          <cell r="C2681">
            <v>0</v>
          </cell>
          <cell r="D2681">
            <v>0</v>
          </cell>
          <cell r="E2681" t="str">
            <v>FDS SA DE CV</v>
          </cell>
          <cell r="F2681" t="str">
            <v>FDS990104VE4</v>
          </cell>
          <cell r="G2681" t="str">
            <v>Nuevo</v>
          </cell>
          <cell r="H2681" t="str">
            <v>LiquidaciÃ³n anticipada</v>
          </cell>
          <cell r="I2681">
            <v>0.01</v>
          </cell>
          <cell r="J2681">
            <v>1299999.99</v>
          </cell>
          <cell r="K2681">
            <v>0</v>
          </cell>
          <cell r="L2681">
            <v>0</v>
          </cell>
          <cell r="M2681">
            <v>44818</v>
          </cell>
        </row>
        <row r="2682">
          <cell r="A2682" t="str">
            <v>C24065CC6938</v>
          </cell>
          <cell r="B2682" t="str">
            <v>FACCORP19S</v>
          </cell>
          <cell r="C2682">
            <v>0</v>
          </cell>
          <cell r="D2682">
            <v>0</v>
          </cell>
          <cell r="E2682" t="str">
            <v>SILVANO MANUEL TAPIA FIMBRES</v>
          </cell>
          <cell r="F2682" t="str">
            <v>TAFS0012077K5</v>
          </cell>
          <cell r="G2682" t="str">
            <v>Nuevo</v>
          </cell>
          <cell r="H2682" t="str">
            <v>Pagado</v>
          </cell>
          <cell r="I2682">
            <v>0</v>
          </cell>
          <cell r="J2682">
            <v>78750</v>
          </cell>
          <cell r="K2682">
            <v>0</v>
          </cell>
          <cell r="L2682">
            <v>0</v>
          </cell>
          <cell r="M2682">
            <v>44825</v>
          </cell>
        </row>
        <row r="2683">
          <cell r="A2683" t="str">
            <v>C24088CC6911</v>
          </cell>
          <cell r="B2683" t="str">
            <v>Creze</v>
          </cell>
          <cell r="C2683">
            <v>0</v>
          </cell>
          <cell r="D2683">
            <v>0</v>
          </cell>
          <cell r="E2683" t="str">
            <v>INGENIERIA COLISEUM, S.A. DE C.V.</v>
          </cell>
          <cell r="F2683" t="str">
            <v>ICO120321LY7</v>
          </cell>
          <cell r="G2683" t="str">
            <v>Nuevo</v>
          </cell>
          <cell r="H2683" t="str">
            <v>Refinanciamiento</v>
          </cell>
          <cell r="I2683">
            <v>0</v>
          </cell>
          <cell r="J2683">
            <v>2205000</v>
          </cell>
          <cell r="K2683">
            <v>0</v>
          </cell>
          <cell r="L2683">
            <v>0</v>
          </cell>
          <cell r="M2683">
            <v>44818</v>
          </cell>
        </row>
        <row r="2684">
          <cell r="A2684" t="str">
            <v>C24088CC7037</v>
          </cell>
          <cell r="B2684" t="str">
            <v>FACCORP19S</v>
          </cell>
          <cell r="C2684">
            <v>0</v>
          </cell>
          <cell r="D2684">
            <v>0</v>
          </cell>
          <cell r="E2684" t="str">
            <v>INGENIERIA COLISEUM, S.A. DE C.V.</v>
          </cell>
          <cell r="F2684" t="str">
            <v>ICO120321LY7</v>
          </cell>
          <cell r="G2684" t="str">
            <v>Nuevo-Secured</v>
          </cell>
          <cell r="H2684" t="str">
            <v>LiquidaciÃ³n anticipada</v>
          </cell>
          <cell r="I2684">
            <v>0.4</v>
          </cell>
          <cell r="J2684">
            <v>19999999.600000001</v>
          </cell>
          <cell r="K2684">
            <v>0</v>
          </cell>
          <cell r="L2684">
            <v>0</v>
          </cell>
          <cell r="M2684">
            <v>44855</v>
          </cell>
        </row>
        <row r="2685">
          <cell r="A2685" t="str">
            <v>C24088CC7215</v>
          </cell>
          <cell r="B2685" t="str">
            <v>FACCORP20A</v>
          </cell>
          <cell r="C2685">
            <v>0</v>
          </cell>
          <cell r="D2685">
            <v>0</v>
          </cell>
          <cell r="E2685" t="str">
            <v>INGENIERIA COLISEUM, S.A. DE C.V.</v>
          </cell>
          <cell r="F2685" t="str">
            <v>ICO120321LY7</v>
          </cell>
          <cell r="G2685" t="str">
            <v>Credito revolvente</v>
          </cell>
          <cell r="H2685" t="str">
            <v>LiquidaciÃ³n anticipada</v>
          </cell>
          <cell r="I2685">
            <v>0.03</v>
          </cell>
          <cell r="J2685">
            <v>3599999.97</v>
          </cell>
          <cell r="K2685">
            <v>0</v>
          </cell>
          <cell r="L2685">
            <v>0</v>
          </cell>
          <cell r="M2685">
            <v>44895</v>
          </cell>
        </row>
        <row r="2686">
          <cell r="A2686" t="str">
            <v>C24088CC7254</v>
          </cell>
          <cell r="B2686" t="str">
            <v>FACCORP21A</v>
          </cell>
          <cell r="C2686">
            <v>0</v>
          </cell>
          <cell r="D2686">
            <v>0</v>
          </cell>
          <cell r="E2686" t="str">
            <v>INGENIERIA COLISEUM, S.A. DE C.V.</v>
          </cell>
          <cell r="F2686" t="str">
            <v>ICO120321LY7</v>
          </cell>
          <cell r="G2686" t="str">
            <v>Credito revolvente</v>
          </cell>
          <cell r="H2686" t="str">
            <v>LiquidaciÃ³n anticipada</v>
          </cell>
          <cell r="I2686">
            <v>0.04</v>
          </cell>
          <cell r="J2686">
            <v>6399999.96</v>
          </cell>
          <cell r="K2686">
            <v>0</v>
          </cell>
          <cell r="L2686">
            <v>0</v>
          </cell>
          <cell r="M2686">
            <v>44910</v>
          </cell>
        </row>
        <row r="2687">
          <cell r="A2687" t="str">
            <v>C24088CC8288</v>
          </cell>
          <cell r="B2687" t="str">
            <v>FACCORP32A</v>
          </cell>
          <cell r="C2687" t="str">
            <v>&gt; 270</v>
          </cell>
          <cell r="D2687">
            <v>578</v>
          </cell>
          <cell r="E2687" t="str">
            <v>INGENIERIA COLISEUM, S.A. DE C.V.</v>
          </cell>
          <cell r="F2687" t="str">
            <v>ICO120321LY7</v>
          </cell>
          <cell r="G2687" t="str">
            <v>Credito revolvente</v>
          </cell>
          <cell r="H2687" t="str">
            <v>Pagado</v>
          </cell>
          <cell r="I2687">
            <v>0.31</v>
          </cell>
          <cell r="J2687">
            <v>16499999.689999999</v>
          </cell>
          <cell r="K2687">
            <v>0</v>
          </cell>
          <cell r="L2687">
            <v>0.02</v>
          </cell>
          <cell r="M2687">
            <v>45222</v>
          </cell>
        </row>
        <row r="2688">
          <cell r="A2688" t="str">
            <v>C24088CC8324</v>
          </cell>
          <cell r="B2688" t="str">
            <v>FACCORP31.10</v>
          </cell>
          <cell r="C2688" t="str">
            <v>&gt; 270</v>
          </cell>
          <cell r="D2688">
            <v>570</v>
          </cell>
          <cell r="E2688" t="str">
            <v>INGENIERIA COLISEUM, S.A. DE C.V.</v>
          </cell>
          <cell r="F2688" t="str">
            <v>ICO120321LY7</v>
          </cell>
          <cell r="G2688" t="str">
            <v>Nuevo-Secured</v>
          </cell>
          <cell r="H2688" t="str">
            <v>Pagado</v>
          </cell>
          <cell r="I2688">
            <v>0.03</v>
          </cell>
          <cell r="J2688">
            <v>11999999.970000001</v>
          </cell>
          <cell r="K2688">
            <v>0</v>
          </cell>
          <cell r="L2688">
            <v>0</v>
          </cell>
          <cell r="M2688">
            <v>45229</v>
          </cell>
        </row>
        <row r="2689">
          <cell r="A2689" t="str">
            <v>C24088CC8376</v>
          </cell>
          <cell r="B2689" t="str">
            <v>FACCORP15.11</v>
          </cell>
          <cell r="C2689" t="str">
            <v>&gt; 270</v>
          </cell>
          <cell r="D2689">
            <v>555</v>
          </cell>
          <cell r="E2689" t="str">
            <v>INGENIERIA COLISEUM, S.A. DE C.V.</v>
          </cell>
          <cell r="F2689" t="str">
            <v>ICO120321LY7</v>
          </cell>
          <cell r="G2689" t="str">
            <v>Credito revolvente</v>
          </cell>
          <cell r="H2689" t="str">
            <v>Pagado</v>
          </cell>
          <cell r="I2689">
            <v>0.03</v>
          </cell>
          <cell r="J2689">
            <v>2999999.97</v>
          </cell>
          <cell r="K2689">
            <v>0</v>
          </cell>
          <cell r="L2689">
            <v>0</v>
          </cell>
          <cell r="M2689">
            <v>45245</v>
          </cell>
        </row>
        <row r="2690">
          <cell r="A2690" t="str">
            <v>C24088CC8489</v>
          </cell>
          <cell r="B2690" t="str">
            <v>FACCORP20.12.23</v>
          </cell>
          <cell r="C2690" t="str">
            <v>&gt; 270</v>
          </cell>
          <cell r="D2690">
            <v>556</v>
          </cell>
          <cell r="E2690" t="str">
            <v>INGENIERIA COLISEUM, S.A. DE C.V.</v>
          </cell>
          <cell r="F2690" t="str">
            <v>ICO120321LY7</v>
          </cell>
          <cell r="G2690" t="str">
            <v>Credito revolvente</v>
          </cell>
          <cell r="H2690" t="str">
            <v>Pagado</v>
          </cell>
          <cell r="I2690">
            <v>0.76</v>
          </cell>
          <cell r="J2690">
            <v>3499999.24</v>
          </cell>
          <cell r="K2690">
            <v>0</v>
          </cell>
          <cell r="L2690">
            <v>0.75</v>
          </cell>
          <cell r="M2690">
            <v>45275</v>
          </cell>
        </row>
        <row r="2691">
          <cell r="A2691" t="str">
            <v>C24088CC9043-A</v>
          </cell>
          <cell r="B2691" t="str">
            <v>DispFACCORP07.06.2024</v>
          </cell>
          <cell r="C2691">
            <v>0</v>
          </cell>
          <cell r="D2691">
            <v>0</v>
          </cell>
          <cell r="E2691" t="str">
            <v>INGENIERIA COLISEUM, S.A. DE C.V.</v>
          </cell>
          <cell r="F2691" t="str">
            <v>ICO120321LY7</v>
          </cell>
          <cell r="G2691" t="str">
            <v>Subsecuente</v>
          </cell>
          <cell r="H2691" t="str">
            <v>Refinanciamiento</v>
          </cell>
          <cell r="I2691">
            <v>-0.01</v>
          </cell>
          <cell r="J2691">
            <v>2100000.0099999998</v>
          </cell>
          <cell r="K2691">
            <v>0</v>
          </cell>
          <cell r="L2691">
            <v>0</v>
          </cell>
          <cell r="M2691">
            <v>45435</v>
          </cell>
        </row>
        <row r="2692">
          <cell r="A2692" t="str">
            <v>C24088CC9574-A</v>
          </cell>
          <cell r="B2692" t="str">
            <v>DispFaccorp06.12.2024</v>
          </cell>
          <cell r="C2692">
            <v>0</v>
          </cell>
          <cell r="D2692">
            <v>0</v>
          </cell>
          <cell r="E2692" t="str">
            <v>INGENIERIA COLISEUM, S.A. DE C.V.</v>
          </cell>
          <cell r="F2692" t="str">
            <v>ICO120321LY7</v>
          </cell>
          <cell r="G2692" t="str">
            <v>Refinanciamiento Plus</v>
          </cell>
          <cell r="H2692" t="str">
            <v>LiquidaciÃ³n anticipada</v>
          </cell>
          <cell r="I2692">
            <v>0</v>
          </cell>
          <cell r="J2692">
            <v>3150000</v>
          </cell>
          <cell r="K2692">
            <v>0</v>
          </cell>
          <cell r="L2692">
            <v>0</v>
          </cell>
          <cell r="M2692">
            <v>45626</v>
          </cell>
        </row>
        <row r="2693">
          <cell r="A2693" t="str">
            <v>C24095CC7014</v>
          </cell>
          <cell r="B2693" t="str">
            <v>FACCORP19S</v>
          </cell>
          <cell r="C2693">
            <v>0</v>
          </cell>
          <cell r="D2693">
            <v>0</v>
          </cell>
          <cell r="E2693" t="str">
            <v>PETREOS DE METEPEC HIDALGO, S.A. DE C.V.</v>
          </cell>
          <cell r="F2693" t="str">
            <v>PME170826RZ7</v>
          </cell>
          <cell r="G2693" t="str">
            <v>Nuevo</v>
          </cell>
          <cell r="H2693" t="str">
            <v>Refinanciamiento</v>
          </cell>
          <cell r="I2693">
            <v>0</v>
          </cell>
          <cell r="J2693">
            <v>1260000</v>
          </cell>
          <cell r="K2693">
            <v>0</v>
          </cell>
          <cell r="L2693">
            <v>0</v>
          </cell>
          <cell r="M2693">
            <v>44855</v>
          </cell>
        </row>
        <row r="2694">
          <cell r="A2694" t="str">
            <v>C24095CC8195</v>
          </cell>
          <cell r="B2694" t="str">
            <v>FACCORP29S</v>
          </cell>
          <cell r="C2694" t="str">
            <v>211 a 240</v>
          </cell>
          <cell r="D2694">
            <v>240</v>
          </cell>
          <cell r="E2694" t="str">
            <v>PETREOS DE METEPEC HIDALGO, S.A. DE C.V.</v>
          </cell>
          <cell r="F2694" t="str">
            <v>PME170826RZ7</v>
          </cell>
          <cell r="G2694" t="str">
            <v>Refinanciamiento Plus</v>
          </cell>
          <cell r="H2694" t="str">
            <v>Cartera Vencida</v>
          </cell>
          <cell r="I2694">
            <v>641679.86</v>
          </cell>
          <cell r="J2694">
            <v>1438320.14</v>
          </cell>
          <cell r="K2694">
            <v>641679.84</v>
          </cell>
          <cell r="L2694">
            <v>0</v>
          </cell>
          <cell r="M2694">
            <v>45194</v>
          </cell>
        </row>
        <row r="2695">
          <cell r="A2695" t="str">
            <v>C24097CC7686</v>
          </cell>
          <cell r="B2695" t="str">
            <v>DispFaccorp05.04.2024</v>
          </cell>
          <cell r="C2695">
            <v>0</v>
          </cell>
          <cell r="D2695">
            <v>0</v>
          </cell>
          <cell r="E2695" t="str">
            <v>AGUSTIN HEGEWISCH PIÃ‘A</v>
          </cell>
          <cell r="F2695" t="str">
            <v>HEPA650807LV6</v>
          </cell>
          <cell r="G2695" t="str">
            <v>Credito revolvente</v>
          </cell>
          <cell r="H2695" t="str">
            <v>LiquidaciÃ³n anticipada</v>
          </cell>
          <cell r="I2695">
            <v>0.04</v>
          </cell>
          <cell r="J2695">
            <v>4999999.96</v>
          </cell>
          <cell r="K2695">
            <v>0</v>
          </cell>
          <cell r="L2695">
            <v>0</v>
          </cell>
          <cell r="M2695">
            <v>45043</v>
          </cell>
        </row>
        <row r="2696">
          <cell r="A2696" t="str">
            <v>C24099CC6923</v>
          </cell>
          <cell r="B2696" t="str">
            <v>FACCORP19S</v>
          </cell>
          <cell r="C2696" t="str">
            <v>&gt; 270</v>
          </cell>
          <cell r="D2696">
            <v>1094</v>
          </cell>
          <cell r="E2696" t="str">
            <v>GABRIEL DE JESUS SALCEDO AGUILAR</v>
          </cell>
          <cell r="F2696" t="str">
            <v>SAAG8606282Q9</v>
          </cell>
          <cell r="G2696" t="str">
            <v>Nuevo</v>
          </cell>
          <cell r="H2696" t="str">
            <v>Vendido a Terceros</v>
          </cell>
          <cell r="I2696">
            <v>52500</v>
          </cell>
          <cell r="J2696">
            <v>0</v>
          </cell>
          <cell r="K2696">
            <v>52500</v>
          </cell>
          <cell r="L2696">
            <v>0</v>
          </cell>
          <cell r="M2696">
            <v>44823</v>
          </cell>
        </row>
        <row r="2697">
          <cell r="A2697" t="str">
            <v>C24111CC7020</v>
          </cell>
          <cell r="B2697" t="str">
            <v>Creze</v>
          </cell>
          <cell r="C2697">
            <v>0</v>
          </cell>
          <cell r="D2697">
            <v>0</v>
          </cell>
          <cell r="E2697" t="str">
            <v>MEXICALI CONFORTABLE, S.A. DE C.V.</v>
          </cell>
          <cell r="F2697" t="str">
            <v>MCO880219TD9</v>
          </cell>
          <cell r="G2697" t="str">
            <v>Nuevo</v>
          </cell>
          <cell r="H2697" t="str">
            <v>Refinanciamiento</v>
          </cell>
          <cell r="I2697">
            <v>0.02</v>
          </cell>
          <cell r="J2697">
            <v>3149999.98</v>
          </cell>
          <cell r="K2697">
            <v>0</v>
          </cell>
          <cell r="L2697">
            <v>0</v>
          </cell>
          <cell r="M2697">
            <v>44846</v>
          </cell>
        </row>
        <row r="2698">
          <cell r="A2698" t="str">
            <v>C24111CC8542</v>
          </cell>
          <cell r="B2698" t="str">
            <v>DispFACCORP09.01.24</v>
          </cell>
          <cell r="C2698" t="str">
            <v>181 a 210</v>
          </cell>
          <cell r="D2698">
            <v>183</v>
          </cell>
          <cell r="E2698" t="str">
            <v>MEXICALI CONFORTABLE, S.A. DE C.V.</v>
          </cell>
          <cell r="F2698" t="str">
            <v>MCO880219TD9</v>
          </cell>
          <cell r="G2698" t="str">
            <v>Refinanciamiento</v>
          </cell>
          <cell r="H2698" t="str">
            <v>Cartera Vencida</v>
          </cell>
          <cell r="I2698">
            <v>1492153.3</v>
          </cell>
          <cell r="J2698">
            <v>1627846.7</v>
          </cell>
          <cell r="K2698">
            <v>940252.74</v>
          </cell>
          <cell r="L2698">
            <v>551900.56000000006</v>
          </cell>
          <cell r="M2698">
            <v>45287</v>
          </cell>
        </row>
        <row r="2699">
          <cell r="A2699" t="str">
            <v>C24115CC7010</v>
          </cell>
          <cell r="B2699" t="str">
            <v>FACCORP19S</v>
          </cell>
          <cell r="C2699">
            <v>0</v>
          </cell>
          <cell r="D2699">
            <v>0</v>
          </cell>
          <cell r="E2699" t="str">
            <v xml:space="preserve">UNIVERSAL ROOFING CO SA DE CV </v>
          </cell>
          <cell r="F2699" t="str">
            <v>URO180608131</v>
          </cell>
          <cell r="G2699" t="str">
            <v>Nuevo</v>
          </cell>
          <cell r="H2699" t="str">
            <v>Pagado</v>
          </cell>
          <cell r="I2699">
            <v>0.02</v>
          </cell>
          <cell r="J2699">
            <v>734999.98</v>
          </cell>
          <cell r="K2699">
            <v>0</v>
          </cell>
          <cell r="L2699">
            <v>0</v>
          </cell>
          <cell r="M2699">
            <v>44847</v>
          </cell>
        </row>
        <row r="2700">
          <cell r="A2700" t="str">
            <v>C24116CC7345</v>
          </cell>
          <cell r="B2700" t="str">
            <v>Creze</v>
          </cell>
          <cell r="C2700">
            <v>0</v>
          </cell>
          <cell r="D2700">
            <v>0</v>
          </cell>
          <cell r="E2700" t="str">
            <v>JUAN CARLOS CUEVAS BENITEZ</v>
          </cell>
          <cell r="F2700" t="str">
            <v>CUBJ801015TY8</v>
          </cell>
          <cell r="G2700" t="str">
            <v>Nuevo</v>
          </cell>
          <cell r="H2700" t="str">
            <v>Refinanciamiento</v>
          </cell>
          <cell r="I2700">
            <v>0.01</v>
          </cell>
          <cell r="J2700">
            <v>1132999.99</v>
          </cell>
          <cell r="K2700">
            <v>0</v>
          </cell>
          <cell r="L2700">
            <v>0</v>
          </cell>
          <cell r="M2700">
            <v>44944</v>
          </cell>
        </row>
        <row r="2701">
          <cell r="A2701" t="str">
            <v>C24116CC9148-A</v>
          </cell>
          <cell r="B2701" t="str">
            <v>CSB.DISP.05.07.2024</v>
          </cell>
          <cell r="C2701">
            <v>0</v>
          </cell>
          <cell r="D2701">
            <v>0</v>
          </cell>
          <cell r="E2701" t="str">
            <v>JUAN CARLOS CUEVAS BENITEZ</v>
          </cell>
          <cell r="F2701" t="str">
            <v>CUBJ801015TY8</v>
          </cell>
          <cell r="G2701" t="str">
            <v>Refinanciamiento Plus</v>
          </cell>
          <cell r="H2701" t="str">
            <v>Vigente</v>
          </cell>
          <cell r="I2701">
            <v>645073.57999999996</v>
          </cell>
          <cell r="J2701">
            <v>693926.42</v>
          </cell>
          <cell r="K2701">
            <v>0</v>
          </cell>
          <cell r="L2701">
            <v>645073.5</v>
          </cell>
          <cell r="M2701">
            <v>45475</v>
          </cell>
        </row>
        <row r="2702">
          <cell r="A2702" t="str">
            <v>C2411CC1250</v>
          </cell>
          <cell r="B2702" t="str">
            <v>Creze</v>
          </cell>
          <cell r="C2702">
            <v>0</v>
          </cell>
          <cell r="D2702">
            <v>0</v>
          </cell>
          <cell r="E2702" t="str">
            <v>ALEJANDRO RUBEN MONTES DE OCA GALLO</v>
          </cell>
          <cell r="F2702" t="str">
            <v>MOGA510626KN9</v>
          </cell>
          <cell r="G2702" t="str">
            <v>Sin categorÃ­a</v>
          </cell>
          <cell r="H2702" t="str">
            <v>LiquidaciÃ³n anticipada</v>
          </cell>
          <cell r="I2702">
            <v>0.02</v>
          </cell>
          <cell r="J2702">
            <v>29999.98</v>
          </cell>
          <cell r="K2702">
            <v>0</v>
          </cell>
          <cell r="L2702">
            <v>0</v>
          </cell>
          <cell r="M2702">
            <v>43262</v>
          </cell>
        </row>
        <row r="2703">
          <cell r="A2703" t="str">
            <v>C24122CC6927</v>
          </cell>
          <cell r="B2703" t="str">
            <v>Creze</v>
          </cell>
          <cell r="C2703">
            <v>0</v>
          </cell>
          <cell r="D2703">
            <v>0</v>
          </cell>
          <cell r="E2703" t="str">
            <v>ARI CAPITAL HUMANO, S.C.</v>
          </cell>
          <cell r="F2703" t="str">
            <v>ACH150312NY0</v>
          </cell>
          <cell r="G2703" t="str">
            <v>Nuevo</v>
          </cell>
          <cell r="H2703" t="str">
            <v>Refinanciamiento</v>
          </cell>
          <cell r="I2703">
            <v>0.15</v>
          </cell>
          <cell r="J2703">
            <v>1999999.85</v>
          </cell>
          <cell r="K2703">
            <v>0</v>
          </cell>
          <cell r="L2703">
            <v>0</v>
          </cell>
          <cell r="M2703">
            <v>44823</v>
          </cell>
        </row>
        <row r="2704">
          <cell r="A2704" t="str">
            <v>C24122CC8264</v>
          </cell>
          <cell r="B2704" t="str">
            <v>DispFACCORP14.03.24</v>
          </cell>
          <cell r="C2704">
            <v>0</v>
          </cell>
          <cell r="D2704">
            <v>0</v>
          </cell>
          <cell r="E2704" t="str">
            <v>ARI CAPITAL HUMANO, S.C.</v>
          </cell>
          <cell r="F2704" t="str">
            <v>ACH150312NY0</v>
          </cell>
          <cell r="G2704" t="str">
            <v>Refinanciamiento</v>
          </cell>
          <cell r="H2704" t="str">
            <v>Refinanciamiento</v>
          </cell>
          <cell r="I2704">
            <v>7.0000000000000007E-2</v>
          </cell>
          <cell r="J2704">
            <v>2059999.93</v>
          </cell>
          <cell r="K2704">
            <v>0</v>
          </cell>
          <cell r="L2704">
            <v>0</v>
          </cell>
          <cell r="M2704">
            <v>45210</v>
          </cell>
        </row>
        <row r="2705">
          <cell r="A2705" t="str">
            <v>C24122CC9210-A</v>
          </cell>
          <cell r="B2705" t="str">
            <v>CSB21.03.2025</v>
          </cell>
          <cell r="C2705">
            <v>0</v>
          </cell>
          <cell r="D2705">
            <v>0</v>
          </cell>
          <cell r="E2705" t="str">
            <v>ARI CAPITAL HUMANO, S.C.</v>
          </cell>
          <cell r="F2705" t="str">
            <v>ACH150312NY0</v>
          </cell>
          <cell r="G2705" t="str">
            <v>Refinanciamiento Plus</v>
          </cell>
          <cell r="H2705" t="str">
            <v>Refinanciamiento</v>
          </cell>
          <cell r="I2705">
            <v>0.01</v>
          </cell>
          <cell r="J2705">
            <v>2368999.9900000002</v>
          </cell>
          <cell r="K2705">
            <v>0</v>
          </cell>
          <cell r="L2705">
            <v>0</v>
          </cell>
          <cell r="M2705">
            <v>45489</v>
          </cell>
        </row>
        <row r="2706">
          <cell r="A2706" t="str">
            <v>C24122CC9892-A</v>
          </cell>
          <cell r="B2706" t="str">
            <v>DispFaccorp16.06.2025</v>
          </cell>
          <cell r="C2706">
            <v>0</v>
          </cell>
          <cell r="D2706">
            <v>0</v>
          </cell>
          <cell r="E2706" t="str">
            <v>ARI CAPITAL HUMANO, S.C.</v>
          </cell>
          <cell r="F2706" t="str">
            <v>ACH150312NY0</v>
          </cell>
          <cell r="G2706" t="str">
            <v>Refinanciamiento Plus</v>
          </cell>
          <cell r="H2706" t="str">
            <v>Vigente</v>
          </cell>
          <cell r="I2706">
            <v>2422217.2400000002</v>
          </cell>
          <cell r="J2706">
            <v>328848.71000000002</v>
          </cell>
          <cell r="K2706">
            <v>0</v>
          </cell>
          <cell r="L2706">
            <v>2422217.17</v>
          </cell>
          <cell r="M2706">
            <v>45813</v>
          </cell>
        </row>
        <row r="2707">
          <cell r="A2707" t="str">
            <v>C24132CC7007</v>
          </cell>
          <cell r="B2707" t="str">
            <v>FACCORP19S</v>
          </cell>
          <cell r="C2707">
            <v>0</v>
          </cell>
          <cell r="D2707">
            <v>0</v>
          </cell>
          <cell r="E2707" t="str">
            <v>HIGINIO LIZARRAGA LIZARRAGA</v>
          </cell>
          <cell r="F2707" t="str">
            <v>LILH690704Q78</v>
          </cell>
          <cell r="G2707" t="str">
            <v>Nuevo</v>
          </cell>
          <cell r="H2707" t="str">
            <v>LiquidaciÃ³n anticipada</v>
          </cell>
          <cell r="I2707">
            <v>0</v>
          </cell>
          <cell r="J2707">
            <v>840000</v>
          </cell>
          <cell r="K2707">
            <v>0</v>
          </cell>
          <cell r="L2707">
            <v>0</v>
          </cell>
          <cell r="M2707">
            <v>44845</v>
          </cell>
        </row>
        <row r="2708">
          <cell r="A2708" t="str">
            <v>C2415CC1257</v>
          </cell>
          <cell r="B2708" t="str">
            <v>Creze</v>
          </cell>
          <cell r="C2708">
            <v>0</v>
          </cell>
          <cell r="D2708">
            <v>0</v>
          </cell>
          <cell r="E2708" t="str">
            <v>LUIS GLORIA ARREDONDO</v>
          </cell>
          <cell r="F2708" t="str">
            <v>GOAL6403081H0</v>
          </cell>
          <cell r="G2708" t="str">
            <v>Sin categorÃ­a</v>
          </cell>
          <cell r="H2708" t="str">
            <v>Refinanciamiento</v>
          </cell>
          <cell r="I2708">
            <v>0.01</v>
          </cell>
          <cell r="J2708">
            <v>89999.99</v>
          </cell>
          <cell r="K2708">
            <v>0</v>
          </cell>
          <cell r="L2708">
            <v>0</v>
          </cell>
          <cell r="M2708">
            <v>43270</v>
          </cell>
        </row>
        <row r="2709">
          <cell r="A2709" t="str">
            <v>C2415CC1577</v>
          </cell>
          <cell r="B2709" t="str">
            <v>Creze</v>
          </cell>
          <cell r="C2709">
            <v>0</v>
          </cell>
          <cell r="D2709">
            <v>0</v>
          </cell>
          <cell r="E2709" t="str">
            <v>LUIS GLORIA ARREDONDO</v>
          </cell>
          <cell r="F2709" t="str">
            <v>GOAL6403081H0</v>
          </cell>
          <cell r="G2709" t="str">
            <v>Sin categorÃ­a</v>
          </cell>
          <cell r="H2709" t="str">
            <v>Refinanciamiento</v>
          </cell>
          <cell r="I2709">
            <v>0.02</v>
          </cell>
          <cell r="J2709">
            <v>99999.98</v>
          </cell>
          <cell r="K2709">
            <v>0</v>
          </cell>
          <cell r="L2709">
            <v>0</v>
          </cell>
          <cell r="M2709">
            <v>43384</v>
          </cell>
        </row>
        <row r="2710">
          <cell r="A2710" t="str">
            <v>C2415CC2198</v>
          </cell>
          <cell r="B2710" t="str">
            <v>Creze</v>
          </cell>
          <cell r="C2710" t="str">
            <v>&gt; 270</v>
          </cell>
          <cell r="D2710">
            <v>2284</v>
          </cell>
          <cell r="E2710" t="str">
            <v>LUIS GLORIA ARREDONDO</v>
          </cell>
          <cell r="F2710" t="str">
            <v>GOAL6403081H0</v>
          </cell>
          <cell r="G2710" t="str">
            <v>Sin categorÃ­a</v>
          </cell>
          <cell r="H2710" t="str">
            <v>Vendido a Terceros</v>
          </cell>
          <cell r="I2710">
            <v>178051.06</v>
          </cell>
          <cell r="J2710">
            <v>21948.94</v>
          </cell>
          <cell r="K2710">
            <v>178051.07</v>
          </cell>
          <cell r="L2710">
            <v>0</v>
          </cell>
          <cell r="M2710">
            <v>43560</v>
          </cell>
        </row>
        <row r="2711">
          <cell r="A2711" t="str">
            <v>C24176CC6940</v>
          </cell>
          <cell r="B2711" t="str">
            <v>FACCORP19S</v>
          </cell>
          <cell r="C2711">
            <v>0</v>
          </cell>
          <cell r="D2711">
            <v>0</v>
          </cell>
          <cell r="E2711" t="str">
            <v>PRODUCCION  Y COMERCIALIZACION PEGA SAPI DE CV</v>
          </cell>
          <cell r="F2711" t="str">
            <v>PCP200604DL6</v>
          </cell>
          <cell r="G2711" t="str">
            <v>Nuevo</v>
          </cell>
          <cell r="H2711" t="str">
            <v>Reestructura</v>
          </cell>
          <cell r="I2711">
            <v>-0.01</v>
          </cell>
          <cell r="J2711">
            <v>367500.01</v>
          </cell>
          <cell r="K2711">
            <v>0</v>
          </cell>
          <cell r="L2711">
            <v>0</v>
          </cell>
          <cell r="M2711">
            <v>44826</v>
          </cell>
        </row>
        <row r="2712">
          <cell r="A2712" t="str">
            <v>C24176CC8014</v>
          </cell>
          <cell r="B2712" t="str">
            <v>Creze</v>
          </cell>
          <cell r="C2712" t="str">
            <v>&gt; 270</v>
          </cell>
          <cell r="D2712">
            <v>677</v>
          </cell>
          <cell r="E2712" t="str">
            <v>PRODUCCION  Y COMERCIALIZACION PEGA SAPI DE CV</v>
          </cell>
          <cell r="F2712" t="str">
            <v>PCP200604DL6</v>
          </cell>
          <cell r="G2712" t="str">
            <v>Mediacion</v>
          </cell>
          <cell r="H2712" t="str">
            <v>Vendido a Terceros</v>
          </cell>
          <cell r="I2712">
            <v>342734.26</v>
          </cell>
          <cell r="J2712">
            <v>45813.74</v>
          </cell>
          <cell r="K2712">
            <v>342734.26</v>
          </cell>
          <cell r="L2712">
            <v>0</v>
          </cell>
          <cell r="M2712">
            <v>45138</v>
          </cell>
        </row>
        <row r="2713">
          <cell r="A2713" t="str">
            <v>C2417CC1264</v>
          </cell>
          <cell r="B2713" t="str">
            <v>Creze</v>
          </cell>
          <cell r="C2713">
            <v>0</v>
          </cell>
          <cell r="D2713">
            <v>0</v>
          </cell>
          <cell r="E2713" t="str">
            <v>EDICIONES GRANICA MEXICO, SA DE CV</v>
          </cell>
          <cell r="F2713" t="str">
            <v>EGM980305DK2</v>
          </cell>
          <cell r="G2713" t="str">
            <v>Sin categorÃ­a</v>
          </cell>
          <cell r="H2713" t="str">
            <v>Refinanciamiento</v>
          </cell>
          <cell r="I2713">
            <v>0.05</v>
          </cell>
          <cell r="J2713">
            <v>349999.95</v>
          </cell>
          <cell r="K2713">
            <v>0</v>
          </cell>
          <cell r="L2713">
            <v>0</v>
          </cell>
          <cell r="M2713">
            <v>43270</v>
          </cell>
        </row>
        <row r="2714">
          <cell r="A2714" t="str">
            <v>C2417CC1550</v>
          </cell>
          <cell r="B2714" t="str">
            <v>Creze</v>
          </cell>
          <cell r="C2714">
            <v>0</v>
          </cell>
          <cell r="D2714">
            <v>0</v>
          </cell>
          <cell r="E2714" t="str">
            <v>EDICIONES GRANICA MEXICO, SA DE CV</v>
          </cell>
          <cell r="F2714" t="str">
            <v>EGM980305DK2</v>
          </cell>
          <cell r="G2714" t="str">
            <v>Sin categorÃ­a</v>
          </cell>
          <cell r="H2714" t="str">
            <v>Pagado</v>
          </cell>
          <cell r="I2714">
            <v>0.03</v>
          </cell>
          <cell r="J2714">
            <v>499999.97</v>
          </cell>
          <cell r="K2714">
            <v>0</v>
          </cell>
          <cell r="L2714">
            <v>0</v>
          </cell>
          <cell r="M2714">
            <v>43371</v>
          </cell>
        </row>
        <row r="2715">
          <cell r="A2715" t="str">
            <v>C24185CC6943</v>
          </cell>
          <cell r="B2715" t="str">
            <v>FACCORP19S</v>
          </cell>
          <cell r="C2715">
            <v>0</v>
          </cell>
          <cell r="D2715">
            <v>0</v>
          </cell>
          <cell r="E2715" t="str">
            <v>MIGUEL ANGEL SUAREZ LOPEZ</v>
          </cell>
          <cell r="F2715" t="str">
            <v>SULM740302BV1</v>
          </cell>
          <cell r="G2715" t="str">
            <v>Nuevo</v>
          </cell>
          <cell r="H2715" t="str">
            <v>Reestructura</v>
          </cell>
          <cell r="I2715">
            <v>0.02</v>
          </cell>
          <cell r="J2715">
            <v>104999.98</v>
          </cell>
          <cell r="K2715">
            <v>0</v>
          </cell>
          <cell r="L2715">
            <v>0</v>
          </cell>
          <cell r="M2715">
            <v>44827</v>
          </cell>
        </row>
        <row r="2716">
          <cell r="A2716" t="str">
            <v>C24185CC8449</v>
          </cell>
          <cell r="B2716" t="str">
            <v>Creze</v>
          </cell>
          <cell r="C2716">
            <v>0</v>
          </cell>
          <cell r="D2716">
            <v>0</v>
          </cell>
          <cell r="E2716" t="str">
            <v>MIGUEL ANGEL SUAREZ LOPEZ</v>
          </cell>
          <cell r="F2716" t="str">
            <v>SULM740302BV1</v>
          </cell>
          <cell r="G2716" t="str">
            <v>Reestructura en Vencido</v>
          </cell>
          <cell r="H2716" t="str">
            <v>Pagado</v>
          </cell>
          <cell r="I2716">
            <v>0.01</v>
          </cell>
          <cell r="J2716">
            <v>58312.99</v>
          </cell>
          <cell r="K2716">
            <v>0</v>
          </cell>
          <cell r="L2716">
            <v>0</v>
          </cell>
          <cell r="M2716">
            <v>45260</v>
          </cell>
        </row>
        <row r="2717">
          <cell r="A2717" t="str">
            <v>C24187CC6922</v>
          </cell>
          <cell r="B2717" t="str">
            <v>CSB08</v>
          </cell>
          <cell r="C2717">
            <v>0</v>
          </cell>
          <cell r="D2717">
            <v>0</v>
          </cell>
          <cell r="E2717" t="str">
            <v>MARINA GOMEZ MOLINERO</v>
          </cell>
          <cell r="F2717" t="str">
            <v>GOMM690101781</v>
          </cell>
          <cell r="G2717" t="str">
            <v>Nuevo</v>
          </cell>
          <cell r="H2717" t="str">
            <v>Refinanciamiento</v>
          </cell>
          <cell r="I2717">
            <v>-0.01</v>
          </cell>
          <cell r="J2717">
            <v>105000.01</v>
          </cell>
          <cell r="K2717">
            <v>0</v>
          </cell>
          <cell r="L2717">
            <v>0</v>
          </cell>
          <cell r="M2717">
            <v>44819</v>
          </cell>
        </row>
        <row r="2718">
          <cell r="A2718" t="str">
            <v>C24187CC7948</v>
          </cell>
          <cell r="B2718" t="str">
            <v>Creze</v>
          </cell>
          <cell r="C2718">
            <v>0</v>
          </cell>
          <cell r="D2718">
            <v>0</v>
          </cell>
          <cell r="E2718" t="str">
            <v>MARINA GOMEZ MOLINERO</v>
          </cell>
          <cell r="F2718" t="str">
            <v>GOMM690101781</v>
          </cell>
          <cell r="G2718" t="str">
            <v>Refinanciamiento</v>
          </cell>
          <cell r="H2718" t="str">
            <v>Refinanciamiento</v>
          </cell>
          <cell r="I2718">
            <v>0</v>
          </cell>
          <cell r="J2718">
            <v>104000</v>
          </cell>
          <cell r="K2718">
            <v>0</v>
          </cell>
          <cell r="L2718">
            <v>0</v>
          </cell>
          <cell r="M2718">
            <v>45126</v>
          </cell>
        </row>
        <row r="2719">
          <cell r="A2719" t="str">
            <v>C24187CC9336-A</v>
          </cell>
          <cell r="B2719" t="str">
            <v>DispFACCORP13.09.2024</v>
          </cell>
          <cell r="C2719">
            <v>0</v>
          </cell>
          <cell r="D2719">
            <v>0</v>
          </cell>
          <cell r="E2719" t="str">
            <v>MARINA GOMEZ MOLINERO</v>
          </cell>
          <cell r="F2719" t="str">
            <v>GOMM690101781</v>
          </cell>
          <cell r="G2719" t="str">
            <v>Refinanciamiento Plus</v>
          </cell>
          <cell r="H2719" t="str">
            <v>Vigente</v>
          </cell>
          <cell r="I2719">
            <v>78283.570000000007</v>
          </cell>
          <cell r="J2719">
            <v>56916.43</v>
          </cell>
          <cell r="K2719">
            <v>0</v>
          </cell>
          <cell r="L2719">
            <v>78283.44</v>
          </cell>
          <cell r="M2719">
            <v>45545</v>
          </cell>
        </row>
        <row r="2720">
          <cell r="A2720" t="str">
            <v>C24189CC6941</v>
          </cell>
          <cell r="B2720" t="str">
            <v>FACCORP18S</v>
          </cell>
          <cell r="C2720">
            <v>0</v>
          </cell>
          <cell r="D2720">
            <v>0</v>
          </cell>
          <cell r="E2720" t="str">
            <v>EA FRESH, S.P.R. DE R.L. DE C.V.</v>
          </cell>
          <cell r="F2720" t="str">
            <v>EFR191108656</v>
          </cell>
          <cell r="G2720" t="str">
            <v>Nuevo</v>
          </cell>
          <cell r="H2720" t="str">
            <v>Refinanciamiento</v>
          </cell>
          <cell r="I2720">
            <v>0.03</v>
          </cell>
          <cell r="J2720">
            <v>1544999.97</v>
          </cell>
          <cell r="K2720">
            <v>0</v>
          </cell>
          <cell r="L2720">
            <v>0</v>
          </cell>
          <cell r="M2720">
            <v>44852</v>
          </cell>
        </row>
        <row r="2721">
          <cell r="A2721" t="str">
            <v>C24189CC8090</v>
          </cell>
          <cell r="B2721" t="str">
            <v>DispFaccorp05.04.2024</v>
          </cell>
          <cell r="C2721" t="str">
            <v>211 a 240</v>
          </cell>
          <cell r="D2721">
            <v>240</v>
          </cell>
          <cell r="E2721" t="str">
            <v>EA FRESH, S.P.R. DE R.L. DE C.V.</v>
          </cell>
          <cell r="F2721" t="str">
            <v>EFR191108656</v>
          </cell>
          <cell r="G2721" t="str">
            <v>Refinanciamiento Plus</v>
          </cell>
          <cell r="H2721" t="str">
            <v>Cartera Vencida</v>
          </cell>
          <cell r="I2721">
            <v>698214.16</v>
          </cell>
          <cell r="J2721">
            <v>1155785.8400000001</v>
          </cell>
          <cell r="K2721">
            <v>698214.16</v>
          </cell>
          <cell r="L2721">
            <v>0</v>
          </cell>
          <cell r="M2721">
            <v>45161</v>
          </cell>
        </row>
        <row r="2722">
          <cell r="A2722" t="str">
            <v>C2418CC1251</v>
          </cell>
          <cell r="B2722" t="str">
            <v>Creze</v>
          </cell>
          <cell r="C2722" t="str">
            <v>&gt; 270</v>
          </cell>
          <cell r="D2722">
            <v>2319</v>
          </cell>
          <cell r="E2722" t="str">
            <v>VERONICA AYDEE GARCÃA MORALES</v>
          </cell>
          <cell r="F2722" t="str">
            <v>GAMV861101HJ6</v>
          </cell>
          <cell r="G2722" t="str">
            <v>Sin categorÃ­a</v>
          </cell>
          <cell r="H2722" t="str">
            <v>Vendido a Terceros</v>
          </cell>
          <cell r="I2722">
            <v>1829.63</v>
          </cell>
          <cell r="J2722">
            <v>78170.37</v>
          </cell>
          <cell r="K2722">
            <v>1829.55</v>
          </cell>
          <cell r="L2722">
            <v>0</v>
          </cell>
          <cell r="M2722">
            <v>43264</v>
          </cell>
        </row>
        <row r="2723">
          <cell r="A2723" t="str">
            <v>C2419CC1253</v>
          </cell>
          <cell r="B2723" t="str">
            <v>Creze</v>
          </cell>
          <cell r="C2723" t="str">
            <v>&gt; 270</v>
          </cell>
          <cell r="D2723">
            <v>2564</v>
          </cell>
          <cell r="E2723" t="str">
            <v>LUIS DANIEL GONZALEZ  OSORIO</v>
          </cell>
          <cell r="F2723" t="str">
            <v>GOOL921127917</v>
          </cell>
          <cell r="G2723" t="str">
            <v>Sin categorÃ­a</v>
          </cell>
          <cell r="H2723" t="str">
            <v>Vendido a Terceros</v>
          </cell>
          <cell r="I2723">
            <v>71978.820000000007</v>
          </cell>
          <cell r="J2723">
            <v>38021.18</v>
          </cell>
          <cell r="K2723">
            <v>71978.41</v>
          </cell>
          <cell r="L2723">
            <v>0</v>
          </cell>
          <cell r="M2723">
            <v>43263</v>
          </cell>
        </row>
        <row r="2724">
          <cell r="A2724" t="str">
            <v>C24210CC6947</v>
          </cell>
          <cell r="B2724" t="str">
            <v>FACCORP19S</v>
          </cell>
          <cell r="C2724">
            <v>0</v>
          </cell>
          <cell r="D2724">
            <v>0</v>
          </cell>
          <cell r="E2724" t="str">
            <v>JORGE EDUARDO LOPEZ CUELLAR</v>
          </cell>
          <cell r="F2724" t="str">
            <v>LOCJ820824CW7</v>
          </cell>
          <cell r="G2724" t="str">
            <v>Nuevo</v>
          </cell>
          <cell r="H2724" t="str">
            <v>LiquidaciÃ³n anticipada</v>
          </cell>
          <cell r="I2724">
            <v>0</v>
          </cell>
          <cell r="J2724">
            <v>525000</v>
          </cell>
          <cell r="K2724">
            <v>0</v>
          </cell>
          <cell r="L2724">
            <v>0</v>
          </cell>
          <cell r="M2724">
            <v>44827</v>
          </cell>
        </row>
        <row r="2725">
          <cell r="A2725" t="str">
            <v>C24213CC7227</v>
          </cell>
          <cell r="B2725" t="str">
            <v>FACCORP21S</v>
          </cell>
          <cell r="C2725">
            <v>0</v>
          </cell>
          <cell r="D2725">
            <v>0</v>
          </cell>
          <cell r="E2725" t="str">
            <v>PLAYERS AND DRIVERS GROUP, S.A. DE C.V.</v>
          </cell>
          <cell r="F2725" t="str">
            <v>PDG120221AY7</v>
          </cell>
          <cell r="G2725" t="str">
            <v>Nuevo</v>
          </cell>
          <cell r="H2725" t="str">
            <v>LiquidaciÃ³n anticipada</v>
          </cell>
          <cell r="I2725">
            <v>0.01</v>
          </cell>
          <cell r="J2725">
            <v>3029999.99</v>
          </cell>
          <cell r="K2725">
            <v>0</v>
          </cell>
          <cell r="L2725">
            <v>0</v>
          </cell>
          <cell r="M2725">
            <v>44897</v>
          </cell>
        </row>
        <row r="2726">
          <cell r="A2726" t="str">
            <v>C24213CC9578-A</v>
          </cell>
          <cell r="B2726" t="str">
            <v>DispFaccorp06.12.2024</v>
          </cell>
          <cell r="C2726">
            <v>0</v>
          </cell>
          <cell r="D2726">
            <v>0</v>
          </cell>
          <cell r="E2726" t="str">
            <v>PLAYERS AND DRIVERS GROUP, S.A. DE C.V.</v>
          </cell>
          <cell r="F2726" t="str">
            <v>PDG120221AY7</v>
          </cell>
          <cell r="G2726" t="str">
            <v>Subsecuente</v>
          </cell>
          <cell r="H2726" t="str">
            <v>LiquidaciÃ³n anticipada</v>
          </cell>
          <cell r="I2726">
            <v>0.02</v>
          </cell>
          <cell r="J2726">
            <v>3119999.98</v>
          </cell>
          <cell r="K2726">
            <v>0</v>
          </cell>
          <cell r="L2726">
            <v>0</v>
          </cell>
          <cell r="M2726">
            <v>45631</v>
          </cell>
        </row>
        <row r="2727">
          <cell r="A2727" t="str">
            <v>C24225CC7039</v>
          </cell>
          <cell r="B2727" t="str">
            <v>FACCORP19S</v>
          </cell>
          <cell r="C2727">
            <v>0</v>
          </cell>
          <cell r="D2727">
            <v>0</v>
          </cell>
          <cell r="E2727" t="str">
            <v>CONCRETOS PREMEZCLADOS CONCREMAS SA DE CV</v>
          </cell>
          <cell r="F2727" t="str">
            <v>CPC130321M8A</v>
          </cell>
          <cell r="G2727" t="str">
            <v>Nuevo</v>
          </cell>
          <cell r="H2727" t="str">
            <v>Pagado</v>
          </cell>
          <cell r="I2727">
            <v>-0.02</v>
          </cell>
          <cell r="J2727">
            <v>517500.02</v>
          </cell>
          <cell r="K2727">
            <v>0</v>
          </cell>
          <cell r="L2727">
            <v>0</v>
          </cell>
          <cell r="M2727">
            <v>44852</v>
          </cell>
        </row>
        <row r="2728">
          <cell r="A2728" t="str">
            <v>C24240CC6931</v>
          </cell>
          <cell r="B2728" t="str">
            <v>FACCORP19S</v>
          </cell>
          <cell r="C2728">
            <v>0</v>
          </cell>
          <cell r="D2728">
            <v>0</v>
          </cell>
          <cell r="E2728" t="str">
            <v>JAIME GONZALEZ RAMIREZ</v>
          </cell>
          <cell r="F2728" t="str">
            <v>GORJ790530DT2</v>
          </cell>
          <cell r="G2728" t="str">
            <v>Nuevo</v>
          </cell>
          <cell r="H2728" t="str">
            <v>Reestructura</v>
          </cell>
          <cell r="I2728">
            <v>0</v>
          </cell>
          <cell r="J2728">
            <v>525000</v>
          </cell>
          <cell r="K2728">
            <v>0</v>
          </cell>
          <cell r="L2728">
            <v>0</v>
          </cell>
          <cell r="M2728">
            <v>44823</v>
          </cell>
        </row>
        <row r="2729">
          <cell r="A2729" t="str">
            <v>C24240CC8023</v>
          </cell>
          <cell r="B2729" t="str">
            <v>Creze</v>
          </cell>
          <cell r="C2729" t="str">
            <v>&gt; 270</v>
          </cell>
          <cell r="D2729">
            <v>485</v>
          </cell>
          <cell r="E2729" t="str">
            <v>JAIME GONZALEZ RAMIREZ</v>
          </cell>
          <cell r="F2729" t="str">
            <v>GORJ790530DT2</v>
          </cell>
          <cell r="G2729" t="str">
            <v>Mediacion</v>
          </cell>
          <cell r="H2729" t="str">
            <v>Cartera Vencida</v>
          </cell>
          <cell r="I2729">
            <v>521235.76</v>
          </cell>
          <cell r="J2729">
            <v>47269.24</v>
          </cell>
          <cell r="K2729">
            <v>129615.71</v>
          </cell>
          <cell r="L2729">
            <v>391620.28</v>
          </cell>
          <cell r="M2729">
            <v>45138</v>
          </cell>
        </row>
        <row r="2730">
          <cell r="A2730" t="str">
            <v>C24261CC6986</v>
          </cell>
          <cell r="B2730" t="str">
            <v>FACCORP19S</v>
          </cell>
          <cell r="C2730">
            <v>0</v>
          </cell>
          <cell r="D2730">
            <v>0</v>
          </cell>
          <cell r="E2730" t="str">
            <v>ARTURO PIÃ‘A HERRERA</v>
          </cell>
          <cell r="F2730" t="str">
            <v>PIHA8701215S5</v>
          </cell>
          <cell r="G2730" t="str">
            <v>Nuevo</v>
          </cell>
          <cell r="H2730" t="str">
            <v>Pagado</v>
          </cell>
          <cell r="I2730">
            <v>0</v>
          </cell>
          <cell r="J2730">
            <v>105000</v>
          </cell>
          <cell r="K2730">
            <v>0</v>
          </cell>
          <cell r="L2730">
            <v>0</v>
          </cell>
          <cell r="M2730">
            <v>44834</v>
          </cell>
        </row>
        <row r="2731">
          <cell r="A2731" t="str">
            <v>C24276CC6944</v>
          </cell>
          <cell r="B2731" t="str">
            <v>FACCORP19S</v>
          </cell>
          <cell r="C2731">
            <v>0</v>
          </cell>
          <cell r="D2731">
            <v>0</v>
          </cell>
          <cell r="E2731" t="str">
            <v>JOSE GEFFROY LAMADRID</v>
          </cell>
          <cell r="F2731" t="str">
            <v>GELJ760527E99</v>
          </cell>
          <cell r="G2731" t="str">
            <v>Nuevo</v>
          </cell>
          <cell r="H2731" t="str">
            <v>Pagado</v>
          </cell>
          <cell r="I2731">
            <v>0</v>
          </cell>
          <cell r="J2731">
            <v>105000</v>
          </cell>
          <cell r="K2731">
            <v>0</v>
          </cell>
          <cell r="L2731">
            <v>0</v>
          </cell>
          <cell r="M2731">
            <v>44830</v>
          </cell>
        </row>
        <row r="2732">
          <cell r="A2732" t="str">
            <v>C24282CC6951</v>
          </cell>
          <cell r="B2732" t="str">
            <v>Creze</v>
          </cell>
          <cell r="C2732">
            <v>0</v>
          </cell>
          <cell r="D2732">
            <v>0</v>
          </cell>
          <cell r="E2732" t="str">
            <v>LUIS EDUARDO GARCIA QUIROZ</v>
          </cell>
          <cell r="F2732" t="str">
            <v>GAQL680202456</v>
          </cell>
          <cell r="G2732" t="str">
            <v>Nuevo</v>
          </cell>
          <cell r="H2732" t="str">
            <v>Refinanciamiento</v>
          </cell>
          <cell r="I2732">
            <v>0.03</v>
          </cell>
          <cell r="J2732">
            <v>1039999.97</v>
          </cell>
          <cell r="K2732">
            <v>0</v>
          </cell>
          <cell r="L2732">
            <v>0</v>
          </cell>
          <cell r="M2732">
            <v>44832</v>
          </cell>
        </row>
        <row r="2733">
          <cell r="A2733" t="str">
            <v>C24282CC9097-A</v>
          </cell>
          <cell r="B2733" t="str">
            <v>CSB15.07.2024</v>
          </cell>
          <cell r="C2733" t="str">
            <v>15 a 21</v>
          </cell>
          <cell r="D2733">
            <v>15</v>
          </cell>
          <cell r="E2733" t="str">
            <v>LUIS EDUARDO GARCIA QUIROZ</v>
          </cell>
          <cell r="F2733" t="str">
            <v>GAQL680202456</v>
          </cell>
          <cell r="G2733" t="str">
            <v>Refinanciamiento</v>
          </cell>
          <cell r="H2733" t="str">
            <v>Atraso</v>
          </cell>
          <cell r="I2733">
            <v>505845.55</v>
          </cell>
          <cell r="J2733">
            <v>544154.44999999995</v>
          </cell>
          <cell r="K2733">
            <v>48216.89</v>
          </cell>
          <cell r="L2733">
            <v>457628.63</v>
          </cell>
          <cell r="M2733">
            <v>45453</v>
          </cell>
        </row>
        <row r="2734">
          <cell r="A2734" t="str">
            <v>C24293CC6954</v>
          </cell>
          <cell r="B2734" t="str">
            <v>FACCORP19S</v>
          </cell>
          <cell r="C2734">
            <v>0</v>
          </cell>
          <cell r="D2734">
            <v>0</v>
          </cell>
          <cell r="E2734" t="str">
            <v>CARLOS TOBIAS JUAREZ</v>
          </cell>
          <cell r="F2734" t="str">
            <v>TOJC8412014F0</v>
          </cell>
          <cell r="G2734" t="str">
            <v>Nuevo</v>
          </cell>
          <cell r="H2734" t="str">
            <v>LiquidaciÃ³n anticipada</v>
          </cell>
          <cell r="I2734">
            <v>0</v>
          </cell>
          <cell r="J2734">
            <v>157500</v>
          </cell>
          <cell r="K2734">
            <v>0</v>
          </cell>
          <cell r="L2734">
            <v>0</v>
          </cell>
          <cell r="M2734">
            <v>44830</v>
          </cell>
        </row>
        <row r="2735">
          <cell r="A2735" t="str">
            <v>C24293CC7416</v>
          </cell>
          <cell r="B2735" t="str">
            <v>FACCORP21S</v>
          </cell>
          <cell r="C2735" t="str">
            <v>&gt; 270</v>
          </cell>
          <cell r="D2735">
            <v>509</v>
          </cell>
          <cell r="E2735" t="str">
            <v>CARLOS TOBIAS JUAREZ</v>
          </cell>
          <cell r="F2735" t="str">
            <v>TOJC8412014F0</v>
          </cell>
          <cell r="G2735" t="str">
            <v>Subsecuente</v>
          </cell>
          <cell r="H2735" t="str">
            <v>Vendido a Terceros</v>
          </cell>
          <cell r="I2735">
            <v>101386.04</v>
          </cell>
          <cell r="J2735">
            <v>106613.96</v>
          </cell>
          <cell r="K2735">
            <v>101385.97</v>
          </cell>
          <cell r="L2735">
            <v>0</v>
          </cell>
          <cell r="M2735">
            <v>44957</v>
          </cell>
        </row>
        <row r="2736">
          <cell r="A2736" t="str">
            <v>C24303CC6949</v>
          </cell>
          <cell r="B2736" t="str">
            <v>FACCORP19S</v>
          </cell>
          <cell r="C2736">
            <v>0</v>
          </cell>
          <cell r="D2736">
            <v>0</v>
          </cell>
          <cell r="E2736" t="str">
            <v>INSTALACIONES PROYECTOS Y EQUIPO SA DE CV</v>
          </cell>
          <cell r="F2736" t="str">
            <v>IPE700414478</v>
          </cell>
          <cell r="G2736" t="str">
            <v>Nuevo</v>
          </cell>
          <cell r="H2736" t="str">
            <v>Pagado</v>
          </cell>
          <cell r="I2736">
            <v>0</v>
          </cell>
          <cell r="J2736">
            <v>525000</v>
          </cell>
          <cell r="K2736">
            <v>0</v>
          </cell>
          <cell r="L2736">
            <v>0</v>
          </cell>
          <cell r="M2736">
            <v>44834</v>
          </cell>
        </row>
        <row r="2737">
          <cell r="A2737" t="str">
            <v>C24315CC7001</v>
          </cell>
          <cell r="B2737" t="str">
            <v>FACCORP19S</v>
          </cell>
          <cell r="C2737">
            <v>0</v>
          </cell>
          <cell r="D2737">
            <v>0</v>
          </cell>
          <cell r="E2737" t="str">
            <v>ELIEZER ESPINOSA LUCAS</v>
          </cell>
          <cell r="F2737" t="str">
            <v>EILE930625Q45</v>
          </cell>
          <cell r="G2737" t="str">
            <v>Nuevo</v>
          </cell>
          <cell r="H2737" t="str">
            <v>Pagado</v>
          </cell>
          <cell r="I2737">
            <v>0</v>
          </cell>
          <cell r="J2737">
            <v>105000</v>
          </cell>
          <cell r="K2737">
            <v>0</v>
          </cell>
          <cell r="L2737">
            <v>0</v>
          </cell>
          <cell r="M2737">
            <v>44845</v>
          </cell>
        </row>
        <row r="2738">
          <cell r="A2738" t="str">
            <v>C24325CC7341</v>
          </cell>
          <cell r="B2738" t="str">
            <v>FACCORP21S</v>
          </cell>
          <cell r="C2738">
            <v>0</v>
          </cell>
          <cell r="D2738">
            <v>0</v>
          </cell>
          <cell r="E2738" t="str">
            <v>RECUPERADORA ECOLOGICA DE MATERIALES Y SERVICIOS AMBIENTALES, S. DE R.L. DE C.V.</v>
          </cell>
          <cell r="F2738" t="str">
            <v>REM190423FT7</v>
          </cell>
          <cell r="G2738" t="str">
            <v>Nuevo</v>
          </cell>
          <cell r="H2738" t="str">
            <v>Refinanciamiento</v>
          </cell>
          <cell r="I2738">
            <v>0.01</v>
          </cell>
          <cell r="J2738">
            <v>104999.99</v>
          </cell>
          <cell r="K2738">
            <v>0</v>
          </cell>
          <cell r="L2738">
            <v>0</v>
          </cell>
          <cell r="M2738">
            <v>44935</v>
          </cell>
        </row>
        <row r="2739">
          <cell r="A2739" t="str">
            <v>C24325CC8101</v>
          </cell>
          <cell r="B2739" t="str">
            <v>Creze</v>
          </cell>
          <cell r="C2739" t="str">
            <v>211 a 240</v>
          </cell>
          <cell r="D2739">
            <v>240</v>
          </cell>
          <cell r="E2739" t="str">
            <v>RECUPERADORA ECOLOGICA DE MATERIALES Y SERVICIOS AMBIENTALES, S. DE R.L. DE C.V.</v>
          </cell>
          <cell r="F2739" t="str">
            <v>REM190423FT7</v>
          </cell>
          <cell r="G2739" t="str">
            <v>Refinanciamiento Plus</v>
          </cell>
          <cell r="H2739" t="str">
            <v>Cartera Vencida</v>
          </cell>
          <cell r="I2739">
            <v>15819.6</v>
          </cell>
          <cell r="J2739">
            <v>192180.4</v>
          </cell>
          <cell r="K2739">
            <v>15819.56</v>
          </cell>
          <cell r="L2739">
            <v>0</v>
          </cell>
          <cell r="M2739">
            <v>45163</v>
          </cell>
        </row>
        <row r="2740">
          <cell r="A2740" t="str">
            <v>C24336CC7080</v>
          </cell>
          <cell r="B2740" t="str">
            <v>CSB27.12.2024</v>
          </cell>
          <cell r="C2740">
            <v>0</v>
          </cell>
          <cell r="D2740">
            <v>0</v>
          </cell>
          <cell r="E2740" t="str">
            <v>LOGISTICA Y TRANSPORTE PARA EL RETAIL S.A.P.I. DE C.V.</v>
          </cell>
          <cell r="F2740" t="str">
            <v>LTR2009099T2</v>
          </cell>
          <cell r="G2740" t="str">
            <v>Credito revolvente</v>
          </cell>
          <cell r="H2740" t="str">
            <v>Reestructura</v>
          </cell>
          <cell r="I2740">
            <v>7.0000000000000007E-2</v>
          </cell>
          <cell r="J2740">
            <v>1999999.93</v>
          </cell>
          <cell r="K2740">
            <v>0</v>
          </cell>
          <cell r="L2740">
            <v>0</v>
          </cell>
          <cell r="M2740">
            <v>44866</v>
          </cell>
        </row>
        <row r="2741">
          <cell r="A2741" t="str">
            <v>C24336CC9825-A</v>
          </cell>
          <cell r="B2741" t="str">
            <v>FACCORP27.05.2025</v>
          </cell>
          <cell r="C2741">
            <v>0</v>
          </cell>
          <cell r="D2741">
            <v>0</v>
          </cell>
          <cell r="E2741" t="str">
            <v>LOGISTICA Y TRANSPORTE PARA EL RETAIL S.A.P.I. DE C.V.</v>
          </cell>
          <cell r="F2741" t="str">
            <v>LTR2009099T2</v>
          </cell>
          <cell r="G2741" t="str">
            <v>Reestructura en Vencido</v>
          </cell>
          <cell r="H2741" t="str">
            <v>Vigente</v>
          </cell>
          <cell r="I2741">
            <v>513837.59</v>
          </cell>
          <cell r="J2741">
            <v>133351.41</v>
          </cell>
          <cell r="K2741">
            <v>0</v>
          </cell>
          <cell r="L2741">
            <v>513838.19</v>
          </cell>
          <cell r="M2741">
            <v>45777</v>
          </cell>
        </row>
        <row r="2742">
          <cell r="A2742" t="str">
            <v>C2433CC1322</v>
          </cell>
          <cell r="B2742" t="str">
            <v>Creze</v>
          </cell>
          <cell r="C2742">
            <v>0</v>
          </cell>
          <cell r="D2742">
            <v>0</v>
          </cell>
          <cell r="E2742" t="str">
            <v>SERVICIO PUBLICITARIO MILENIUM SA DE CV</v>
          </cell>
          <cell r="F2742" t="str">
            <v>SPM0710185W2</v>
          </cell>
          <cell r="G2742" t="str">
            <v>Sin categorÃ­a</v>
          </cell>
          <cell r="H2742" t="str">
            <v>Refinanciamiento</v>
          </cell>
          <cell r="I2742">
            <v>0.01</v>
          </cell>
          <cell r="J2742">
            <v>999999.99</v>
          </cell>
          <cell r="K2742">
            <v>0</v>
          </cell>
          <cell r="L2742">
            <v>0</v>
          </cell>
          <cell r="M2742">
            <v>43280</v>
          </cell>
        </row>
        <row r="2743">
          <cell r="A2743" t="str">
            <v>C2433CC1791</v>
          </cell>
          <cell r="B2743" t="str">
            <v>Creze</v>
          </cell>
          <cell r="C2743" t="str">
            <v>&gt; 270</v>
          </cell>
          <cell r="D2743">
            <v>2336</v>
          </cell>
          <cell r="E2743" t="str">
            <v>SERVICIO PUBLICITARIO MILENIUM SA DE CV</v>
          </cell>
          <cell r="F2743" t="str">
            <v>SPM0710185W2</v>
          </cell>
          <cell r="G2743" t="str">
            <v>Sin categorÃ­a</v>
          </cell>
          <cell r="H2743" t="str">
            <v>Vendido a Terceros</v>
          </cell>
          <cell r="I2743">
            <v>643332.91</v>
          </cell>
          <cell r="J2743">
            <v>356667.09</v>
          </cell>
          <cell r="K2743">
            <v>643332.89</v>
          </cell>
          <cell r="L2743">
            <v>0</v>
          </cell>
          <cell r="M2743">
            <v>43448</v>
          </cell>
        </row>
        <row r="2744">
          <cell r="A2744" t="str">
            <v>C24344CC6970</v>
          </cell>
          <cell r="B2744" t="str">
            <v>FACCORP19S</v>
          </cell>
          <cell r="C2744" t="str">
            <v>&gt; 270</v>
          </cell>
          <cell r="D2744">
            <v>1024</v>
          </cell>
          <cell r="E2744" t="str">
            <v>SAMUEL RUIZ VILLALBA</v>
          </cell>
          <cell r="F2744" t="str">
            <v>RUVS851218AAA</v>
          </cell>
          <cell r="G2744" t="str">
            <v>Nuevo</v>
          </cell>
          <cell r="H2744" t="str">
            <v>LiquidaciÃ³n anticipada</v>
          </cell>
          <cell r="I2744">
            <v>0.02</v>
          </cell>
          <cell r="J2744">
            <v>209999.98</v>
          </cell>
          <cell r="K2744">
            <v>0</v>
          </cell>
          <cell r="L2744">
            <v>0</v>
          </cell>
          <cell r="M2744">
            <v>44833</v>
          </cell>
        </row>
        <row r="2745">
          <cell r="A2745" t="str">
            <v>C24358CC7002</v>
          </cell>
          <cell r="B2745" t="str">
            <v>FACCORP18S</v>
          </cell>
          <cell r="C2745">
            <v>0</v>
          </cell>
          <cell r="D2745">
            <v>0</v>
          </cell>
          <cell r="E2745" t="str">
            <v>DISTRIBUIDORA DE ACUMULADORES Y SERVICIOS GL SA DE CV</v>
          </cell>
          <cell r="F2745" t="str">
            <v>DAS070723NV8</v>
          </cell>
          <cell r="G2745" t="str">
            <v>Credito revolvente</v>
          </cell>
          <cell r="H2745" t="str">
            <v>LiquidaciÃ³n anticipada</v>
          </cell>
          <cell r="I2745">
            <v>0.01</v>
          </cell>
          <cell r="J2745">
            <v>2499999.9900000002</v>
          </cell>
          <cell r="K2745">
            <v>0</v>
          </cell>
          <cell r="L2745">
            <v>0</v>
          </cell>
          <cell r="M2745">
            <v>44846</v>
          </cell>
        </row>
        <row r="2746">
          <cell r="A2746" t="str">
            <v>C24371CC6973</v>
          </cell>
          <cell r="B2746" t="str">
            <v>FACCORP19S</v>
          </cell>
          <cell r="C2746">
            <v>0</v>
          </cell>
          <cell r="D2746">
            <v>0</v>
          </cell>
          <cell r="E2746" t="str">
            <v>GRUPO EMPRESARIAL DALKA SA DE CV</v>
          </cell>
          <cell r="F2746" t="str">
            <v>GED170120UL4</v>
          </cell>
          <cell r="G2746" t="str">
            <v>Nuevo</v>
          </cell>
          <cell r="H2746" t="str">
            <v>Pagado</v>
          </cell>
          <cell r="I2746">
            <v>1.36</v>
          </cell>
          <cell r="J2746">
            <v>419998.64</v>
          </cell>
          <cell r="K2746">
            <v>0</v>
          </cell>
          <cell r="L2746">
            <v>0</v>
          </cell>
          <cell r="M2746">
            <v>44840</v>
          </cell>
        </row>
        <row r="2747">
          <cell r="A2747" t="str">
            <v>C24387CC6975</v>
          </cell>
          <cell r="B2747" t="str">
            <v>Creze</v>
          </cell>
          <cell r="C2747">
            <v>0</v>
          </cell>
          <cell r="D2747">
            <v>0</v>
          </cell>
          <cell r="E2747" t="str">
            <v>KARIVANDY, S. DE R.L. DE C.V.</v>
          </cell>
          <cell r="F2747" t="str">
            <v>KAR160927QH0</v>
          </cell>
          <cell r="G2747" t="str">
            <v>Nuevo</v>
          </cell>
          <cell r="H2747" t="str">
            <v>Refinanciamiento</v>
          </cell>
          <cell r="I2747">
            <v>0.01</v>
          </cell>
          <cell r="J2747">
            <v>1049999.99</v>
          </cell>
          <cell r="K2747">
            <v>0</v>
          </cell>
          <cell r="L2747">
            <v>0</v>
          </cell>
          <cell r="M2747">
            <v>44833</v>
          </cell>
        </row>
        <row r="2748">
          <cell r="A2748" t="str">
            <v>C24387CC8796-A</v>
          </cell>
          <cell r="B2748" t="str">
            <v>CSB28.03.2025</v>
          </cell>
          <cell r="C2748">
            <v>0</v>
          </cell>
          <cell r="D2748">
            <v>0</v>
          </cell>
          <cell r="E2748" t="str">
            <v>KARIVANDY, S. DE R.L. DE C.V.</v>
          </cell>
          <cell r="F2748" t="str">
            <v>KAR160927QH0</v>
          </cell>
          <cell r="G2748" t="str">
            <v>Refinanciamiento Plus</v>
          </cell>
          <cell r="H2748" t="str">
            <v>Vigente</v>
          </cell>
          <cell r="I2748">
            <v>191710.74</v>
          </cell>
          <cell r="J2748">
            <v>1225789.26</v>
          </cell>
          <cell r="K2748">
            <v>0</v>
          </cell>
          <cell r="L2748">
            <v>191710.7</v>
          </cell>
          <cell r="M2748">
            <v>45366</v>
          </cell>
        </row>
        <row r="2749">
          <cell r="A2749" t="str">
            <v>C24388CC7006</v>
          </cell>
          <cell r="B2749" t="str">
            <v>FACCORP19S</v>
          </cell>
          <cell r="C2749" t="str">
            <v>&gt; 270</v>
          </cell>
          <cell r="D2749">
            <v>898</v>
          </cell>
          <cell r="E2749" t="str">
            <v>THAISA CAROLINA VILLEGAS MILLAN</v>
          </cell>
          <cell r="F2749" t="str">
            <v>VIMT820331H46</v>
          </cell>
          <cell r="G2749" t="str">
            <v>Nuevo</v>
          </cell>
          <cell r="H2749" t="str">
            <v>Vendido a Terceros</v>
          </cell>
          <cell r="I2749">
            <v>176416.83</v>
          </cell>
          <cell r="J2749">
            <v>86083.17</v>
          </cell>
          <cell r="K2749">
            <v>176416.83</v>
          </cell>
          <cell r="L2749">
            <v>0</v>
          </cell>
          <cell r="M2749">
            <v>44844</v>
          </cell>
        </row>
        <row r="2750">
          <cell r="A2750" t="str">
            <v>C2438CC1275</v>
          </cell>
          <cell r="B2750" t="str">
            <v>Creze</v>
          </cell>
          <cell r="C2750">
            <v>0</v>
          </cell>
          <cell r="D2750">
            <v>0</v>
          </cell>
          <cell r="E2750" t="str">
            <v>SAMAJ CONSULTING GROUP SA DE CV</v>
          </cell>
          <cell r="F2750" t="str">
            <v>SCG150326N74</v>
          </cell>
          <cell r="G2750" t="str">
            <v>Sin categorÃ­a</v>
          </cell>
          <cell r="H2750" t="str">
            <v>Refinanciamiento</v>
          </cell>
          <cell r="I2750">
            <v>0.01</v>
          </cell>
          <cell r="J2750">
            <v>179999.99</v>
          </cell>
          <cell r="K2750">
            <v>0</v>
          </cell>
          <cell r="L2750">
            <v>0</v>
          </cell>
          <cell r="M2750">
            <v>43272</v>
          </cell>
        </row>
        <row r="2751">
          <cell r="A2751" t="str">
            <v>C2438CC1631</v>
          </cell>
          <cell r="B2751" t="str">
            <v>Creze</v>
          </cell>
          <cell r="C2751">
            <v>0</v>
          </cell>
          <cell r="D2751">
            <v>0</v>
          </cell>
          <cell r="E2751" t="str">
            <v>SAMAJ CONSULTING GROUP SA DE CV</v>
          </cell>
          <cell r="F2751" t="str">
            <v>SCG150326N74</v>
          </cell>
          <cell r="G2751" t="str">
            <v>Sin categorÃ­a</v>
          </cell>
          <cell r="H2751" t="str">
            <v>Refinanciamiento</v>
          </cell>
          <cell r="I2751">
            <v>-0.01</v>
          </cell>
          <cell r="J2751">
            <v>500000.01</v>
          </cell>
          <cell r="K2751">
            <v>0</v>
          </cell>
          <cell r="L2751">
            <v>0</v>
          </cell>
          <cell r="M2751">
            <v>43402</v>
          </cell>
        </row>
        <row r="2752">
          <cell r="A2752" t="str">
            <v>C2438CC1979</v>
          </cell>
          <cell r="B2752" t="str">
            <v>Creze</v>
          </cell>
          <cell r="C2752">
            <v>0</v>
          </cell>
          <cell r="D2752">
            <v>0</v>
          </cell>
          <cell r="E2752" t="str">
            <v>SAMAJ CONSULTING GROUP SA DE CV</v>
          </cell>
          <cell r="F2752" t="str">
            <v>SCG150326N74</v>
          </cell>
          <cell r="G2752" t="str">
            <v>Sin categorÃ­a</v>
          </cell>
          <cell r="H2752" t="str">
            <v>Reestructura</v>
          </cell>
          <cell r="I2752">
            <v>-0.01</v>
          </cell>
          <cell r="J2752">
            <v>850000.01</v>
          </cell>
          <cell r="K2752">
            <v>0</v>
          </cell>
          <cell r="L2752">
            <v>0</v>
          </cell>
          <cell r="M2752">
            <v>43522</v>
          </cell>
        </row>
        <row r="2753">
          <cell r="A2753" t="str">
            <v>C2438CC3917</v>
          </cell>
          <cell r="B2753" t="str">
            <v>CREZERF01</v>
          </cell>
          <cell r="C2753" t="str">
            <v>&gt; 270</v>
          </cell>
          <cell r="D2753">
            <v>1871</v>
          </cell>
          <cell r="E2753" t="str">
            <v>SAMAJ CONSULTING GROUP SA DE CV</v>
          </cell>
          <cell r="F2753" t="str">
            <v>SCG150326N74</v>
          </cell>
          <cell r="G2753" t="str">
            <v>Creze Workout</v>
          </cell>
          <cell r="H2753" t="str">
            <v>Vendido a Terceros</v>
          </cell>
          <cell r="I2753">
            <v>640417.02</v>
          </cell>
          <cell r="J2753">
            <v>7098.09</v>
          </cell>
          <cell r="K2753">
            <v>640417.04</v>
          </cell>
          <cell r="L2753">
            <v>0</v>
          </cell>
          <cell r="M2753">
            <v>43943</v>
          </cell>
        </row>
        <row r="2754">
          <cell r="A2754" t="str">
            <v>C24401CC6984</v>
          </cell>
          <cell r="B2754" t="str">
            <v>Creze</v>
          </cell>
          <cell r="C2754" t="str">
            <v>&gt; 270</v>
          </cell>
          <cell r="D2754">
            <v>660</v>
          </cell>
          <cell r="E2754" t="str">
            <v>ERNESTO HERNANDEZ MARTINEZ</v>
          </cell>
          <cell r="F2754" t="str">
            <v>HEME721107BU4</v>
          </cell>
          <cell r="G2754" t="str">
            <v>Nuevo</v>
          </cell>
          <cell r="H2754" t="str">
            <v>Vendido a Terceros</v>
          </cell>
          <cell r="I2754">
            <v>68600.539999999994</v>
          </cell>
          <cell r="J2754">
            <v>193899.46</v>
          </cell>
          <cell r="K2754">
            <v>68600.55</v>
          </cell>
          <cell r="L2754">
            <v>0</v>
          </cell>
          <cell r="M2754">
            <v>44834</v>
          </cell>
        </row>
        <row r="2755">
          <cell r="A2755" t="str">
            <v>C24405CC6995</v>
          </cell>
          <cell r="B2755" t="str">
            <v>FACCORP19S</v>
          </cell>
          <cell r="C2755">
            <v>0</v>
          </cell>
          <cell r="D2755">
            <v>0</v>
          </cell>
          <cell r="E2755" t="str">
            <v>VERONICA CORREA VEGA</v>
          </cell>
          <cell r="F2755" t="str">
            <v>COVV910907GUA</v>
          </cell>
          <cell r="G2755" t="str">
            <v>Nuevo</v>
          </cell>
          <cell r="H2755" t="str">
            <v>Reestructura</v>
          </cell>
          <cell r="I2755">
            <v>0</v>
          </cell>
          <cell r="J2755">
            <v>131250</v>
          </cell>
          <cell r="K2755">
            <v>0</v>
          </cell>
          <cell r="L2755">
            <v>0</v>
          </cell>
          <cell r="M2755">
            <v>44839</v>
          </cell>
        </row>
        <row r="2756">
          <cell r="A2756" t="str">
            <v>C24405CC8231</v>
          </cell>
          <cell r="B2756" t="str">
            <v>Creze</v>
          </cell>
          <cell r="C2756" t="str">
            <v>&gt; 270</v>
          </cell>
          <cell r="D2756">
            <v>730</v>
          </cell>
          <cell r="E2756" t="str">
            <v>VERONICA CORREA VEGA</v>
          </cell>
          <cell r="F2756" t="str">
            <v>COVV910907GUA</v>
          </cell>
          <cell r="G2756" t="str">
            <v>Mediacion</v>
          </cell>
          <cell r="H2756" t="str">
            <v>Vendido a Terceros</v>
          </cell>
          <cell r="I2756">
            <v>151293.73000000001</v>
          </cell>
          <cell r="J2756">
            <v>416.27</v>
          </cell>
          <cell r="K2756">
            <v>151293.73000000001</v>
          </cell>
          <cell r="L2756">
            <v>0</v>
          </cell>
          <cell r="M2756">
            <v>45197</v>
          </cell>
        </row>
        <row r="2757">
          <cell r="A2757" t="str">
            <v>C24409CC6974</v>
          </cell>
          <cell r="B2757" t="str">
            <v>FACCORP19S</v>
          </cell>
          <cell r="C2757">
            <v>0</v>
          </cell>
          <cell r="D2757">
            <v>0</v>
          </cell>
          <cell r="E2757" t="str">
            <v>FERNANDO CORTES CHAPULA</v>
          </cell>
          <cell r="F2757" t="str">
            <v>COCF710914S40</v>
          </cell>
          <cell r="G2757" t="str">
            <v>Nuevo</v>
          </cell>
          <cell r="H2757" t="str">
            <v>Pagado</v>
          </cell>
          <cell r="I2757">
            <v>-0.02</v>
          </cell>
          <cell r="J2757">
            <v>776250.02</v>
          </cell>
          <cell r="K2757">
            <v>0</v>
          </cell>
          <cell r="L2757">
            <v>0</v>
          </cell>
          <cell r="M2757">
            <v>44834</v>
          </cell>
        </row>
        <row r="2758">
          <cell r="A2758" t="str">
            <v>C24410CC6981</v>
          </cell>
          <cell r="B2758" t="str">
            <v>FACCORP18S</v>
          </cell>
          <cell r="C2758">
            <v>0</v>
          </cell>
          <cell r="D2758">
            <v>0</v>
          </cell>
          <cell r="E2758" t="str">
            <v>ASESORIAS CONTABLES, ARQUITECTONICAS Y PUBLICITARIAS, S.A. DE C.V.</v>
          </cell>
          <cell r="F2758" t="str">
            <v>ACA190314HE2</v>
          </cell>
          <cell r="G2758" t="str">
            <v>Nuevo</v>
          </cell>
          <cell r="H2758" t="str">
            <v>Refinanciamiento</v>
          </cell>
          <cell r="I2758">
            <v>0</v>
          </cell>
          <cell r="J2758">
            <v>1050000</v>
          </cell>
          <cell r="K2758">
            <v>0</v>
          </cell>
          <cell r="L2758">
            <v>0</v>
          </cell>
          <cell r="M2758">
            <v>44834</v>
          </cell>
        </row>
        <row r="2759">
          <cell r="A2759" t="str">
            <v>C24410CC7912</v>
          </cell>
          <cell r="B2759" t="str">
            <v>Creze</v>
          </cell>
          <cell r="C2759">
            <v>0</v>
          </cell>
          <cell r="D2759">
            <v>0</v>
          </cell>
          <cell r="E2759" t="str">
            <v>ASESORIAS CONTABLES, ARQUITECTONICAS Y PUBLICITARIAS, S.A. DE C.V.</v>
          </cell>
          <cell r="F2759" t="str">
            <v>ACA190314HE2</v>
          </cell>
          <cell r="G2759" t="str">
            <v>Refinanciamiento Plus</v>
          </cell>
          <cell r="H2759" t="str">
            <v>Refinanciamiento</v>
          </cell>
          <cell r="I2759">
            <v>0</v>
          </cell>
          <cell r="J2759">
            <v>1560000</v>
          </cell>
          <cell r="K2759">
            <v>0</v>
          </cell>
          <cell r="L2759">
            <v>0</v>
          </cell>
          <cell r="M2759">
            <v>45106</v>
          </cell>
        </row>
        <row r="2760">
          <cell r="A2760" t="str">
            <v>C24410CC8817-A</v>
          </cell>
          <cell r="B2760" t="str">
            <v>Creze</v>
          </cell>
          <cell r="C2760">
            <v>0</v>
          </cell>
          <cell r="D2760">
            <v>0</v>
          </cell>
          <cell r="E2760" t="str">
            <v>ASESORIAS CONTABLES, ARQUITECTONICAS Y PUBLICITARIAS, S.A. DE C.V.</v>
          </cell>
          <cell r="F2760" t="str">
            <v>ACA190314HE2</v>
          </cell>
          <cell r="G2760" t="str">
            <v>Refinanciamiento</v>
          </cell>
          <cell r="H2760" t="str">
            <v>Refinanciamiento</v>
          </cell>
          <cell r="I2760">
            <v>0.01</v>
          </cell>
          <cell r="J2760">
            <v>1559999.99</v>
          </cell>
          <cell r="K2760">
            <v>0</v>
          </cell>
          <cell r="L2760">
            <v>0</v>
          </cell>
          <cell r="M2760">
            <v>45373</v>
          </cell>
        </row>
        <row r="2761">
          <cell r="A2761" t="str">
            <v>C24410CC9675-A</v>
          </cell>
          <cell r="B2761" t="str">
            <v>CSB27.02.2025</v>
          </cell>
          <cell r="C2761" t="str">
            <v>1 a 7</v>
          </cell>
          <cell r="D2761">
            <v>1</v>
          </cell>
          <cell r="E2761" t="str">
            <v>ASESORIAS CONTABLES, ARQUITECTONICAS Y PUBLICITARIAS, S.A. DE C.V.</v>
          </cell>
          <cell r="F2761" t="str">
            <v>ACA190314HE2</v>
          </cell>
          <cell r="G2761" t="str">
            <v>Refinanciamiento</v>
          </cell>
          <cell r="H2761" t="str">
            <v>Atraso</v>
          </cell>
          <cell r="I2761">
            <v>1216620.8</v>
          </cell>
          <cell r="J2761">
            <v>343379.20000000001</v>
          </cell>
          <cell r="K2761">
            <v>55179.58</v>
          </cell>
          <cell r="L2761">
            <v>1161441.24</v>
          </cell>
          <cell r="M2761">
            <v>45708</v>
          </cell>
        </row>
        <row r="2762">
          <cell r="A2762" t="str">
            <v>C24432CC6982</v>
          </cell>
          <cell r="B2762" t="str">
            <v>FACCORP18S</v>
          </cell>
          <cell r="C2762">
            <v>0</v>
          </cell>
          <cell r="D2762">
            <v>0</v>
          </cell>
          <cell r="E2762" t="str">
            <v>WALDEMAR MONTALVO MONROY</v>
          </cell>
          <cell r="F2762" t="str">
            <v>MOMW800402DR7</v>
          </cell>
          <cell r="G2762" t="str">
            <v>Nuevo</v>
          </cell>
          <cell r="H2762" t="str">
            <v>Refinanciamiento</v>
          </cell>
          <cell r="I2762">
            <v>0</v>
          </cell>
          <cell r="J2762">
            <v>787500</v>
          </cell>
          <cell r="K2762">
            <v>0</v>
          </cell>
          <cell r="L2762">
            <v>0</v>
          </cell>
          <cell r="M2762">
            <v>44834</v>
          </cell>
        </row>
        <row r="2763">
          <cell r="A2763" t="str">
            <v>C24432CC8122</v>
          </cell>
          <cell r="B2763" t="str">
            <v>CSB31.10.2024</v>
          </cell>
          <cell r="C2763" t="str">
            <v>61 a 90</v>
          </cell>
          <cell r="D2763">
            <v>61</v>
          </cell>
          <cell r="E2763" t="str">
            <v>WALDEMAR MONTALVO MONROY</v>
          </cell>
          <cell r="F2763" t="str">
            <v>MOMW800402DR7</v>
          </cell>
          <cell r="G2763" t="str">
            <v>Refinanciamiento Plus</v>
          </cell>
          <cell r="H2763" t="str">
            <v>Vencido</v>
          </cell>
          <cell r="I2763">
            <v>54009.18</v>
          </cell>
          <cell r="J2763">
            <v>829990.82</v>
          </cell>
          <cell r="K2763">
            <v>54009.15</v>
          </cell>
          <cell r="L2763">
            <v>0</v>
          </cell>
          <cell r="M2763">
            <v>45169</v>
          </cell>
        </row>
        <row r="2764">
          <cell r="A2764" t="str">
            <v>C24455CC7004</v>
          </cell>
          <cell r="B2764" t="str">
            <v>FACCORP19S</v>
          </cell>
          <cell r="C2764">
            <v>0</v>
          </cell>
          <cell r="D2764">
            <v>0</v>
          </cell>
          <cell r="E2764" t="str">
            <v>HARMEX FOODS SAPI DE CV</v>
          </cell>
          <cell r="F2764" t="str">
            <v>HFO1712079X2</v>
          </cell>
          <cell r="G2764" t="str">
            <v>Nuevo</v>
          </cell>
          <cell r="H2764" t="str">
            <v>Pagado</v>
          </cell>
          <cell r="I2764">
            <v>0.33</v>
          </cell>
          <cell r="J2764">
            <v>524999.67000000004</v>
          </cell>
          <cell r="K2764">
            <v>0</v>
          </cell>
          <cell r="L2764">
            <v>0</v>
          </cell>
          <cell r="M2764">
            <v>44847</v>
          </cell>
        </row>
        <row r="2765">
          <cell r="A2765" t="str">
            <v>C24473CC7043</v>
          </cell>
          <cell r="B2765" t="str">
            <v>FACCORP19S</v>
          </cell>
          <cell r="C2765" t="str">
            <v>&gt; 270</v>
          </cell>
          <cell r="D2765">
            <v>1065</v>
          </cell>
          <cell r="E2765" t="str">
            <v>JOVAN QUIROZ CERON</v>
          </cell>
          <cell r="F2765" t="str">
            <v>QUCJ8411131W6</v>
          </cell>
          <cell r="G2765" t="str">
            <v>Nuevo</v>
          </cell>
          <cell r="H2765" t="str">
            <v>Vendido a Terceros</v>
          </cell>
          <cell r="I2765">
            <v>525000</v>
          </cell>
          <cell r="J2765">
            <v>0</v>
          </cell>
          <cell r="K2765">
            <v>525000</v>
          </cell>
          <cell r="L2765">
            <v>0</v>
          </cell>
          <cell r="M2765">
            <v>44853</v>
          </cell>
        </row>
        <row r="2766">
          <cell r="A2766" t="str">
            <v>C24474CC7042</v>
          </cell>
          <cell r="B2766" t="str">
            <v>FACCORP19S</v>
          </cell>
          <cell r="C2766">
            <v>0</v>
          </cell>
          <cell r="D2766">
            <v>0</v>
          </cell>
          <cell r="E2766" t="str">
            <v>NORMAN ENRIQUE MONTIEL NAVARRO</v>
          </cell>
          <cell r="F2766" t="str">
            <v>MONN7401101MA</v>
          </cell>
          <cell r="G2766" t="str">
            <v>Nuevo</v>
          </cell>
          <cell r="H2766" t="str">
            <v>Refinanciamiento</v>
          </cell>
          <cell r="I2766">
            <v>0.02</v>
          </cell>
          <cell r="J2766">
            <v>262499.98</v>
          </cell>
          <cell r="K2766">
            <v>0</v>
          </cell>
          <cell r="L2766">
            <v>0</v>
          </cell>
          <cell r="M2766">
            <v>44853</v>
          </cell>
        </row>
        <row r="2767">
          <cell r="A2767" t="str">
            <v>C24474CC7968</v>
          </cell>
          <cell r="B2767" t="str">
            <v>Creze</v>
          </cell>
          <cell r="C2767" t="str">
            <v>&gt; 270</v>
          </cell>
          <cell r="D2767">
            <v>372</v>
          </cell>
          <cell r="E2767" t="str">
            <v>NORMAN ENRIQUE MONTIEL NAVARRO</v>
          </cell>
          <cell r="F2767" t="str">
            <v>MONN7401101MA</v>
          </cell>
          <cell r="G2767" t="str">
            <v>Refinanciamiento</v>
          </cell>
          <cell r="H2767" t="str">
            <v>Cartera Vencida</v>
          </cell>
          <cell r="I2767">
            <v>75391.570000000007</v>
          </cell>
          <cell r="J2767">
            <v>184608.43</v>
          </cell>
          <cell r="K2767">
            <v>75391.55</v>
          </cell>
          <cell r="L2767">
            <v>0</v>
          </cell>
          <cell r="M2767">
            <v>45126</v>
          </cell>
        </row>
        <row r="2768">
          <cell r="A2768" t="str">
            <v>C24495CC6998</v>
          </cell>
          <cell r="B2768" t="str">
            <v>FACCORP19S</v>
          </cell>
          <cell r="C2768">
            <v>0</v>
          </cell>
          <cell r="D2768">
            <v>0</v>
          </cell>
          <cell r="E2768" t="str">
            <v>DATA HARVEST SOLUTIONS S DE RL DE CV</v>
          </cell>
          <cell r="F2768" t="str">
            <v>DHS210121MC4</v>
          </cell>
          <cell r="G2768" t="str">
            <v>Nuevo</v>
          </cell>
          <cell r="H2768" t="str">
            <v>Pagado</v>
          </cell>
          <cell r="I2768">
            <v>0</v>
          </cell>
          <cell r="J2768">
            <v>364000</v>
          </cell>
          <cell r="K2768">
            <v>0</v>
          </cell>
          <cell r="L2768">
            <v>0</v>
          </cell>
          <cell r="M2768">
            <v>44840</v>
          </cell>
        </row>
        <row r="2769">
          <cell r="A2769" t="str">
            <v>C2449CC1261</v>
          </cell>
          <cell r="B2769" t="str">
            <v>Creze</v>
          </cell>
          <cell r="C2769">
            <v>0</v>
          </cell>
          <cell r="D2769">
            <v>0</v>
          </cell>
          <cell r="E2769" t="str">
            <v>RECICLADORA ALPHA Y OMEGA S DE RL DE CV</v>
          </cell>
          <cell r="F2769" t="str">
            <v>RAO130912H54</v>
          </cell>
          <cell r="G2769" t="str">
            <v>Sin categorÃ­a</v>
          </cell>
          <cell r="H2769" t="str">
            <v>Refinanciamiento</v>
          </cell>
          <cell r="I2769">
            <v>0.05</v>
          </cell>
          <cell r="J2769">
            <v>799999.95</v>
          </cell>
          <cell r="K2769">
            <v>0</v>
          </cell>
          <cell r="L2769">
            <v>0</v>
          </cell>
          <cell r="M2769">
            <v>43269</v>
          </cell>
        </row>
        <row r="2770">
          <cell r="A2770" t="str">
            <v>C2449CC2291</v>
          </cell>
          <cell r="B2770" t="str">
            <v>Creze</v>
          </cell>
          <cell r="C2770" t="str">
            <v>&gt; 270</v>
          </cell>
          <cell r="D2770">
            <v>2221</v>
          </cell>
          <cell r="E2770" t="str">
            <v>RECICLADORA ALPHA Y OMEGA S DE RL DE CV</v>
          </cell>
          <cell r="F2770" t="str">
            <v>RAO130912H54</v>
          </cell>
          <cell r="G2770" t="str">
            <v>Sin categorÃ­a</v>
          </cell>
          <cell r="H2770" t="str">
            <v>Vendido a Terceros</v>
          </cell>
          <cell r="I2770">
            <v>895704.23</v>
          </cell>
          <cell r="J2770">
            <v>104295.77</v>
          </cell>
          <cell r="K2770">
            <v>895704.24</v>
          </cell>
          <cell r="L2770">
            <v>0</v>
          </cell>
          <cell r="M2770">
            <v>43579</v>
          </cell>
        </row>
        <row r="2771">
          <cell r="A2771" t="str">
            <v>C24503CC7046</v>
          </cell>
          <cell r="B2771" t="str">
            <v>FACCORP21A</v>
          </cell>
          <cell r="C2771">
            <v>0</v>
          </cell>
          <cell r="D2771">
            <v>0</v>
          </cell>
          <cell r="E2771" t="str">
            <v>ROBERTO CENTENO SORCIA</v>
          </cell>
          <cell r="F2771" t="str">
            <v>CESR551021323</v>
          </cell>
          <cell r="G2771" t="str">
            <v>Nuevo</v>
          </cell>
          <cell r="H2771" t="str">
            <v>Refinanciamiento</v>
          </cell>
          <cell r="I2771">
            <v>-0.01</v>
          </cell>
          <cell r="J2771">
            <v>420000.01</v>
          </cell>
          <cell r="K2771">
            <v>0</v>
          </cell>
          <cell r="L2771">
            <v>0</v>
          </cell>
          <cell r="M2771">
            <v>44869</v>
          </cell>
        </row>
        <row r="2772">
          <cell r="A2772" t="str">
            <v>C24503CC9204-A</v>
          </cell>
          <cell r="B2772" t="str">
            <v>CSB.DISP.05.03.2025</v>
          </cell>
          <cell r="C2772">
            <v>0</v>
          </cell>
          <cell r="D2772">
            <v>0</v>
          </cell>
          <cell r="E2772" t="str">
            <v>ROBERTO CENTENO SORCIA</v>
          </cell>
          <cell r="F2772" t="str">
            <v>CESR551021323</v>
          </cell>
          <cell r="G2772" t="str">
            <v>Refinanciamiento</v>
          </cell>
          <cell r="H2772" t="str">
            <v>Vigente</v>
          </cell>
          <cell r="I2772">
            <v>320172.96000000002</v>
          </cell>
          <cell r="J2772">
            <v>99827.04</v>
          </cell>
          <cell r="K2772">
            <v>0</v>
          </cell>
          <cell r="L2772">
            <v>320172.95</v>
          </cell>
          <cell r="M2772">
            <v>45504</v>
          </cell>
        </row>
        <row r="2773">
          <cell r="A2773" t="str">
            <v>C2450CC1274</v>
          </cell>
          <cell r="B2773" t="str">
            <v>Creze</v>
          </cell>
          <cell r="C2773" t="str">
            <v>&gt; 270</v>
          </cell>
          <cell r="D2773">
            <v>2648</v>
          </cell>
          <cell r="E2773" t="str">
            <v>INGENIERIA Y SERVICIOS AMBIENTALES INDUSTRIALES MADAI SA DE CV</v>
          </cell>
          <cell r="F2773" t="str">
            <v>ISA141023RR5</v>
          </cell>
          <cell r="G2773" t="str">
            <v>Sin categorÃ­a</v>
          </cell>
          <cell r="H2773" t="str">
            <v>Vendido a Terceros</v>
          </cell>
          <cell r="I2773">
            <v>479103</v>
          </cell>
          <cell r="J2773">
            <v>20897</v>
          </cell>
          <cell r="K2773">
            <v>479103.02</v>
          </cell>
          <cell r="L2773">
            <v>0</v>
          </cell>
          <cell r="M2773">
            <v>43270</v>
          </cell>
        </row>
        <row r="2774">
          <cell r="A2774" t="str">
            <v>C24512CC7028</v>
          </cell>
          <cell r="B2774" t="str">
            <v>FACCORP18S</v>
          </cell>
          <cell r="C2774">
            <v>0</v>
          </cell>
          <cell r="D2774">
            <v>0</v>
          </cell>
          <cell r="E2774" t="str">
            <v>GRUPO ORXE EMPRESARIAL DE MEXICO, S.A. DE C.V.</v>
          </cell>
          <cell r="F2774" t="str">
            <v>GOE1906048L0</v>
          </cell>
          <cell r="G2774" t="str">
            <v>Nuevo</v>
          </cell>
          <cell r="H2774" t="str">
            <v>Refinanciamiento</v>
          </cell>
          <cell r="I2774">
            <v>-0.02</v>
          </cell>
          <cell r="J2774">
            <v>1050000.02</v>
          </cell>
          <cell r="K2774">
            <v>0</v>
          </cell>
          <cell r="L2774">
            <v>0</v>
          </cell>
          <cell r="M2774">
            <v>44848</v>
          </cell>
        </row>
        <row r="2775">
          <cell r="A2775" t="str">
            <v>C24512CC7930</v>
          </cell>
          <cell r="B2775" t="str">
            <v>Creze</v>
          </cell>
          <cell r="C2775">
            <v>0</v>
          </cell>
          <cell r="D2775">
            <v>0</v>
          </cell>
          <cell r="E2775" t="str">
            <v>GRUPO ORXE EMPRESARIAL DE MEXICO, S.A. DE C.V.</v>
          </cell>
          <cell r="F2775" t="str">
            <v>GOE1906048L0</v>
          </cell>
          <cell r="G2775" t="str">
            <v>Refinanciamiento Plus</v>
          </cell>
          <cell r="H2775" t="str">
            <v>Refinanciamiento</v>
          </cell>
          <cell r="I2775">
            <v>0.02</v>
          </cell>
          <cell r="J2775">
            <v>1559999.98</v>
          </cell>
          <cell r="K2775">
            <v>0</v>
          </cell>
          <cell r="L2775">
            <v>0</v>
          </cell>
          <cell r="M2775">
            <v>45114</v>
          </cell>
        </row>
        <row r="2776">
          <cell r="A2776" t="str">
            <v>C24512CC9088-A</v>
          </cell>
          <cell r="B2776" t="str">
            <v>CSB26.06.2024</v>
          </cell>
          <cell r="C2776">
            <v>0</v>
          </cell>
          <cell r="D2776">
            <v>0</v>
          </cell>
          <cell r="E2776" t="str">
            <v>GRUPO ORXE EMPRESARIAL DE MEXICO, S.A. DE C.V.</v>
          </cell>
          <cell r="F2776" t="str">
            <v>GOE1906048L0</v>
          </cell>
          <cell r="G2776" t="str">
            <v>Refinanciamiento</v>
          </cell>
          <cell r="H2776" t="str">
            <v>Refinanciamiento</v>
          </cell>
          <cell r="I2776">
            <v>0.06</v>
          </cell>
          <cell r="J2776">
            <v>1559999.94</v>
          </cell>
          <cell r="K2776">
            <v>0</v>
          </cell>
          <cell r="L2776">
            <v>0</v>
          </cell>
          <cell r="M2776">
            <v>45449</v>
          </cell>
        </row>
        <row r="2777">
          <cell r="A2777" t="str">
            <v>C24512CC9873-A</v>
          </cell>
          <cell r="B2777" t="str">
            <v>CSB05.06.2025</v>
          </cell>
          <cell r="C2777" t="str">
            <v>31 a 60</v>
          </cell>
          <cell r="D2777">
            <v>55</v>
          </cell>
          <cell r="E2777" t="str">
            <v>GRUPO ORXE EMPRESARIAL DE MEXICO, S.A. DE C.V.</v>
          </cell>
          <cell r="F2777" t="str">
            <v>GOE1906048L0</v>
          </cell>
          <cell r="G2777" t="str">
            <v>Refinanciamiento</v>
          </cell>
          <cell r="H2777" t="str">
            <v>Vencido</v>
          </cell>
          <cell r="I2777">
            <v>1418331.44</v>
          </cell>
          <cell r="J2777">
            <v>109940.97</v>
          </cell>
          <cell r="K2777">
            <v>113781.84</v>
          </cell>
          <cell r="L2777">
            <v>1304549.6100000001</v>
          </cell>
          <cell r="M2777">
            <v>45805</v>
          </cell>
        </row>
        <row r="2778">
          <cell r="A2778" t="str">
            <v>C24518CC7030</v>
          </cell>
          <cell r="B2778" t="str">
            <v>LENDAHAND17</v>
          </cell>
          <cell r="C2778">
            <v>0</v>
          </cell>
          <cell r="D2778">
            <v>0</v>
          </cell>
          <cell r="E2778" t="str">
            <v>SERVICIOS EMPRESARIALES CR&amp;E S DE RL DE CV</v>
          </cell>
          <cell r="F2778" t="str">
            <v>SEC1307244C3</v>
          </cell>
          <cell r="G2778" t="str">
            <v>Nuevo</v>
          </cell>
          <cell r="H2778" t="str">
            <v>Pagado</v>
          </cell>
          <cell r="I2778">
            <v>0.02</v>
          </cell>
          <cell r="J2778">
            <v>52499.98</v>
          </cell>
          <cell r="K2778">
            <v>0</v>
          </cell>
          <cell r="L2778">
            <v>0</v>
          </cell>
          <cell r="M2778">
            <v>44860</v>
          </cell>
        </row>
        <row r="2779">
          <cell r="A2779" t="str">
            <v>C2452CC1285</v>
          </cell>
          <cell r="B2779" t="str">
            <v>Creze</v>
          </cell>
          <cell r="C2779" t="str">
            <v>&gt; 270</v>
          </cell>
          <cell r="D2779">
            <v>2578</v>
          </cell>
          <cell r="E2779" t="str">
            <v>FRESCA VILLA SA DE CV</v>
          </cell>
          <cell r="F2779" t="str">
            <v>FVI160810PR4</v>
          </cell>
          <cell r="G2779" t="str">
            <v>Sin categorÃ­a</v>
          </cell>
          <cell r="H2779" t="str">
            <v>Vendido a Terceros</v>
          </cell>
          <cell r="I2779">
            <v>745296.28</v>
          </cell>
          <cell r="J2779">
            <v>154703.72</v>
          </cell>
          <cell r="K2779">
            <v>745296.27</v>
          </cell>
          <cell r="L2779">
            <v>0</v>
          </cell>
          <cell r="M2779">
            <v>43278</v>
          </cell>
        </row>
        <row r="2780">
          <cell r="A2780" t="str">
            <v>C24531CC7074</v>
          </cell>
          <cell r="B2780" t="str">
            <v>Creze</v>
          </cell>
          <cell r="C2780">
            <v>0</v>
          </cell>
          <cell r="D2780">
            <v>0</v>
          </cell>
          <cell r="E2780" t="str">
            <v>MARIA JOSE GONZALEZ CUELLAR</v>
          </cell>
          <cell r="F2780" t="str">
            <v>GOCJ940728BV9</v>
          </cell>
          <cell r="G2780" t="str">
            <v>Nuevo</v>
          </cell>
          <cell r="H2780" t="str">
            <v>Reestructura</v>
          </cell>
          <cell r="I2780">
            <v>0.01</v>
          </cell>
          <cell r="J2780">
            <v>104999.99</v>
          </cell>
          <cell r="K2780">
            <v>0</v>
          </cell>
          <cell r="L2780">
            <v>0</v>
          </cell>
          <cell r="M2780">
            <v>44868</v>
          </cell>
        </row>
        <row r="2781">
          <cell r="A2781" t="str">
            <v>C24531CC8005</v>
          </cell>
          <cell r="B2781" t="str">
            <v>Creze</v>
          </cell>
          <cell r="C2781">
            <v>0</v>
          </cell>
          <cell r="D2781">
            <v>0</v>
          </cell>
          <cell r="E2781" t="str">
            <v>MARIA JOSE GONZALEZ CUELLAR</v>
          </cell>
          <cell r="F2781" t="str">
            <v>GOCJ940728BV9</v>
          </cell>
          <cell r="G2781" t="str">
            <v>Mediacion</v>
          </cell>
          <cell r="H2781" t="str">
            <v>Pagado</v>
          </cell>
          <cell r="I2781">
            <v>0.06</v>
          </cell>
          <cell r="J2781">
            <v>117601.94</v>
          </cell>
          <cell r="K2781">
            <v>0</v>
          </cell>
          <cell r="L2781">
            <v>0</v>
          </cell>
          <cell r="M2781">
            <v>45135</v>
          </cell>
        </row>
        <row r="2782">
          <cell r="A2782" t="str">
            <v>C24536CC7029</v>
          </cell>
          <cell r="B2782" t="str">
            <v>FACCORP18S</v>
          </cell>
          <cell r="C2782">
            <v>0</v>
          </cell>
          <cell r="D2782">
            <v>0</v>
          </cell>
          <cell r="E2782" t="str">
            <v>FLOR VERONICA FLORES IBARRA</v>
          </cell>
          <cell r="F2782" t="str">
            <v>FOIF860809V36</v>
          </cell>
          <cell r="G2782" t="str">
            <v>Nuevo</v>
          </cell>
          <cell r="H2782" t="str">
            <v>Pagado</v>
          </cell>
          <cell r="I2782">
            <v>-0.02</v>
          </cell>
          <cell r="J2782">
            <v>1050000.02</v>
          </cell>
          <cell r="K2782">
            <v>0</v>
          </cell>
          <cell r="L2782">
            <v>0</v>
          </cell>
          <cell r="M2782">
            <v>44851</v>
          </cell>
        </row>
        <row r="2783">
          <cell r="A2783" t="str">
            <v>C24542CC7027</v>
          </cell>
          <cell r="B2783" t="str">
            <v>FACCORP19S</v>
          </cell>
          <cell r="C2783">
            <v>0</v>
          </cell>
          <cell r="D2783">
            <v>0</v>
          </cell>
          <cell r="E2783" t="str">
            <v>SPEED.AGM. SC</v>
          </cell>
          <cell r="F2783" t="str">
            <v>SPE210322461</v>
          </cell>
          <cell r="G2783" t="str">
            <v>Nuevo</v>
          </cell>
          <cell r="H2783" t="str">
            <v>Pagado</v>
          </cell>
          <cell r="I2783">
            <v>0.03</v>
          </cell>
          <cell r="J2783">
            <v>314999.96999999997</v>
          </cell>
          <cell r="K2783">
            <v>0</v>
          </cell>
          <cell r="L2783">
            <v>0</v>
          </cell>
          <cell r="M2783">
            <v>44848</v>
          </cell>
        </row>
        <row r="2784">
          <cell r="A2784" t="str">
            <v>C24545CC7016</v>
          </cell>
          <cell r="B2784" t="str">
            <v>FACCORP19S</v>
          </cell>
          <cell r="C2784">
            <v>0</v>
          </cell>
          <cell r="D2784">
            <v>0</v>
          </cell>
          <cell r="E2784" t="str">
            <v>ARQPAD SERVICIOS INTEGRALES S DE RL DE CV</v>
          </cell>
          <cell r="F2784" t="str">
            <v>ASI1804309F7</v>
          </cell>
          <cell r="G2784" t="str">
            <v>Nuevo</v>
          </cell>
          <cell r="H2784" t="str">
            <v>LiquidaciÃ³n anticipada</v>
          </cell>
          <cell r="I2784">
            <v>0.01</v>
          </cell>
          <cell r="J2784">
            <v>209999.99</v>
          </cell>
          <cell r="K2784">
            <v>0</v>
          </cell>
          <cell r="L2784">
            <v>0</v>
          </cell>
          <cell r="M2784">
            <v>44846</v>
          </cell>
        </row>
        <row r="2785">
          <cell r="A2785" t="str">
            <v>C2454CC1263</v>
          </cell>
          <cell r="B2785" t="str">
            <v>Creze</v>
          </cell>
          <cell r="C2785" t="str">
            <v>&gt; 270</v>
          </cell>
          <cell r="D2785">
            <v>2592</v>
          </cell>
          <cell r="E2785" t="str">
            <v>PROVE OFICINAS SA DE CV</v>
          </cell>
          <cell r="F2785" t="str">
            <v>POF980121C27</v>
          </cell>
          <cell r="G2785" t="str">
            <v>Sin categorÃ­a</v>
          </cell>
          <cell r="H2785" t="str">
            <v>Vendido a Terceros</v>
          </cell>
          <cell r="I2785">
            <v>176784.97</v>
          </cell>
          <cell r="J2785">
            <v>23215.03</v>
          </cell>
          <cell r="K2785">
            <v>176784.94</v>
          </cell>
          <cell r="L2785">
            <v>0</v>
          </cell>
          <cell r="M2785">
            <v>43278</v>
          </cell>
        </row>
        <row r="2786">
          <cell r="A2786" t="str">
            <v>C2455CC1302</v>
          </cell>
          <cell r="B2786" t="str">
            <v>Creze</v>
          </cell>
          <cell r="C2786">
            <v>0</v>
          </cell>
          <cell r="D2786">
            <v>0</v>
          </cell>
          <cell r="E2786" t="str">
            <v>IMEXA SERVICIOS INTEGRALES SA DE CV</v>
          </cell>
          <cell r="F2786" t="str">
            <v>ISI050317MRA</v>
          </cell>
          <cell r="G2786" t="str">
            <v>Sin categorÃ­a</v>
          </cell>
          <cell r="H2786" t="str">
            <v>LiquidaciÃ³n anticipada</v>
          </cell>
          <cell r="I2786">
            <v>-0.01</v>
          </cell>
          <cell r="J2786">
            <v>650000.01</v>
          </cell>
          <cell r="K2786">
            <v>0</v>
          </cell>
          <cell r="L2786">
            <v>0</v>
          </cell>
          <cell r="M2786">
            <v>43277</v>
          </cell>
        </row>
        <row r="2787">
          <cell r="A2787" t="str">
            <v>C2455CC3189</v>
          </cell>
          <cell r="B2787" t="str">
            <v>ACCIAL16</v>
          </cell>
          <cell r="C2787">
            <v>0</v>
          </cell>
          <cell r="D2787">
            <v>0</v>
          </cell>
          <cell r="E2787" t="str">
            <v>IMEXA SERVICIOS INTEGRALES SA DE CV</v>
          </cell>
          <cell r="F2787" t="str">
            <v>ISI050317MRA</v>
          </cell>
          <cell r="G2787" t="str">
            <v>Sin categorÃ­a</v>
          </cell>
          <cell r="H2787" t="str">
            <v>Pagado</v>
          </cell>
          <cell r="I2787">
            <v>0.02</v>
          </cell>
          <cell r="J2787">
            <v>799999.98</v>
          </cell>
          <cell r="K2787">
            <v>0</v>
          </cell>
          <cell r="L2787">
            <v>0</v>
          </cell>
          <cell r="M2787">
            <v>43794</v>
          </cell>
        </row>
        <row r="2788">
          <cell r="A2788" t="str">
            <v>C2459CC1287</v>
          </cell>
          <cell r="B2788" t="str">
            <v>Creze</v>
          </cell>
          <cell r="C2788">
            <v>0</v>
          </cell>
          <cell r="D2788">
            <v>0</v>
          </cell>
          <cell r="E2788" t="str">
            <v>GRUPO ECOLO-SYSTEMS SA DE CV</v>
          </cell>
          <cell r="F2788" t="str">
            <v>GEC080806T12</v>
          </cell>
          <cell r="G2788" t="str">
            <v>Sin categorÃ­a</v>
          </cell>
          <cell r="H2788" t="str">
            <v>Pagado</v>
          </cell>
          <cell r="I2788">
            <v>0.33</v>
          </cell>
          <cell r="J2788">
            <v>249999.67</v>
          </cell>
          <cell r="K2788">
            <v>0</v>
          </cell>
          <cell r="L2788">
            <v>0</v>
          </cell>
          <cell r="M2788">
            <v>43285</v>
          </cell>
        </row>
        <row r="2789">
          <cell r="A2789" t="str">
            <v>C24600CC7017</v>
          </cell>
          <cell r="B2789" t="str">
            <v>FACCORP19S</v>
          </cell>
          <cell r="C2789">
            <v>0</v>
          </cell>
          <cell r="D2789">
            <v>0</v>
          </cell>
          <cell r="E2789" t="str">
            <v>JOSE JUAN PEREZ BATRES</v>
          </cell>
          <cell r="F2789" t="str">
            <v>PEBJ900128876</v>
          </cell>
          <cell r="G2789" t="str">
            <v>Nuevo</v>
          </cell>
          <cell r="H2789" t="str">
            <v>Refinanciamiento</v>
          </cell>
          <cell r="I2789">
            <v>0.01</v>
          </cell>
          <cell r="J2789">
            <v>157499.99</v>
          </cell>
          <cell r="K2789">
            <v>0</v>
          </cell>
          <cell r="L2789">
            <v>0</v>
          </cell>
          <cell r="M2789">
            <v>44846</v>
          </cell>
        </row>
        <row r="2790">
          <cell r="A2790" t="str">
            <v>C24600CC8159</v>
          </cell>
          <cell r="B2790" t="str">
            <v>Creze</v>
          </cell>
          <cell r="C2790" t="str">
            <v>&gt; 270</v>
          </cell>
          <cell r="D2790">
            <v>408</v>
          </cell>
          <cell r="E2790" t="str">
            <v>JOSE JUAN PEREZ BATRES</v>
          </cell>
          <cell r="F2790" t="str">
            <v>PEBJ900128876</v>
          </cell>
          <cell r="G2790" t="str">
            <v>Refinanciamiento Plus</v>
          </cell>
          <cell r="H2790" t="str">
            <v>Vendido a Terceros</v>
          </cell>
          <cell r="I2790">
            <v>173037.03</v>
          </cell>
          <cell r="J2790">
            <v>86962.97</v>
          </cell>
          <cell r="K2790">
            <v>173037.01</v>
          </cell>
          <cell r="L2790">
            <v>0</v>
          </cell>
          <cell r="M2790">
            <v>45183</v>
          </cell>
        </row>
        <row r="2791">
          <cell r="A2791" t="str">
            <v>C24603CC7032</v>
          </cell>
          <cell r="B2791" t="str">
            <v>FACCORP19S</v>
          </cell>
          <cell r="C2791">
            <v>0</v>
          </cell>
          <cell r="D2791">
            <v>0</v>
          </cell>
          <cell r="E2791" t="str">
            <v>ASESORES EMPRESARIALES LEXA SA DE CV</v>
          </cell>
          <cell r="F2791" t="str">
            <v>AEL080924GP1</v>
          </cell>
          <cell r="G2791" t="str">
            <v>Nuevo</v>
          </cell>
          <cell r="H2791" t="str">
            <v>Pagado</v>
          </cell>
          <cell r="I2791">
            <v>0</v>
          </cell>
          <cell r="J2791">
            <v>315000</v>
          </cell>
          <cell r="K2791">
            <v>0</v>
          </cell>
          <cell r="L2791">
            <v>0</v>
          </cell>
          <cell r="M2791">
            <v>44851</v>
          </cell>
        </row>
        <row r="2792">
          <cell r="A2792" t="str">
            <v>C2460CC1277</v>
          </cell>
          <cell r="B2792" t="str">
            <v>Creze</v>
          </cell>
          <cell r="C2792">
            <v>0</v>
          </cell>
          <cell r="D2792">
            <v>0</v>
          </cell>
          <cell r="E2792" t="str">
            <v>RED GALLO PRODUCCIONES SA de CV</v>
          </cell>
          <cell r="F2792" t="str">
            <v>RGP170511PF9</v>
          </cell>
          <cell r="G2792" t="str">
            <v>Sin categorÃ­a</v>
          </cell>
          <cell r="H2792" t="str">
            <v>Refinanciamiento</v>
          </cell>
          <cell r="I2792">
            <v>0.28000000000000003</v>
          </cell>
          <cell r="J2792">
            <v>149999.72</v>
          </cell>
          <cell r="K2792">
            <v>0</v>
          </cell>
          <cell r="L2792">
            <v>0</v>
          </cell>
          <cell r="M2792">
            <v>43271</v>
          </cell>
        </row>
        <row r="2793">
          <cell r="A2793" t="str">
            <v>C2460CC1596</v>
          </cell>
          <cell r="B2793" t="str">
            <v>Creze</v>
          </cell>
          <cell r="C2793">
            <v>0</v>
          </cell>
          <cell r="D2793">
            <v>0</v>
          </cell>
          <cell r="E2793" t="str">
            <v>RED GALLO PRODUCCIONES SA de CV</v>
          </cell>
          <cell r="F2793" t="str">
            <v>RGP170511PF9</v>
          </cell>
          <cell r="G2793" t="str">
            <v>Sin categorÃ­a</v>
          </cell>
          <cell r="H2793" t="str">
            <v>Refinanciamiento</v>
          </cell>
          <cell r="I2793">
            <v>0.03</v>
          </cell>
          <cell r="J2793">
            <v>179999.97</v>
          </cell>
          <cell r="K2793">
            <v>0</v>
          </cell>
          <cell r="L2793">
            <v>0</v>
          </cell>
          <cell r="M2793">
            <v>43390</v>
          </cell>
        </row>
        <row r="2794">
          <cell r="A2794" t="str">
            <v>C2460CC2438</v>
          </cell>
          <cell r="B2794" t="str">
            <v>Faccorp02</v>
          </cell>
          <cell r="C2794">
            <v>0</v>
          </cell>
          <cell r="D2794">
            <v>0</v>
          </cell>
          <cell r="E2794" t="str">
            <v>RED GALLO PRODUCCIONES SA de CV</v>
          </cell>
          <cell r="F2794" t="str">
            <v>RGP170511PF9</v>
          </cell>
          <cell r="G2794" t="str">
            <v>Sin categorÃ­a</v>
          </cell>
          <cell r="H2794" t="str">
            <v>Refinanciamiento</v>
          </cell>
          <cell r="I2794">
            <v>0.01</v>
          </cell>
          <cell r="J2794">
            <v>299999.99</v>
          </cell>
          <cell r="K2794">
            <v>0</v>
          </cell>
          <cell r="L2794">
            <v>0</v>
          </cell>
          <cell r="M2794">
            <v>43613</v>
          </cell>
        </row>
        <row r="2795">
          <cell r="A2795" t="str">
            <v>C2460CC3918</v>
          </cell>
          <cell r="B2795" t="str">
            <v>Faccorp01</v>
          </cell>
          <cell r="C2795">
            <v>0</v>
          </cell>
          <cell r="D2795">
            <v>0</v>
          </cell>
          <cell r="E2795" t="str">
            <v>RED GALLO PRODUCCIONES SA de CV</v>
          </cell>
          <cell r="F2795" t="str">
            <v>RGP170511PF9</v>
          </cell>
          <cell r="G2795" t="str">
            <v>CrÃ©dito Regularizado</v>
          </cell>
          <cell r="H2795" t="str">
            <v>Pagado</v>
          </cell>
          <cell r="I2795">
            <v>0.01</v>
          </cell>
          <cell r="J2795">
            <v>205369.66</v>
          </cell>
          <cell r="K2795">
            <v>0</v>
          </cell>
          <cell r="L2795">
            <v>0</v>
          </cell>
          <cell r="M2795">
            <v>43943</v>
          </cell>
        </row>
        <row r="2796">
          <cell r="A2796" t="str">
            <v>C24616CC7393</v>
          </cell>
          <cell r="B2796" t="str">
            <v>ACCIAL75</v>
          </cell>
          <cell r="C2796">
            <v>0</v>
          </cell>
          <cell r="D2796">
            <v>0</v>
          </cell>
          <cell r="E2796" t="str">
            <v>CENTERCOMM JM S. DE R.L. DE C.V.</v>
          </cell>
          <cell r="F2796" t="str">
            <v>CJM120201VE2</v>
          </cell>
          <cell r="G2796" t="str">
            <v>Nuevo</v>
          </cell>
          <cell r="H2796" t="str">
            <v>LiquidaciÃ³n anticipada</v>
          </cell>
          <cell r="I2796">
            <v>0</v>
          </cell>
          <cell r="J2796">
            <v>2100000</v>
          </cell>
          <cell r="K2796">
            <v>0</v>
          </cell>
          <cell r="L2796">
            <v>0</v>
          </cell>
          <cell r="M2796">
            <v>44952</v>
          </cell>
        </row>
        <row r="2797">
          <cell r="A2797" t="str">
            <v>C24632CC7094</v>
          </cell>
          <cell r="B2797" t="str">
            <v>Creze</v>
          </cell>
          <cell r="C2797">
            <v>0</v>
          </cell>
          <cell r="D2797">
            <v>0</v>
          </cell>
          <cell r="E2797" t="str">
            <v>FULARTEX, S.A. DE C.V.</v>
          </cell>
          <cell r="F2797" t="str">
            <v>FUL200122PN8</v>
          </cell>
          <cell r="G2797" t="str">
            <v>Nuevo</v>
          </cell>
          <cell r="H2797" t="str">
            <v>Refinanciamiento</v>
          </cell>
          <cell r="I2797">
            <v>0.02</v>
          </cell>
          <cell r="J2797">
            <v>1247999.98</v>
          </cell>
          <cell r="K2797">
            <v>0</v>
          </cell>
          <cell r="L2797">
            <v>0</v>
          </cell>
          <cell r="M2797">
            <v>45077</v>
          </cell>
        </row>
        <row r="2798">
          <cell r="A2798" t="str">
            <v>C24632CC8366</v>
          </cell>
          <cell r="B2798" t="str">
            <v>Creze</v>
          </cell>
          <cell r="C2798">
            <v>0</v>
          </cell>
          <cell r="D2798">
            <v>0</v>
          </cell>
          <cell r="E2798" t="str">
            <v>FULARTEX, S.A. DE C.V.</v>
          </cell>
          <cell r="F2798" t="str">
            <v>FUL200122PN8</v>
          </cell>
          <cell r="G2798" t="str">
            <v>Refinanciamiento</v>
          </cell>
          <cell r="H2798" t="str">
            <v>Refinanciamiento</v>
          </cell>
          <cell r="I2798">
            <v>0.01</v>
          </cell>
          <cell r="J2798">
            <v>1247999.99</v>
          </cell>
          <cell r="K2798">
            <v>0</v>
          </cell>
          <cell r="L2798">
            <v>0</v>
          </cell>
          <cell r="M2798">
            <v>45260</v>
          </cell>
        </row>
        <row r="2799">
          <cell r="A2799" t="str">
            <v>C24632CC9115-A</v>
          </cell>
          <cell r="B2799" t="str">
            <v>Creze</v>
          </cell>
          <cell r="C2799" t="str">
            <v>241 a 270</v>
          </cell>
          <cell r="D2799">
            <v>257</v>
          </cell>
          <cell r="E2799" t="str">
            <v>FULARTEX, S.A. DE C.V.</v>
          </cell>
          <cell r="F2799" t="str">
            <v>FUL200122PN8</v>
          </cell>
          <cell r="G2799" t="str">
            <v>Refinanciamiento Plus</v>
          </cell>
          <cell r="H2799" t="str">
            <v>Cartera Vencida</v>
          </cell>
          <cell r="I2799">
            <v>1308516.6200000001</v>
          </cell>
          <cell r="J2799">
            <v>355483.38</v>
          </cell>
          <cell r="K2799">
            <v>594659.44999999995</v>
          </cell>
          <cell r="L2799">
            <v>713857.13</v>
          </cell>
          <cell r="M2799">
            <v>45457</v>
          </cell>
        </row>
        <row r="2800">
          <cell r="A2800" t="str">
            <v>C24635CC7044</v>
          </cell>
          <cell r="B2800" t="str">
            <v>FACCORP19S</v>
          </cell>
          <cell r="C2800">
            <v>0</v>
          </cell>
          <cell r="D2800">
            <v>0</v>
          </cell>
          <cell r="E2800" t="str">
            <v>AIDA MARGARITA BADA CASTRO</v>
          </cell>
          <cell r="F2800" t="str">
            <v>BACA8501119C9</v>
          </cell>
          <cell r="G2800" t="str">
            <v>Nuevo</v>
          </cell>
          <cell r="H2800" t="str">
            <v>Pagado</v>
          </cell>
          <cell r="I2800">
            <v>0.01</v>
          </cell>
          <cell r="J2800">
            <v>52499.99</v>
          </cell>
          <cell r="K2800">
            <v>0</v>
          </cell>
          <cell r="L2800">
            <v>0</v>
          </cell>
          <cell r="M2800">
            <v>44853</v>
          </cell>
        </row>
        <row r="2801">
          <cell r="A2801" t="str">
            <v>C24642CC7069</v>
          </cell>
          <cell r="B2801" t="str">
            <v>Creze</v>
          </cell>
          <cell r="C2801">
            <v>0</v>
          </cell>
          <cell r="D2801">
            <v>0</v>
          </cell>
          <cell r="E2801" t="str">
            <v>ALFONSO RIZK ABUGABER</v>
          </cell>
          <cell r="F2801" t="str">
            <v>RIAA561022HGA</v>
          </cell>
          <cell r="G2801" t="str">
            <v>Nuevo</v>
          </cell>
          <cell r="H2801" t="str">
            <v>Refinanciamiento</v>
          </cell>
          <cell r="I2801">
            <v>-0.01</v>
          </cell>
          <cell r="J2801">
            <v>52500.01</v>
          </cell>
          <cell r="K2801">
            <v>0</v>
          </cell>
          <cell r="L2801">
            <v>0</v>
          </cell>
          <cell r="M2801">
            <v>44858</v>
          </cell>
        </row>
        <row r="2802">
          <cell r="A2802" t="str">
            <v>C24642CC7658</v>
          </cell>
          <cell r="B2802" t="str">
            <v>ACCIAL86SYM</v>
          </cell>
          <cell r="C2802">
            <v>0</v>
          </cell>
          <cell r="D2802">
            <v>0</v>
          </cell>
          <cell r="E2802" t="str">
            <v>ALFONSO RIZK ABUGABER</v>
          </cell>
          <cell r="F2802" t="str">
            <v>RIAA561022HGA</v>
          </cell>
          <cell r="G2802" t="str">
            <v>Refinanciamiento Plus</v>
          </cell>
          <cell r="H2802" t="str">
            <v>Pagado</v>
          </cell>
          <cell r="I2802">
            <v>0.05</v>
          </cell>
          <cell r="J2802">
            <v>77999.95</v>
          </cell>
          <cell r="K2802">
            <v>0</v>
          </cell>
          <cell r="L2802">
            <v>0</v>
          </cell>
          <cell r="M2802">
            <v>45034</v>
          </cell>
        </row>
        <row r="2803">
          <cell r="A2803" t="str">
            <v>C24645CC7023</v>
          </cell>
          <cell r="B2803" t="str">
            <v>FACCORP19S</v>
          </cell>
          <cell r="C2803" t="str">
            <v>&gt; 270</v>
          </cell>
          <cell r="D2803">
            <v>891</v>
          </cell>
          <cell r="E2803" t="str">
            <v>JOSE FERNANDO SANCHEZ LOPEZ</v>
          </cell>
          <cell r="F2803" t="str">
            <v>SALF840811EQ9</v>
          </cell>
          <cell r="G2803" t="str">
            <v>Nuevo</v>
          </cell>
          <cell r="H2803" t="str">
            <v>Vendido a Terceros</v>
          </cell>
          <cell r="I2803">
            <v>35825.089999999997</v>
          </cell>
          <cell r="J2803">
            <v>16674.91</v>
          </cell>
          <cell r="K2803">
            <v>35825.1</v>
          </cell>
          <cell r="L2803">
            <v>0</v>
          </cell>
          <cell r="M2803">
            <v>44848</v>
          </cell>
        </row>
        <row r="2804">
          <cell r="A2804" t="str">
            <v>C2465CC1276</v>
          </cell>
          <cell r="B2804" t="str">
            <v>Creze</v>
          </cell>
          <cell r="C2804">
            <v>0</v>
          </cell>
          <cell r="D2804">
            <v>0</v>
          </cell>
          <cell r="E2804" t="str">
            <v>Victorio Carrillo Gamboa</v>
          </cell>
          <cell r="F2804" t="str">
            <v>CAGV641223992</v>
          </cell>
          <cell r="G2804" t="str">
            <v>Sin categorÃ­a</v>
          </cell>
          <cell r="H2804" t="str">
            <v>LiquidaciÃ³n anticipada</v>
          </cell>
          <cell r="I2804">
            <v>0.17</v>
          </cell>
          <cell r="J2804">
            <v>199999.83</v>
          </cell>
          <cell r="K2804">
            <v>0</v>
          </cell>
          <cell r="L2804">
            <v>0</v>
          </cell>
          <cell r="M2804">
            <v>43271</v>
          </cell>
        </row>
        <row r="2805">
          <cell r="A2805" t="str">
            <v>C24676CC7034</v>
          </cell>
          <cell r="B2805" t="str">
            <v>ACCIAL68</v>
          </cell>
          <cell r="C2805" t="str">
            <v>&gt; 270</v>
          </cell>
          <cell r="D2805">
            <v>960</v>
          </cell>
          <cell r="E2805" t="str">
            <v>ERICK RIVERA SILLER</v>
          </cell>
          <cell r="F2805" t="str">
            <v>RISE931117JR6</v>
          </cell>
          <cell r="G2805" t="str">
            <v>Nuevo</v>
          </cell>
          <cell r="H2805" t="str">
            <v>Vendido a Terceros</v>
          </cell>
          <cell r="I2805">
            <v>760588.92</v>
          </cell>
          <cell r="J2805">
            <v>79411.08</v>
          </cell>
          <cell r="K2805">
            <v>760588.95</v>
          </cell>
          <cell r="L2805">
            <v>0</v>
          </cell>
          <cell r="M2805">
            <v>44868</v>
          </cell>
        </row>
        <row r="2806">
          <cell r="A2806" t="str">
            <v>C24686CC7056</v>
          </cell>
          <cell r="B2806" t="str">
            <v>LENDAHAND17</v>
          </cell>
          <cell r="C2806">
            <v>0</v>
          </cell>
          <cell r="D2806">
            <v>0</v>
          </cell>
          <cell r="E2806" t="str">
            <v>LEONORILDA SANCHEZ BUSTOS</v>
          </cell>
          <cell r="F2806" t="str">
            <v>SABL7408107Y0</v>
          </cell>
          <cell r="G2806" t="str">
            <v>Nuevo</v>
          </cell>
          <cell r="H2806" t="str">
            <v>Pagado</v>
          </cell>
          <cell r="I2806">
            <v>7.0000000000000007E-2</v>
          </cell>
          <cell r="J2806">
            <v>104999.93</v>
          </cell>
          <cell r="K2806">
            <v>0</v>
          </cell>
          <cell r="L2806">
            <v>0</v>
          </cell>
          <cell r="M2806">
            <v>44859</v>
          </cell>
        </row>
        <row r="2807">
          <cell r="A2807" t="str">
            <v>C24705CC7026</v>
          </cell>
          <cell r="B2807" t="str">
            <v>LENDAHAND17</v>
          </cell>
          <cell r="C2807">
            <v>0</v>
          </cell>
          <cell r="D2807">
            <v>0</v>
          </cell>
          <cell r="E2807" t="str">
            <v>DYNAMIC EVENTS &amp; EXPERIENCES S DE RL DE CV</v>
          </cell>
          <cell r="F2807" t="str">
            <v>DEA200429620</v>
          </cell>
          <cell r="G2807" t="str">
            <v>Nuevo</v>
          </cell>
          <cell r="H2807" t="str">
            <v>Pagado</v>
          </cell>
          <cell r="I2807">
            <v>7.0000000000000007E-2</v>
          </cell>
          <cell r="J2807">
            <v>2599999.9300000002</v>
          </cell>
          <cell r="K2807">
            <v>0</v>
          </cell>
          <cell r="L2807">
            <v>0</v>
          </cell>
          <cell r="M2807">
            <v>44848</v>
          </cell>
        </row>
        <row r="2808">
          <cell r="A2808" t="str">
            <v>C24723CC7045</v>
          </cell>
          <cell r="B2808" t="str">
            <v>Creze</v>
          </cell>
          <cell r="C2808" t="str">
            <v>&gt; 270</v>
          </cell>
          <cell r="D2808">
            <v>730</v>
          </cell>
          <cell r="E2808" t="str">
            <v>JUAN JOSE SARABIA HERNANDEZ</v>
          </cell>
          <cell r="F2808" t="str">
            <v>SAHJ831119LG3</v>
          </cell>
          <cell r="G2808" t="str">
            <v>Nuevo</v>
          </cell>
          <cell r="H2808" t="str">
            <v>Cartera Vencida</v>
          </cell>
          <cell r="I2808">
            <v>156284.79</v>
          </cell>
          <cell r="J2808">
            <v>158715.21</v>
          </cell>
          <cell r="K2808">
            <v>156284.79999999999</v>
          </cell>
          <cell r="L2808">
            <v>0</v>
          </cell>
          <cell r="M2808">
            <v>44853</v>
          </cell>
        </row>
        <row r="2809">
          <cell r="A2809" t="str">
            <v>C2472CC1283</v>
          </cell>
          <cell r="B2809" t="str">
            <v>Creze</v>
          </cell>
          <cell r="C2809" t="str">
            <v>&gt; 270</v>
          </cell>
          <cell r="D2809">
            <v>2602</v>
          </cell>
          <cell r="E2809" t="str">
            <v>COMERCIALIZADORA FREMO SA DE CV</v>
          </cell>
          <cell r="F2809" t="str">
            <v>CFR1207049Y4</v>
          </cell>
          <cell r="G2809" t="str">
            <v>Sin categorÃ­a</v>
          </cell>
          <cell r="H2809" t="str">
            <v>Vendido a Terceros</v>
          </cell>
          <cell r="I2809">
            <v>176035.07</v>
          </cell>
          <cell r="J2809">
            <v>23964.93</v>
          </cell>
          <cell r="K2809">
            <v>176035.09</v>
          </cell>
          <cell r="L2809">
            <v>0</v>
          </cell>
          <cell r="M2809">
            <v>43273</v>
          </cell>
        </row>
        <row r="2810">
          <cell r="A2810" t="str">
            <v>C24730CC7144</v>
          </cell>
          <cell r="B2810" t="str">
            <v>DispFACCORP12.04.24</v>
          </cell>
          <cell r="C2810">
            <v>0</v>
          </cell>
          <cell r="D2810">
            <v>0</v>
          </cell>
          <cell r="E2810" t="str">
            <v>INMOBILIARIA RIACE SA DE CV</v>
          </cell>
          <cell r="F2810" t="str">
            <v>IRI1112146K9</v>
          </cell>
          <cell r="G2810" t="str">
            <v>Credito revolvente</v>
          </cell>
          <cell r="H2810" t="str">
            <v>Vigente</v>
          </cell>
          <cell r="I2810">
            <v>2245325.88</v>
          </cell>
          <cell r="J2810">
            <v>3754674.12</v>
          </cell>
          <cell r="K2810">
            <v>0</v>
          </cell>
          <cell r="L2810">
            <v>2245325.61</v>
          </cell>
          <cell r="M2810">
            <v>44881</v>
          </cell>
        </row>
        <row r="2811">
          <cell r="A2811" t="str">
            <v>C2474CC1292</v>
          </cell>
          <cell r="B2811" t="str">
            <v>Creze</v>
          </cell>
          <cell r="C2811" t="str">
            <v>&gt; 270</v>
          </cell>
          <cell r="D2811">
            <v>2312</v>
          </cell>
          <cell r="E2811" t="str">
            <v>EDUARDO  VELAZQUEZ  LUNA</v>
          </cell>
          <cell r="F2811" t="str">
            <v>VELE8008033I1</v>
          </cell>
          <cell r="G2811" t="str">
            <v>Sin categorÃ­a</v>
          </cell>
          <cell r="H2811" t="str">
            <v>Vendido a Terceros</v>
          </cell>
          <cell r="I2811">
            <v>897.69</v>
          </cell>
          <cell r="J2811">
            <v>99102.31</v>
          </cell>
          <cell r="K2811">
            <v>897.7</v>
          </cell>
          <cell r="L2811">
            <v>0</v>
          </cell>
          <cell r="M2811">
            <v>43273</v>
          </cell>
        </row>
        <row r="2812">
          <cell r="A2812" t="str">
            <v>C24750CC7216</v>
          </cell>
          <cell r="B2812" t="str">
            <v>LENDAHAND24</v>
          </cell>
          <cell r="C2812">
            <v>0</v>
          </cell>
          <cell r="D2812">
            <v>0</v>
          </cell>
          <cell r="E2812" t="str">
            <v>COLORLAND DISTRIBUCION SA DE CV</v>
          </cell>
          <cell r="F2812" t="str">
            <v>CDI1609295X0</v>
          </cell>
          <cell r="G2812" t="str">
            <v>Nuevo</v>
          </cell>
          <cell r="H2812" t="str">
            <v>Pagado</v>
          </cell>
          <cell r="I2812">
            <v>0.02</v>
          </cell>
          <cell r="J2812">
            <v>2624999.98</v>
          </cell>
          <cell r="K2812">
            <v>0</v>
          </cell>
          <cell r="L2812">
            <v>0</v>
          </cell>
          <cell r="M2812">
            <v>44904</v>
          </cell>
        </row>
        <row r="2813">
          <cell r="A2813" t="str">
            <v>C24767CC7153</v>
          </cell>
          <cell r="B2813" t="str">
            <v>ACCIAL72</v>
          </cell>
          <cell r="C2813">
            <v>0</v>
          </cell>
          <cell r="D2813">
            <v>0</v>
          </cell>
          <cell r="E2813" t="str">
            <v>MUEBLES Y ESPECIALIDADES PARA LABORATORIO SA DE CV</v>
          </cell>
          <cell r="F2813" t="str">
            <v>MEL1607264RA</v>
          </cell>
          <cell r="G2813" t="str">
            <v>Nuevo</v>
          </cell>
          <cell r="H2813" t="str">
            <v>Pagado</v>
          </cell>
          <cell r="I2813">
            <v>0.02</v>
          </cell>
          <cell r="J2813">
            <v>423999.98</v>
          </cell>
          <cell r="K2813">
            <v>0</v>
          </cell>
          <cell r="L2813">
            <v>0</v>
          </cell>
          <cell r="M2813">
            <v>44880</v>
          </cell>
        </row>
        <row r="2814">
          <cell r="A2814" t="str">
            <v>C2476CC1279</v>
          </cell>
          <cell r="B2814" t="str">
            <v>Creze</v>
          </cell>
          <cell r="C2814">
            <v>0</v>
          </cell>
          <cell r="D2814">
            <v>0</v>
          </cell>
          <cell r="E2814" t="str">
            <v>ARTES GRAFICAS ALL PRINT SA DE CV</v>
          </cell>
          <cell r="F2814" t="str">
            <v>AGA060508FSA</v>
          </cell>
          <cell r="G2814" t="str">
            <v>Sin categorÃ­a</v>
          </cell>
          <cell r="H2814" t="str">
            <v>Refinanciamiento</v>
          </cell>
          <cell r="I2814">
            <v>0.03</v>
          </cell>
          <cell r="J2814">
            <v>399999.97</v>
          </cell>
          <cell r="K2814">
            <v>0</v>
          </cell>
          <cell r="L2814">
            <v>0</v>
          </cell>
          <cell r="M2814">
            <v>43279</v>
          </cell>
        </row>
        <row r="2815">
          <cell r="A2815" t="str">
            <v>C2476CC1703</v>
          </cell>
          <cell r="B2815" t="str">
            <v>Creze</v>
          </cell>
          <cell r="C2815">
            <v>0</v>
          </cell>
          <cell r="D2815">
            <v>0</v>
          </cell>
          <cell r="E2815" t="str">
            <v>ARTES GRAFICAS ALL PRINT SA DE CV</v>
          </cell>
          <cell r="F2815" t="str">
            <v>AGA060508FSA</v>
          </cell>
          <cell r="G2815" t="str">
            <v>Sin categorÃ­a</v>
          </cell>
          <cell r="H2815" t="str">
            <v>Refinanciamiento</v>
          </cell>
          <cell r="I2815">
            <v>0</v>
          </cell>
          <cell r="J2815">
            <v>500000</v>
          </cell>
          <cell r="K2815">
            <v>0</v>
          </cell>
          <cell r="L2815">
            <v>0</v>
          </cell>
          <cell r="M2815">
            <v>43418</v>
          </cell>
        </row>
        <row r="2816">
          <cell r="A2816" t="str">
            <v>C2476CC1977</v>
          </cell>
          <cell r="B2816" t="str">
            <v>Creze</v>
          </cell>
          <cell r="C2816">
            <v>0</v>
          </cell>
          <cell r="D2816">
            <v>0</v>
          </cell>
          <cell r="E2816" t="str">
            <v>ARTES GRAFICAS ALL PRINT SA DE CV</v>
          </cell>
          <cell r="F2816" t="str">
            <v>AGA060508FSA</v>
          </cell>
          <cell r="G2816" t="str">
            <v>Sin categorÃ­a</v>
          </cell>
          <cell r="H2816" t="str">
            <v>Refinanciamiento</v>
          </cell>
          <cell r="I2816">
            <v>0.03</v>
          </cell>
          <cell r="J2816">
            <v>819999.97</v>
          </cell>
          <cell r="K2816">
            <v>0</v>
          </cell>
          <cell r="L2816">
            <v>0</v>
          </cell>
          <cell r="M2816">
            <v>43523</v>
          </cell>
        </row>
        <row r="2817">
          <cell r="A2817" t="str">
            <v>C2476CC3979</v>
          </cell>
          <cell r="B2817" t="str">
            <v>FACCORP15</v>
          </cell>
          <cell r="C2817">
            <v>0</v>
          </cell>
          <cell r="D2817">
            <v>0</v>
          </cell>
          <cell r="E2817" t="str">
            <v>ARTES GRAFICAS ALL PRINT SA DE CV</v>
          </cell>
          <cell r="F2817" t="str">
            <v>AGA060508FSA</v>
          </cell>
          <cell r="G2817" t="str">
            <v>COVID INTERES</v>
          </cell>
          <cell r="H2817" t="str">
            <v>Reestructura</v>
          </cell>
          <cell r="I2817">
            <v>0.02</v>
          </cell>
          <cell r="J2817">
            <v>448857.2</v>
          </cell>
          <cell r="K2817">
            <v>0</v>
          </cell>
          <cell r="L2817">
            <v>0</v>
          </cell>
          <cell r="M2817">
            <v>43977</v>
          </cell>
        </row>
        <row r="2818">
          <cell r="A2818" t="str">
            <v>C2476CC4068</v>
          </cell>
          <cell r="B2818" t="str">
            <v>Creze</v>
          </cell>
          <cell r="C2818">
            <v>0</v>
          </cell>
          <cell r="D2818">
            <v>0</v>
          </cell>
          <cell r="E2818" t="str">
            <v>ARTES GRAFICAS ALL PRINT SA DE CV</v>
          </cell>
          <cell r="F2818" t="str">
            <v>AGA060508FSA</v>
          </cell>
          <cell r="G2818" t="str">
            <v>Subsecuente por pago anticipado</v>
          </cell>
          <cell r="H2818" t="str">
            <v>Pagado</v>
          </cell>
          <cell r="I2818">
            <v>0.01</v>
          </cell>
          <cell r="J2818">
            <v>299969.99</v>
          </cell>
          <cell r="K2818">
            <v>0</v>
          </cell>
          <cell r="L2818">
            <v>0</v>
          </cell>
          <cell r="M2818">
            <v>44029</v>
          </cell>
        </row>
        <row r="2819">
          <cell r="A2819" t="str">
            <v>C2478CC1282</v>
          </cell>
          <cell r="B2819" t="str">
            <v>Creze</v>
          </cell>
          <cell r="C2819">
            <v>0</v>
          </cell>
          <cell r="D2819">
            <v>0</v>
          </cell>
          <cell r="E2819" t="str">
            <v>TECNOCONS SA DE CV</v>
          </cell>
          <cell r="F2819" t="str">
            <v>TEC160628H24</v>
          </cell>
          <cell r="G2819" t="str">
            <v>Sin categorÃ­a</v>
          </cell>
          <cell r="H2819" t="str">
            <v>Refinanciamiento</v>
          </cell>
          <cell r="I2819">
            <v>0.65</v>
          </cell>
          <cell r="J2819">
            <v>199999.35</v>
          </cell>
          <cell r="K2819">
            <v>0</v>
          </cell>
          <cell r="L2819">
            <v>0</v>
          </cell>
          <cell r="M2819">
            <v>43273</v>
          </cell>
        </row>
        <row r="2820">
          <cell r="A2820" t="str">
            <v>C2478CC1694</v>
          </cell>
          <cell r="B2820" t="str">
            <v>Creze</v>
          </cell>
          <cell r="C2820" t="str">
            <v>&gt; 270</v>
          </cell>
          <cell r="D2820">
            <v>2253</v>
          </cell>
          <cell r="E2820" t="str">
            <v>TECNOCONS SA DE CV</v>
          </cell>
          <cell r="F2820" t="str">
            <v>TEC160628H24</v>
          </cell>
          <cell r="G2820" t="str">
            <v>Sin categorÃ­a</v>
          </cell>
          <cell r="H2820" t="str">
            <v>Vendido a Terceros</v>
          </cell>
          <cell r="I2820">
            <v>82294.33</v>
          </cell>
          <cell r="J2820">
            <v>197705.67</v>
          </cell>
          <cell r="K2820">
            <v>82294.31</v>
          </cell>
          <cell r="L2820">
            <v>0</v>
          </cell>
          <cell r="M2820">
            <v>43413</v>
          </cell>
        </row>
        <row r="2821">
          <cell r="A2821" t="str">
            <v>C24790CC7054</v>
          </cell>
          <cell r="B2821" t="str">
            <v>FACCORP19S</v>
          </cell>
          <cell r="C2821">
            <v>0</v>
          </cell>
          <cell r="D2821">
            <v>0</v>
          </cell>
          <cell r="E2821" t="str">
            <v>DAAR LIMPIEZA EMPRESARIAL, S.A.S.</v>
          </cell>
          <cell r="F2821" t="str">
            <v>DLE170925C81</v>
          </cell>
          <cell r="G2821" t="str">
            <v>Nuevo</v>
          </cell>
          <cell r="H2821" t="str">
            <v>LiquidaciÃ³n anticipada</v>
          </cell>
          <cell r="I2821">
            <v>-0.01</v>
          </cell>
          <cell r="J2821">
            <v>52500.01</v>
          </cell>
          <cell r="K2821">
            <v>0</v>
          </cell>
          <cell r="L2821">
            <v>0</v>
          </cell>
          <cell r="M2821">
            <v>44855</v>
          </cell>
        </row>
        <row r="2822">
          <cell r="A2822" t="str">
            <v>C24790CC7789</v>
          </cell>
          <cell r="B2822" t="str">
            <v>Creze</v>
          </cell>
          <cell r="C2822">
            <v>0</v>
          </cell>
          <cell r="D2822">
            <v>0</v>
          </cell>
          <cell r="E2822" t="str">
            <v>DAAR LIMPIEZA EMPRESARIAL, S.A.S.</v>
          </cell>
          <cell r="F2822" t="str">
            <v>DLE170925C81</v>
          </cell>
          <cell r="G2822" t="str">
            <v>Subsecuente</v>
          </cell>
          <cell r="H2822" t="str">
            <v>Refinanciamiento</v>
          </cell>
          <cell r="I2822">
            <v>0</v>
          </cell>
          <cell r="J2822">
            <v>78000</v>
          </cell>
          <cell r="K2822">
            <v>0</v>
          </cell>
          <cell r="L2822">
            <v>0</v>
          </cell>
          <cell r="M2822">
            <v>45072</v>
          </cell>
        </row>
        <row r="2823">
          <cell r="A2823" t="str">
            <v>C24790CC8698-A</v>
          </cell>
          <cell r="B2823" t="str">
            <v>DispFaccorp01.03.2024</v>
          </cell>
          <cell r="C2823">
            <v>0</v>
          </cell>
          <cell r="D2823">
            <v>0</v>
          </cell>
          <cell r="E2823" t="str">
            <v>DAAR LIMPIEZA EMPRESARIAL, S.A.S.</v>
          </cell>
          <cell r="F2823" t="str">
            <v>DLE170925C81</v>
          </cell>
          <cell r="G2823" t="str">
            <v>Refinanciamiento</v>
          </cell>
          <cell r="H2823" t="str">
            <v>Refinanciamiento</v>
          </cell>
          <cell r="I2823">
            <v>0.03</v>
          </cell>
          <cell r="J2823">
            <v>77999.97</v>
          </cell>
          <cell r="K2823">
            <v>0</v>
          </cell>
          <cell r="L2823">
            <v>0</v>
          </cell>
          <cell r="M2823">
            <v>45344</v>
          </cell>
        </row>
        <row r="2824">
          <cell r="A2824" t="str">
            <v>C24790CC9589-A</v>
          </cell>
          <cell r="B2824" t="str">
            <v>CSB27.12.2024</v>
          </cell>
          <cell r="C2824" t="str">
            <v>1 a 7</v>
          </cell>
          <cell r="D2824">
            <v>7</v>
          </cell>
          <cell r="E2824" t="str">
            <v>DAAR LIMPIEZA EMPRESARIAL, S.A.S.</v>
          </cell>
          <cell r="F2824" t="str">
            <v>DLE170925C81</v>
          </cell>
          <cell r="G2824" t="str">
            <v>Refinanciamiento Plus</v>
          </cell>
          <cell r="H2824" t="str">
            <v>Atraso</v>
          </cell>
          <cell r="I2824">
            <v>61610.080000000002</v>
          </cell>
          <cell r="J2824">
            <v>42389.919999999998</v>
          </cell>
          <cell r="K2824">
            <v>5764.22</v>
          </cell>
          <cell r="L2824">
            <v>55845.8</v>
          </cell>
          <cell r="M2824">
            <v>45645</v>
          </cell>
        </row>
        <row r="2825">
          <cell r="A2825" t="str">
            <v>C24794CC7082</v>
          </cell>
          <cell r="B2825" t="str">
            <v>LENDAHAND17</v>
          </cell>
          <cell r="C2825">
            <v>0</v>
          </cell>
          <cell r="D2825">
            <v>0</v>
          </cell>
          <cell r="E2825" t="str">
            <v>AIDEE ROJAS TAPIA</v>
          </cell>
          <cell r="F2825" t="str">
            <v>ROTA8406305V3</v>
          </cell>
          <cell r="G2825" t="str">
            <v>Nuevo</v>
          </cell>
          <cell r="H2825" t="str">
            <v>Pagado</v>
          </cell>
          <cell r="I2825">
            <v>0</v>
          </cell>
          <cell r="J2825">
            <v>105000</v>
          </cell>
          <cell r="K2825">
            <v>0</v>
          </cell>
          <cell r="L2825">
            <v>0</v>
          </cell>
          <cell r="M2825">
            <v>44859</v>
          </cell>
        </row>
        <row r="2826">
          <cell r="A2826" t="str">
            <v>C24794CC8405</v>
          </cell>
          <cell r="B2826" t="str">
            <v>DispCSB22.12.23</v>
          </cell>
          <cell r="C2826">
            <v>0</v>
          </cell>
          <cell r="D2826">
            <v>0</v>
          </cell>
          <cell r="E2826" t="str">
            <v>AIDEE ROJAS TAPIA</v>
          </cell>
          <cell r="F2826" t="str">
            <v>ROTA8406305V3</v>
          </cell>
          <cell r="G2826" t="str">
            <v>Subsecuente</v>
          </cell>
          <cell r="H2826" t="str">
            <v>Pagado</v>
          </cell>
          <cell r="I2826">
            <v>0.02</v>
          </cell>
          <cell r="J2826">
            <v>207999.98</v>
          </cell>
          <cell r="K2826">
            <v>0</v>
          </cell>
          <cell r="L2826">
            <v>0</v>
          </cell>
          <cell r="M2826">
            <v>45258</v>
          </cell>
        </row>
        <row r="2827">
          <cell r="A2827" t="str">
            <v>C24801CC7050</v>
          </cell>
          <cell r="B2827" t="str">
            <v>FACCORP19S</v>
          </cell>
          <cell r="C2827">
            <v>0</v>
          </cell>
          <cell r="D2827">
            <v>0</v>
          </cell>
          <cell r="E2827" t="str">
            <v>ERIC MARTIN FLORES JIMENEZ</v>
          </cell>
          <cell r="F2827" t="str">
            <v>FOJE911024ST9</v>
          </cell>
          <cell r="G2827" t="str">
            <v>Nuevo</v>
          </cell>
          <cell r="H2827" t="str">
            <v>Refinanciamiento</v>
          </cell>
          <cell r="I2827">
            <v>0.01</v>
          </cell>
          <cell r="J2827">
            <v>52499.99</v>
          </cell>
          <cell r="K2827">
            <v>0</v>
          </cell>
          <cell r="L2827">
            <v>0</v>
          </cell>
          <cell r="M2827">
            <v>44853</v>
          </cell>
        </row>
        <row r="2828">
          <cell r="A2828" t="str">
            <v>C24801CC8051</v>
          </cell>
          <cell r="B2828" t="str">
            <v>BBVA001</v>
          </cell>
          <cell r="C2828">
            <v>0</v>
          </cell>
          <cell r="D2828">
            <v>0</v>
          </cell>
          <cell r="E2828" t="str">
            <v>ERIC MARTIN FLORES JIMENEZ</v>
          </cell>
          <cell r="F2828" t="str">
            <v>FOJE911024ST9</v>
          </cell>
          <cell r="G2828" t="str">
            <v>Refinanciamiento Plus</v>
          </cell>
          <cell r="H2828" t="str">
            <v>LiquidaciÃ³n anticipada</v>
          </cell>
          <cell r="I2828">
            <v>0.03</v>
          </cell>
          <cell r="J2828">
            <v>102999.97</v>
          </cell>
          <cell r="K2828">
            <v>0</v>
          </cell>
          <cell r="L2828">
            <v>0</v>
          </cell>
          <cell r="M2828">
            <v>45153</v>
          </cell>
        </row>
        <row r="2829">
          <cell r="A2829" t="str">
            <v>C24803CC7067</v>
          </cell>
          <cell r="B2829" t="str">
            <v>Creze</v>
          </cell>
          <cell r="C2829">
            <v>0</v>
          </cell>
          <cell r="D2829">
            <v>0</v>
          </cell>
          <cell r="E2829" t="str">
            <v>AURORA GOMEZ ESQUIVEL</v>
          </cell>
          <cell r="F2829" t="str">
            <v>GOEA990102GY9</v>
          </cell>
          <cell r="G2829" t="str">
            <v>Nuevo</v>
          </cell>
          <cell r="H2829" t="str">
            <v>Refinanciamiento</v>
          </cell>
          <cell r="I2829">
            <v>0</v>
          </cell>
          <cell r="J2829">
            <v>945000</v>
          </cell>
          <cell r="K2829">
            <v>0</v>
          </cell>
          <cell r="L2829">
            <v>0</v>
          </cell>
          <cell r="M2829">
            <v>44859</v>
          </cell>
        </row>
        <row r="2830">
          <cell r="A2830" t="str">
            <v>C24803CC9176-A</v>
          </cell>
          <cell r="B2830" t="str">
            <v>DispFACCORP17.07.2024</v>
          </cell>
          <cell r="C2830">
            <v>0</v>
          </cell>
          <cell r="D2830">
            <v>0</v>
          </cell>
          <cell r="E2830" t="str">
            <v>AURORA GOMEZ ESQUIVEL</v>
          </cell>
          <cell r="F2830" t="str">
            <v>GOEA990102GY9</v>
          </cell>
          <cell r="G2830" t="str">
            <v>Refinanciamiento</v>
          </cell>
          <cell r="H2830" t="str">
            <v>Vigente</v>
          </cell>
          <cell r="I2830">
            <v>450925.15</v>
          </cell>
          <cell r="J2830">
            <v>485074.85</v>
          </cell>
          <cell r="K2830">
            <v>0</v>
          </cell>
          <cell r="L2830">
            <v>450925.17</v>
          </cell>
          <cell r="M2830">
            <v>45484</v>
          </cell>
        </row>
        <row r="2831">
          <cell r="A2831" t="str">
            <v>C24811CC7060</v>
          </cell>
          <cell r="B2831" t="str">
            <v>FACCORP19S</v>
          </cell>
          <cell r="C2831" t="str">
            <v>&gt; 270</v>
          </cell>
          <cell r="D2831">
            <v>912</v>
          </cell>
          <cell r="E2831" t="str">
            <v>SANTIAGO PEREZ LEAL</v>
          </cell>
          <cell r="F2831" t="str">
            <v>PELS750725U97</v>
          </cell>
          <cell r="G2831" t="str">
            <v>Nuevo</v>
          </cell>
          <cell r="H2831" t="str">
            <v>Vendido a Terceros</v>
          </cell>
          <cell r="I2831">
            <v>77836.98</v>
          </cell>
          <cell r="J2831">
            <v>27163.02</v>
          </cell>
          <cell r="K2831">
            <v>77836.990000000005</v>
          </cell>
          <cell r="L2831">
            <v>0</v>
          </cell>
          <cell r="M2831">
            <v>44854</v>
          </cell>
        </row>
        <row r="2832">
          <cell r="A2832" t="str">
            <v>C24820CC7148</v>
          </cell>
          <cell r="B2832" t="str">
            <v>Creze</v>
          </cell>
          <cell r="C2832" t="str">
            <v>&gt; 270</v>
          </cell>
          <cell r="D2832">
            <v>1042</v>
          </cell>
          <cell r="E2832" t="str">
            <v>JESUS ANDRES VIEZCAS CASTILLO</v>
          </cell>
          <cell r="F2832" t="str">
            <v>VICJ8411058FA</v>
          </cell>
          <cell r="G2832" t="str">
            <v>Nuevo</v>
          </cell>
          <cell r="H2832" t="str">
            <v>Vendido a Terceros</v>
          </cell>
          <cell r="I2832">
            <v>52500</v>
          </cell>
          <cell r="J2832">
            <v>0</v>
          </cell>
          <cell r="K2832">
            <v>52500</v>
          </cell>
          <cell r="L2832">
            <v>0</v>
          </cell>
          <cell r="M2832">
            <v>44876</v>
          </cell>
        </row>
        <row r="2833">
          <cell r="A2833" t="str">
            <v>C24823CC7063</v>
          </cell>
          <cell r="B2833" t="str">
            <v>FACCORP19S</v>
          </cell>
          <cell r="C2833">
            <v>0</v>
          </cell>
          <cell r="D2833">
            <v>0</v>
          </cell>
          <cell r="E2833" t="str">
            <v>INDUSTRIA GRANDE DE ALIMENTOS S DE RL DE CV</v>
          </cell>
          <cell r="F2833" t="str">
            <v>IGA220111MQ2</v>
          </cell>
          <cell r="G2833" t="str">
            <v>Nuevo</v>
          </cell>
          <cell r="H2833" t="str">
            <v>Pagado</v>
          </cell>
          <cell r="I2833">
            <v>0</v>
          </cell>
          <cell r="J2833">
            <v>210000</v>
          </cell>
          <cell r="K2833">
            <v>0</v>
          </cell>
          <cell r="L2833">
            <v>0</v>
          </cell>
          <cell r="M2833">
            <v>44855</v>
          </cell>
        </row>
        <row r="2834">
          <cell r="A2834" t="str">
            <v>C24848CC7084</v>
          </cell>
          <cell r="B2834" t="str">
            <v>LENDAHAND16</v>
          </cell>
          <cell r="C2834">
            <v>0</v>
          </cell>
          <cell r="D2834">
            <v>0</v>
          </cell>
          <cell r="E2834" t="str">
            <v>QDS NETWORKS, S.A. DE C.V.</v>
          </cell>
          <cell r="F2834" t="str">
            <v>QNE170223D57</v>
          </cell>
          <cell r="G2834" t="str">
            <v>Nuevo</v>
          </cell>
          <cell r="H2834" t="str">
            <v>LiquidaciÃ³n anticipada</v>
          </cell>
          <cell r="I2834">
            <v>0</v>
          </cell>
          <cell r="J2834">
            <v>909000</v>
          </cell>
          <cell r="K2834">
            <v>0</v>
          </cell>
          <cell r="L2834">
            <v>0</v>
          </cell>
          <cell r="M2834">
            <v>44865</v>
          </cell>
        </row>
        <row r="2835">
          <cell r="A2835" t="str">
            <v>C24852CC7078</v>
          </cell>
          <cell r="B2835" t="str">
            <v>LENDAHAND16</v>
          </cell>
          <cell r="C2835">
            <v>0</v>
          </cell>
          <cell r="D2835">
            <v>0</v>
          </cell>
          <cell r="E2835" t="str">
            <v xml:space="preserve">EMPAQUE EN RED SA DE CV </v>
          </cell>
          <cell r="F2835" t="str">
            <v>ERE2009217KA</v>
          </cell>
          <cell r="G2835" t="str">
            <v>Nuevo</v>
          </cell>
          <cell r="H2835" t="str">
            <v>LiquidaciÃ³n anticipada</v>
          </cell>
          <cell r="I2835">
            <v>0.01</v>
          </cell>
          <cell r="J2835">
            <v>524999.99</v>
          </cell>
          <cell r="K2835">
            <v>0</v>
          </cell>
          <cell r="L2835">
            <v>0</v>
          </cell>
          <cell r="M2835">
            <v>44860</v>
          </cell>
        </row>
        <row r="2836">
          <cell r="A2836" t="str">
            <v>C24866CC7072</v>
          </cell>
          <cell r="B2836" t="str">
            <v>Creze</v>
          </cell>
          <cell r="C2836" t="str">
            <v>&gt; 270</v>
          </cell>
          <cell r="D2836">
            <v>730</v>
          </cell>
          <cell r="E2836" t="str">
            <v>LESLIE ADRIANA TIERRABLANCA TENORIO</v>
          </cell>
          <cell r="F2836" t="str">
            <v>TITL950606DP1</v>
          </cell>
          <cell r="G2836" t="str">
            <v>Nuevo</v>
          </cell>
          <cell r="H2836" t="str">
            <v>Vendido a Terceros</v>
          </cell>
          <cell r="I2836">
            <v>98351.99</v>
          </cell>
          <cell r="J2836">
            <v>111648.01</v>
          </cell>
          <cell r="K2836">
            <v>98352</v>
          </cell>
          <cell r="L2836">
            <v>0</v>
          </cell>
          <cell r="M2836">
            <v>44858</v>
          </cell>
        </row>
        <row r="2837">
          <cell r="A2837" t="str">
            <v>C24874CC8432</v>
          </cell>
          <cell r="B2837" t="str">
            <v>CSB.DISP.05.03.2025</v>
          </cell>
          <cell r="C2837">
            <v>0</v>
          </cell>
          <cell r="D2837">
            <v>0</v>
          </cell>
          <cell r="E2837" t="str">
            <v>EDUARDO DAVID PADRON GARCIA</v>
          </cell>
          <cell r="F2837" t="str">
            <v>PAGE7601212T8</v>
          </cell>
          <cell r="G2837" t="str">
            <v>Credito revolvente</v>
          </cell>
          <cell r="H2837" t="str">
            <v>Vigente</v>
          </cell>
          <cell r="I2837">
            <v>587869.94999999995</v>
          </cell>
          <cell r="J2837">
            <v>612130.05000000005</v>
          </cell>
          <cell r="K2837">
            <v>0</v>
          </cell>
          <cell r="L2837">
            <v>587869.87</v>
          </cell>
          <cell r="M2837">
            <v>45275</v>
          </cell>
        </row>
        <row r="2838">
          <cell r="A2838" t="str">
            <v>C24874CC9562-A</v>
          </cell>
          <cell r="B2838" t="str">
            <v>DispFaccorp06.12.2024</v>
          </cell>
          <cell r="C2838">
            <v>0</v>
          </cell>
          <cell r="D2838">
            <v>0</v>
          </cell>
          <cell r="E2838" t="str">
            <v>EDUARDO DAVID PADRON GARCIA</v>
          </cell>
          <cell r="F2838" t="str">
            <v>PAGE7601212T8</v>
          </cell>
          <cell r="G2838" t="str">
            <v>Credito revolvente</v>
          </cell>
          <cell r="H2838" t="str">
            <v>Vigente</v>
          </cell>
          <cell r="I2838">
            <v>243950.15</v>
          </cell>
          <cell r="J2838">
            <v>56049.85</v>
          </cell>
          <cell r="K2838">
            <v>0</v>
          </cell>
          <cell r="L2838">
            <v>243950.05</v>
          </cell>
          <cell r="M2838">
            <v>45624</v>
          </cell>
        </row>
        <row r="2839">
          <cell r="A2839" t="str">
            <v>C2487CC1335</v>
          </cell>
          <cell r="B2839" t="str">
            <v>Creze</v>
          </cell>
          <cell r="C2839">
            <v>0</v>
          </cell>
          <cell r="D2839">
            <v>0</v>
          </cell>
          <cell r="E2839" t="str">
            <v>XIPEC SA DE CV</v>
          </cell>
          <cell r="F2839" t="str">
            <v>XIP1202014I5</v>
          </cell>
          <cell r="G2839" t="str">
            <v>Sin categorÃ­a</v>
          </cell>
          <cell r="H2839" t="str">
            <v>Reestructura</v>
          </cell>
          <cell r="I2839">
            <v>0.01</v>
          </cell>
          <cell r="J2839">
            <v>649999.99</v>
          </cell>
          <cell r="K2839">
            <v>0</v>
          </cell>
          <cell r="L2839">
            <v>0</v>
          </cell>
          <cell r="M2839">
            <v>43283</v>
          </cell>
        </row>
        <row r="2840">
          <cell r="A2840" t="str">
            <v>C2487CC1419</v>
          </cell>
          <cell r="B2840" t="str">
            <v>Creze</v>
          </cell>
          <cell r="C2840">
            <v>0</v>
          </cell>
          <cell r="D2840">
            <v>0</v>
          </cell>
          <cell r="E2840" t="str">
            <v>XIPEC SA DE CV</v>
          </cell>
          <cell r="F2840" t="str">
            <v>XIP1202014I5</v>
          </cell>
          <cell r="G2840" t="str">
            <v>Sin categorÃ­a</v>
          </cell>
          <cell r="H2840" t="str">
            <v>Pagado</v>
          </cell>
          <cell r="I2840">
            <v>0.21</v>
          </cell>
          <cell r="J2840">
            <v>409103.79</v>
          </cell>
          <cell r="K2840">
            <v>0</v>
          </cell>
          <cell r="L2840">
            <v>0</v>
          </cell>
          <cell r="M2840">
            <v>43325</v>
          </cell>
        </row>
        <row r="2841">
          <cell r="A2841" t="str">
            <v>C24880CC7068</v>
          </cell>
          <cell r="B2841" t="str">
            <v>Creze</v>
          </cell>
          <cell r="C2841">
            <v>0</v>
          </cell>
          <cell r="D2841">
            <v>0</v>
          </cell>
          <cell r="E2841" t="str">
            <v>CHRISTIAN DAVID TORRES PARRA</v>
          </cell>
          <cell r="F2841" t="str">
            <v>TOPC831029793</v>
          </cell>
          <cell r="G2841" t="str">
            <v>Nuevo</v>
          </cell>
          <cell r="H2841" t="str">
            <v>Reestructura</v>
          </cell>
          <cell r="I2841">
            <v>0</v>
          </cell>
          <cell r="J2841">
            <v>150000</v>
          </cell>
          <cell r="K2841">
            <v>0</v>
          </cell>
          <cell r="L2841">
            <v>0</v>
          </cell>
          <cell r="M2841">
            <v>44858</v>
          </cell>
        </row>
        <row r="2842">
          <cell r="A2842" t="str">
            <v>C24880CC8125</v>
          </cell>
          <cell r="B2842" t="str">
            <v>Creze</v>
          </cell>
          <cell r="C2842">
            <v>0</v>
          </cell>
          <cell r="D2842">
            <v>0</v>
          </cell>
          <cell r="E2842" t="str">
            <v>CHRISTIAN DAVID TORRES PARRA</v>
          </cell>
          <cell r="F2842" t="str">
            <v>TOPC831029793</v>
          </cell>
          <cell r="G2842" t="str">
            <v>Mediacion</v>
          </cell>
          <cell r="H2842" t="str">
            <v>LiquidaciÃ³n anticipada</v>
          </cell>
          <cell r="I2842">
            <v>-0.02</v>
          </cell>
          <cell r="J2842">
            <v>171332.26</v>
          </cell>
          <cell r="K2842">
            <v>0</v>
          </cell>
          <cell r="L2842">
            <v>0</v>
          </cell>
          <cell r="M2842">
            <v>45169</v>
          </cell>
        </row>
        <row r="2843">
          <cell r="A2843" t="str">
            <v>C2488CC1286</v>
          </cell>
          <cell r="B2843" t="str">
            <v>Creze</v>
          </cell>
          <cell r="C2843">
            <v>0</v>
          </cell>
          <cell r="D2843">
            <v>0</v>
          </cell>
          <cell r="E2843" t="str">
            <v xml:space="preserve">ERNESTO CARBAJAL  CUEVAS </v>
          </cell>
          <cell r="F2843" t="str">
            <v>CACE8008052I7</v>
          </cell>
          <cell r="G2843" t="str">
            <v>Sin categorÃ­a</v>
          </cell>
          <cell r="H2843" t="str">
            <v>Pagado</v>
          </cell>
          <cell r="I2843">
            <v>0.17</v>
          </cell>
          <cell r="J2843">
            <v>119999.83</v>
          </cell>
          <cell r="K2843">
            <v>0</v>
          </cell>
          <cell r="L2843">
            <v>0</v>
          </cell>
          <cell r="M2843">
            <v>43273</v>
          </cell>
        </row>
        <row r="2844">
          <cell r="A2844" t="str">
            <v>C24906CC7137</v>
          </cell>
          <cell r="B2844" t="str">
            <v>Creze</v>
          </cell>
          <cell r="C2844" t="str">
            <v>&gt; 270</v>
          </cell>
          <cell r="D2844">
            <v>584</v>
          </cell>
          <cell r="E2844" t="str">
            <v>ROBERTO DE AVILA FLORES</v>
          </cell>
          <cell r="F2844" t="str">
            <v>AIFR621203TX6</v>
          </cell>
          <cell r="G2844" t="str">
            <v>Credito revolvente</v>
          </cell>
          <cell r="H2844" t="str">
            <v>Pagado</v>
          </cell>
          <cell r="I2844">
            <v>0.01</v>
          </cell>
          <cell r="J2844">
            <v>1399999.99</v>
          </cell>
          <cell r="K2844">
            <v>0</v>
          </cell>
          <cell r="L2844">
            <v>0</v>
          </cell>
          <cell r="M2844">
            <v>44882</v>
          </cell>
        </row>
        <row r="2845">
          <cell r="A2845" t="str">
            <v>C24910CC7087</v>
          </cell>
          <cell r="B2845" t="str">
            <v>LENDAHAND16</v>
          </cell>
          <cell r="C2845">
            <v>0</v>
          </cell>
          <cell r="D2845">
            <v>0</v>
          </cell>
          <cell r="E2845" t="str">
            <v>ENRIQUE FERNANDEZ FIGUEROA</v>
          </cell>
          <cell r="F2845" t="str">
            <v>FEFE680518F47</v>
          </cell>
          <cell r="G2845" t="str">
            <v>Nuevo</v>
          </cell>
          <cell r="H2845" t="str">
            <v>Pagado</v>
          </cell>
          <cell r="I2845">
            <v>-0.01</v>
          </cell>
          <cell r="J2845">
            <v>525000.01</v>
          </cell>
          <cell r="K2845">
            <v>0</v>
          </cell>
          <cell r="L2845">
            <v>0</v>
          </cell>
          <cell r="M2845">
            <v>44861</v>
          </cell>
        </row>
        <row r="2846">
          <cell r="A2846" t="str">
            <v>C24924CC7066</v>
          </cell>
          <cell r="B2846" t="str">
            <v>FACCORP19S</v>
          </cell>
          <cell r="C2846" t="str">
            <v>&gt; 270</v>
          </cell>
          <cell r="D2846">
            <v>945</v>
          </cell>
          <cell r="E2846" t="str">
            <v>GERARDO GUTIERREZ DE VILLA</v>
          </cell>
          <cell r="F2846" t="str">
            <v>GUVG820604UI3</v>
          </cell>
          <cell r="G2846" t="str">
            <v>Nuevo</v>
          </cell>
          <cell r="H2846" t="str">
            <v>Vendido a Terceros</v>
          </cell>
          <cell r="I2846">
            <v>912830.11</v>
          </cell>
          <cell r="J2846">
            <v>137169.89000000001</v>
          </cell>
          <cell r="K2846">
            <v>912830.12</v>
          </cell>
          <cell r="L2846">
            <v>0</v>
          </cell>
          <cell r="M2846">
            <v>44858</v>
          </cell>
        </row>
        <row r="2847">
          <cell r="A2847" t="str">
            <v>C2492CC1304</v>
          </cell>
          <cell r="B2847" t="str">
            <v>Creze</v>
          </cell>
          <cell r="C2847">
            <v>0</v>
          </cell>
          <cell r="D2847">
            <v>0</v>
          </cell>
          <cell r="E2847" t="str">
            <v>NANICHE MEXICO SA DE CV</v>
          </cell>
          <cell r="F2847" t="str">
            <v>NME1011308C8</v>
          </cell>
          <cell r="G2847" t="str">
            <v>Sin categorÃ­a</v>
          </cell>
          <cell r="H2847" t="str">
            <v>Refinanciamiento</v>
          </cell>
          <cell r="I2847">
            <v>-0.02</v>
          </cell>
          <cell r="J2847">
            <v>250000.02</v>
          </cell>
          <cell r="K2847">
            <v>0</v>
          </cell>
          <cell r="L2847">
            <v>0</v>
          </cell>
          <cell r="M2847">
            <v>43277</v>
          </cell>
        </row>
        <row r="2848">
          <cell r="A2848" t="str">
            <v>C2492CC1718</v>
          </cell>
          <cell r="B2848" t="str">
            <v>Creze</v>
          </cell>
          <cell r="C2848">
            <v>0</v>
          </cell>
          <cell r="D2848">
            <v>0</v>
          </cell>
          <cell r="E2848" t="str">
            <v>NANICHE MEXICO SA DE CV</v>
          </cell>
          <cell r="F2848" t="str">
            <v>NME1011308C8</v>
          </cell>
          <cell r="G2848" t="str">
            <v>Sin categorÃ­a</v>
          </cell>
          <cell r="H2848" t="str">
            <v>Refinanciamiento</v>
          </cell>
          <cell r="I2848">
            <v>0</v>
          </cell>
          <cell r="J2848">
            <v>300000</v>
          </cell>
          <cell r="K2848">
            <v>0</v>
          </cell>
          <cell r="L2848">
            <v>0</v>
          </cell>
          <cell r="M2848">
            <v>43424</v>
          </cell>
        </row>
        <row r="2849">
          <cell r="A2849" t="str">
            <v>C2492CC2083</v>
          </cell>
          <cell r="B2849" t="str">
            <v>Creze</v>
          </cell>
          <cell r="C2849">
            <v>0</v>
          </cell>
          <cell r="D2849">
            <v>0</v>
          </cell>
          <cell r="E2849" t="str">
            <v>NANICHE MEXICO SA DE CV</v>
          </cell>
          <cell r="F2849" t="str">
            <v>NME1011308C8</v>
          </cell>
          <cell r="G2849" t="str">
            <v>Sin categorÃ­a</v>
          </cell>
          <cell r="H2849" t="str">
            <v>Refinanciamiento</v>
          </cell>
          <cell r="I2849">
            <v>-0.02</v>
          </cell>
          <cell r="J2849">
            <v>460000.02</v>
          </cell>
          <cell r="K2849">
            <v>0</v>
          </cell>
          <cell r="L2849">
            <v>0</v>
          </cell>
          <cell r="M2849">
            <v>43543</v>
          </cell>
        </row>
        <row r="2850">
          <cell r="A2850" t="str">
            <v>C2492CC4038</v>
          </cell>
          <cell r="B2850" t="str">
            <v>ACCIAL15</v>
          </cell>
          <cell r="C2850">
            <v>0</v>
          </cell>
          <cell r="D2850">
            <v>0</v>
          </cell>
          <cell r="E2850" t="str">
            <v>NANICHE MEXICO SA DE CV</v>
          </cell>
          <cell r="F2850" t="str">
            <v>NME1011308C8</v>
          </cell>
          <cell r="G2850" t="str">
            <v>CrÃ©dito Regularizado</v>
          </cell>
          <cell r="H2850" t="str">
            <v>Reestructura</v>
          </cell>
          <cell r="I2850">
            <v>0.01</v>
          </cell>
          <cell r="J2850">
            <v>287016.98</v>
          </cell>
          <cell r="K2850">
            <v>0</v>
          </cell>
          <cell r="L2850">
            <v>0</v>
          </cell>
          <cell r="M2850">
            <v>43987</v>
          </cell>
        </row>
        <row r="2851">
          <cell r="A2851" t="str">
            <v>C2492CC5134</v>
          </cell>
          <cell r="B2851" t="str">
            <v>Creze</v>
          </cell>
          <cell r="C2851">
            <v>0</v>
          </cell>
          <cell r="D2851">
            <v>0</v>
          </cell>
          <cell r="E2851" t="str">
            <v>NANICHE MEXICO SA DE CV</v>
          </cell>
          <cell r="F2851" t="str">
            <v>NME1011308C8</v>
          </cell>
          <cell r="G2851" t="str">
            <v>Reestructura en Vencido</v>
          </cell>
          <cell r="H2851" t="str">
            <v>Pagado</v>
          </cell>
          <cell r="I2851">
            <v>0</v>
          </cell>
          <cell r="J2851">
            <v>144434.67000000001</v>
          </cell>
          <cell r="K2851">
            <v>0</v>
          </cell>
          <cell r="L2851">
            <v>0</v>
          </cell>
          <cell r="M2851">
            <v>44361</v>
          </cell>
        </row>
        <row r="2852">
          <cell r="A2852" t="str">
            <v>C24936CC7086</v>
          </cell>
          <cell r="B2852" t="str">
            <v>LENDAHAND17</v>
          </cell>
          <cell r="C2852">
            <v>0</v>
          </cell>
          <cell r="D2852">
            <v>0</v>
          </cell>
          <cell r="E2852" t="str">
            <v>MARISELA RODRIGUEZ JAIME</v>
          </cell>
          <cell r="F2852" t="str">
            <v>ROJM780914FN0</v>
          </cell>
          <cell r="G2852" t="str">
            <v>Nuevo</v>
          </cell>
          <cell r="H2852" t="str">
            <v>Pagado</v>
          </cell>
          <cell r="I2852">
            <v>0.02</v>
          </cell>
          <cell r="J2852">
            <v>209999.98</v>
          </cell>
          <cell r="K2852">
            <v>0</v>
          </cell>
          <cell r="L2852">
            <v>0</v>
          </cell>
          <cell r="M2852">
            <v>44861</v>
          </cell>
        </row>
        <row r="2853">
          <cell r="A2853" t="str">
            <v>C24936CC8404</v>
          </cell>
          <cell r="B2853" t="str">
            <v>CSB29.11</v>
          </cell>
          <cell r="C2853">
            <v>0</v>
          </cell>
          <cell r="D2853">
            <v>0</v>
          </cell>
          <cell r="E2853" t="str">
            <v>MARISELA RODRIGUEZ JAIME</v>
          </cell>
          <cell r="F2853" t="str">
            <v>ROJM780914FN0</v>
          </cell>
          <cell r="G2853" t="str">
            <v>Subsecuente</v>
          </cell>
          <cell r="H2853" t="str">
            <v>LiquidaciÃ³n anticipada</v>
          </cell>
          <cell r="I2853">
            <v>0.01</v>
          </cell>
          <cell r="J2853">
            <v>209999.99</v>
          </cell>
          <cell r="K2853">
            <v>0</v>
          </cell>
          <cell r="L2853">
            <v>0</v>
          </cell>
          <cell r="M2853">
            <v>45254</v>
          </cell>
        </row>
        <row r="2854">
          <cell r="A2854" t="str">
            <v>C24979CC7114</v>
          </cell>
          <cell r="B2854" t="str">
            <v>CSB12</v>
          </cell>
          <cell r="C2854">
            <v>0</v>
          </cell>
          <cell r="D2854">
            <v>0</v>
          </cell>
          <cell r="E2854" t="str">
            <v>PLASTICS MANAGEMENT, S.A. DE C.V.</v>
          </cell>
          <cell r="F2854" t="str">
            <v>PMA080314KB0</v>
          </cell>
          <cell r="G2854" t="str">
            <v>Nuevo</v>
          </cell>
          <cell r="H2854" t="str">
            <v>LiquidaciÃ³n anticipada</v>
          </cell>
          <cell r="I2854">
            <v>0</v>
          </cell>
          <cell r="J2854">
            <v>3150000</v>
          </cell>
          <cell r="K2854">
            <v>0</v>
          </cell>
          <cell r="L2854">
            <v>0</v>
          </cell>
          <cell r="M2854">
            <v>44893</v>
          </cell>
        </row>
        <row r="2855">
          <cell r="A2855" t="str">
            <v>C24979CC8093</v>
          </cell>
          <cell r="B2855" t="str">
            <v>Creze</v>
          </cell>
          <cell r="C2855">
            <v>0</v>
          </cell>
          <cell r="D2855">
            <v>0</v>
          </cell>
          <cell r="E2855" t="str">
            <v>PLASTICS MANAGEMENT, S.A. DE C.V.</v>
          </cell>
          <cell r="F2855" t="str">
            <v>PMA080314KB0</v>
          </cell>
          <cell r="G2855" t="str">
            <v>Subsecuente</v>
          </cell>
          <cell r="H2855" t="str">
            <v>Reestructura</v>
          </cell>
          <cell r="I2855">
            <v>0</v>
          </cell>
          <cell r="J2855">
            <v>3120000</v>
          </cell>
          <cell r="K2855">
            <v>0</v>
          </cell>
          <cell r="L2855">
            <v>0</v>
          </cell>
          <cell r="M2855">
            <v>45161</v>
          </cell>
        </row>
        <row r="2856">
          <cell r="A2856" t="str">
            <v>C24979CC8740-A</v>
          </cell>
          <cell r="B2856" t="str">
            <v>Creze</v>
          </cell>
          <cell r="C2856" t="str">
            <v>&gt; 270</v>
          </cell>
          <cell r="D2856">
            <v>433</v>
          </cell>
          <cell r="E2856" t="str">
            <v>PLASTICS MANAGEMENT, S.A. DE C.V.</v>
          </cell>
          <cell r="F2856" t="str">
            <v>PMA080314KB0</v>
          </cell>
          <cell r="G2856" t="str">
            <v>Mediacion</v>
          </cell>
          <cell r="H2856" t="str">
            <v>Pagado</v>
          </cell>
          <cell r="I2856">
            <v>0</v>
          </cell>
          <cell r="J2856">
            <v>2891164.77</v>
          </cell>
          <cell r="K2856">
            <v>0</v>
          </cell>
          <cell r="L2856">
            <v>0</v>
          </cell>
          <cell r="M2856">
            <v>45344</v>
          </cell>
        </row>
        <row r="2857">
          <cell r="A2857" t="str">
            <v>C24994CC7108</v>
          </cell>
          <cell r="B2857" t="str">
            <v>DispFaccorp05.04.2024</v>
          </cell>
          <cell r="C2857">
            <v>0</v>
          </cell>
          <cell r="D2857">
            <v>0</v>
          </cell>
          <cell r="E2857" t="str">
            <v>INVESTIGACION CIENCIA Y TECNOLOGIA INTERNACIONAL, S.A. DE C.V.</v>
          </cell>
          <cell r="F2857" t="str">
            <v>ICT040930RL8</v>
          </cell>
          <cell r="G2857" t="str">
            <v>Credito revolvente</v>
          </cell>
          <cell r="H2857" t="str">
            <v>LiquidaciÃ³n anticipada</v>
          </cell>
          <cell r="I2857">
            <v>0.06</v>
          </cell>
          <cell r="J2857">
            <v>4999999.9400000004</v>
          </cell>
          <cell r="K2857">
            <v>0</v>
          </cell>
          <cell r="L2857">
            <v>0</v>
          </cell>
          <cell r="M2857">
            <v>44890</v>
          </cell>
        </row>
        <row r="2858">
          <cell r="A2858" t="str">
            <v>C24994CC8831-A</v>
          </cell>
          <cell r="B2858" t="str">
            <v>Creze</v>
          </cell>
          <cell r="C2858">
            <v>0</v>
          </cell>
          <cell r="D2858">
            <v>0</v>
          </cell>
          <cell r="E2858" t="str">
            <v>INVESTIGACION CIENCIA Y TECNOLOGIA INTERNACIONAL, S.A. DE C.V.</v>
          </cell>
          <cell r="F2858" t="str">
            <v>ICT040930RL8</v>
          </cell>
          <cell r="G2858" t="str">
            <v>Credito revolvente</v>
          </cell>
          <cell r="H2858" t="str">
            <v>LiquidaciÃ³n anticipada</v>
          </cell>
          <cell r="I2858">
            <v>-0.2</v>
          </cell>
          <cell r="J2858">
            <v>1100000.2</v>
          </cell>
          <cell r="K2858">
            <v>0</v>
          </cell>
          <cell r="L2858">
            <v>0</v>
          </cell>
          <cell r="M2858">
            <v>45391</v>
          </cell>
        </row>
        <row r="2859">
          <cell r="A2859" t="str">
            <v>C25022CC7091</v>
          </cell>
          <cell r="B2859" t="str">
            <v>LENDAHAND17</v>
          </cell>
          <cell r="C2859">
            <v>0</v>
          </cell>
          <cell r="D2859">
            <v>0</v>
          </cell>
          <cell r="E2859" t="str">
            <v>SISTEMA DE INVERSION INTELIGENTE SAPI DE CV</v>
          </cell>
          <cell r="F2859" t="str">
            <v>SII210319SN5</v>
          </cell>
          <cell r="G2859" t="str">
            <v>Nuevo</v>
          </cell>
          <cell r="H2859" t="str">
            <v>Pagado</v>
          </cell>
          <cell r="I2859">
            <v>-0.01</v>
          </cell>
          <cell r="J2859">
            <v>52500.01</v>
          </cell>
          <cell r="K2859">
            <v>0</v>
          </cell>
          <cell r="L2859">
            <v>0</v>
          </cell>
          <cell r="M2859">
            <v>44862</v>
          </cell>
        </row>
        <row r="2860">
          <cell r="A2860" t="str">
            <v>C25025CC7155</v>
          </cell>
          <cell r="B2860" t="str">
            <v>FACCORP20A</v>
          </cell>
          <cell r="C2860" t="str">
            <v>&gt; 270</v>
          </cell>
          <cell r="D2860">
            <v>952</v>
          </cell>
          <cell r="E2860" t="str">
            <v>IVAN ALFREDO CORONADO CUEN</v>
          </cell>
          <cell r="F2860" t="str">
            <v>COCI9303036L5</v>
          </cell>
          <cell r="G2860" t="str">
            <v>Nuevo</v>
          </cell>
          <cell r="H2860" t="str">
            <v>Vendido a Terceros</v>
          </cell>
          <cell r="I2860">
            <v>244023.66</v>
          </cell>
          <cell r="J2860">
            <v>18476.34</v>
          </cell>
          <cell r="K2860">
            <v>244023.65</v>
          </cell>
          <cell r="L2860">
            <v>0</v>
          </cell>
          <cell r="M2860">
            <v>44879</v>
          </cell>
        </row>
        <row r="2861">
          <cell r="A2861" t="str">
            <v>C2502CC1294</v>
          </cell>
          <cell r="B2861" t="str">
            <v>Creze</v>
          </cell>
          <cell r="C2861">
            <v>0</v>
          </cell>
          <cell r="D2861">
            <v>0</v>
          </cell>
          <cell r="E2861" t="str">
            <v>Linda Hop Lati</v>
          </cell>
          <cell r="F2861" t="str">
            <v>HOLL711114UQ7</v>
          </cell>
          <cell r="G2861" t="str">
            <v>Sin categorÃ­a</v>
          </cell>
          <cell r="H2861" t="str">
            <v>Refinanciamiento</v>
          </cell>
          <cell r="I2861">
            <v>0.03</v>
          </cell>
          <cell r="J2861">
            <v>399999.97</v>
          </cell>
          <cell r="K2861">
            <v>0</v>
          </cell>
          <cell r="L2861">
            <v>0</v>
          </cell>
          <cell r="M2861">
            <v>43277</v>
          </cell>
        </row>
        <row r="2862">
          <cell r="A2862" t="str">
            <v>C2502CC1757</v>
          </cell>
          <cell r="B2862" t="str">
            <v>Creze</v>
          </cell>
          <cell r="C2862">
            <v>0</v>
          </cell>
          <cell r="D2862">
            <v>0</v>
          </cell>
          <cell r="E2862" t="str">
            <v>Linda Hop Lati</v>
          </cell>
          <cell r="F2862" t="str">
            <v>HOLL711114UQ7</v>
          </cell>
          <cell r="G2862" t="str">
            <v>Sin categorÃ­a</v>
          </cell>
          <cell r="H2862" t="str">
            <v>Refinanciamiento</v>
          </cell>
          <cell r="I2862">
            <v>0.01</v>
          </cell>
          <cell r="J2862">
            <v>449999.99</v>
          </cell>
          <cell r="K2862">
            <v>0</v>
          </cell>
          <cell r="L2862">
            <v>0</v>
          </cell>
          <cell r="M2862">
            <v>43433</v>
          </cell>
        </row>
        <row r="2863">
          <cell r="A2863" t="str">
            <v>C2502CC2173</v>
          </cell>
          <cell r="B2863" t="str">
            <v>Creze</v>
          </cell>
          <cell r="C2863" t="str">
            <v>&gt; 270</v>
          </cell>
          <cell r="D2863">
            <v>2091</v>
          </cell>
          <cell r="E2863" t="str">
            <v>Linda Hop Lati</v>
          </cell>
          <cell r="F2863" t="str">
            <v>HOLL711114UQ7</v>
          </cell>
          <cell r="G2863" t="str">
            <v>Sin categorÃ­a</v>
          </cell>
          <cell r="H2863" t="str">
            <v>Vendido a Terceros</v>
          </cell>
          <cell r="I2863">
            <v>492443.32</v>
          </cell>
          <cell r="J2863">
            <v>197556.68</v>
          </cell>
          <cell r="K2863">
            <v>492443.29</v>
          </cell>
          <cell r="L2863">
            <v>0</v>
          </cell>
          <cell r="M2863">
            <v>43555</v>
          </cell>
        </row>
        <row r="2864">
          <cell r="A2864" t="str">
            <v>C2503CC1303</v>
          </cell>
          <cell r="B2864" t="str">
            <v>Creze</v>
          </cell>
          <cell r="C2864">
            <v>0</v>
          </cell>
          <cell r="D2864">
            <v>0</v>
          </cell>
          <cell r="E2864" t="str">
            <v>DAVID NAZIR PEREZ  RAMIREZ</v>
          </cell>
          <cell r="F2864" t="str">
            <v>PERD8511026B5</v>
          </cell>
          <cell r="G2864" t="str">
            <v>Sin categorÃ­a</v>
          </cell>
          <cell r="H2864" t="str">
            <v>Refinanciamiento</v>
          </cell>
          <cell r="I2864">
            <v>0.02</v>
          </cell>
          <cell r="J2864">
            <v>99999.98</v>
          </cell>
          <cell r="K2864">
            <v>0</v>
          </cell>
          <cell r="L2864">
            <v>0</v>
          </cell>
          <cell r="M2864">
            <v>43276</v>
          </cell>
        </row>
        <row r="2865">
          <cell r="A2865" t="str">
            <v>C2503CC1582</v>
          </cell>
          <cell r="B2865" t="str">
            <v>Creze</v>
          </cell>
          <cell r="C2865">
            <v>0</v>
          </cell>
          <cell r="D2865">
            <v>0</v>
          </cell>
          <cell r="E2865" t="str">
            <v>DAVID NAZIR PEREZ  RAMIREZ</v>
          </cell>
          <cell r="F2865" t="str">
            <v>PERD8511026B5</v>
          </cell>
          <cell r="G2865" t="str">
            <v>Sin categorÃ­a</v>
          </cell>
          <cell r="H2865" t="str">
            <v>Refinanciamiento</v>
          </cell>
          <cell r="I2865">
            <v>0.01</v>
          </cell>
          <cell r="J2865">
            <v>299999.99</v>
          </cell>
          <cell r="K2865">
            <v>0</v>
          </cell>
          <cell r="L2865">
            <v>0</v>
          </cell>
          <cell r="M2865">
            <v>43399</v>
          </cell>
        </row>
        <row r="2866">
          <cell r="A2866" t="str">
            <v>C2503CC2043</v>
          </cell>
          <cell r="B2866" t="str">
            <v>Creze</v>
          </cell>
          <cell r="C2866">
            <v>0</v>
          </cell>
          <cell r="D2866">
            <v>0</v>
          </cell>
          <cell r="E2866" t="str">
            <v>DAVID NAZIR PEREZ  RAMIREZ</v>
          </cell>
          <cell r="F2866" t="str">
            <v>PERD8511026B5</v>
          </cell>
          <cell r="G2866" t="str">
            <v>Sin categorÃ­a</v>
          </cell>
          <cell r="H2866" t="str">
            <v>LiquidaciÃ³n anticipada</v>
          </cell>
          <cell r="I2866">
            <v>0</v>
          </cell>
          <cell r="J2866">
            <v>560000</v>
          </cell>
          <cell r="K2866">
            <v>0</v>
          </cell>
          <cell r="L2866">
            <v>0</v>
          </cell>
          <cell r="M2866">
            <v>43528</v>
          </cell>
        </row>
        <row r="2867">
          <cell r="A2867" t="str">
            <v>C2503CC3161</v>
          </cell>
          <cell r="B2867" t="str">
            <v>Creze</v>
          </cell>
          <cell r="C2867">
            <v>0</v>
          </cell>
          <cell r="D2867">
            <v>0</v>
          </cell>
          <cell r="E2867" t="str">
            <v>DAVID NAZIR PEREZ  RAMIREZ</v>
          </cell>
          <cell r="F2867" t="str">
            <v>PERD8511026B5</v>
          </cell>
          <cell r="G2867" t="str">
            <v>Sin categorÃ­a</v>
          </cell>
          <cell r="H2867" t="str">
            <v>Reestructura</v>
          </cell>
          <cell r="I2867">
            <v>0.01</v>
          </cell>
          <cell r="J2867">
            <v>399999.99</v>
          </cell>
          <cell r="K2867">
            <v>0</v>
          </cell>
          <cell r="L2867">
            <v>0</v>
          </cell>
          <cell r="M2867">
            <v>43788</v>
          </cell>
        </row>
        <row r="2868">
          <cell r="A2868" t="str">
            <v>C2503CC3900</v>
          </cell>
          <cell r="B2868" t="str">
            <v>FACCORP14</v>
          </cell>
          <cell r="C2868">
            <v>0</v>
          </cell>
          <cell r="D2868">
            <v>0</v>
          </cell>
          <cell r="E2868" t="str">
            <v>DAVID NAZIR PEREZ  RAMIREZ</v>
          </cell>
          <cell r="F2868" t="str">
            <v>PERD8511026B5</v>
          </cell>
          <cell r="G2868" t="str">
            <v>CrÃ©dito Regularizado</v>
          </cell>
          <cell r="H2868" t="str">
            <v>Reestructura</v>
          </cell>
          <cell r="I2868">
            <v>-0.02</v>
          </cell>
          <cell r="J2868">
            <v>402374.41</v>
          </cell>
          <cell r="K2868">
            <v>0</v>
          </cell>
          <cell r="L2868">
            <v>0</v>
          </cell>
          <cell r="M2868">
            <v>43943</v>
          </cell>
        </row>
        <row r="2869">
          <cell r="A2869" t="str">
            <v>C2503CC4504</v>
          </cell>
          <cell r="B2869" t="str">
            <v>ACCIAL22</v>
          </cell>
          <cell r="C2869">
            <v>0</v>
          </cell>
          <cell r="D2869">
            <v>0</v>
          </cell>
          <cell r="E2869" t="str">
            <v>DAVID NAZIR PEREZ  RAMIREZ</v>
          </cell>
          <cell r="F2869" t="str">
            <v>PERD8511026B5</v>
          </cell>
          <cell r="G2869" t="str">
            <v>Reestructura en Vencido</v>
          </cell>
          <cell r="H2869" t="str">
            <v>Reestructura</v>
          </cell>
          <cell r="I2869">
            <v>0.02</v>
          </cell>
          <cell r="J2869">
            <v>405686.02</v>
          </cell>
          <cell r="K2869">
            <v>0</v>
          </cell>
          <cell r="L2869">
            <v>0</v>
          </cell>
          <cell r="M2869">
            <v>44180</v>
          </cell>
        </row>
        <row r="2870">
          <cell r="A2870" t="str">
            <v>C2503CC6118</v>
          </cell>
          <cell r="B2870" t="str">
            <v>Creze</v>
          </cell>
          <cell r="C2870">
            <v>0</v>
          </cell>
          <cell r="D2870">
            <v>0</v>
          </cell>
          <cell r="E2870" t="str">
            <v>DAVID NAZIR PEREZ  RAMIREZ</v>
          </cell>
          <cell r="F2870" t="str">
            <v>PERD8511026B5</v>
          </cell>
          <cell r="G2870" t="str">
            <v>Mediacion</v>
          </cell>
          <cell r="H2870" t="str">
            <v>Pagado</v>
          </cell>
          <cell r="I2870">
            <v>-0.44</v>
          </cell>
          <cell r="J2870">
            <v>418669.44</v>
          </cell>
          <cell r="K2870">
            <v>0</v>
          </cell>
          <cell r="L2870">
            <v>0</v>
          </cell>
          <cell r="M2870">
            <v>44617</v>
          </cell>
        </row>
        <row r="2871">
          <cell r="A2871" t="str">
            <v>C25051CC7127</v>
          </cell>
          <cell r="B2871" t="str">
            <v>FACCORP20S</v>
          </cell>
          <cell r="C2871">
            <v>0</v>
          </cell>
          <cell r="D2871">
            <v>0</v>
          </cell>
          <cell r="E2871" t="str">
            <v>SAMUEL MOLINA ARMENTA</v>
          </cell>
          <cell r="F2871" t="str">
            <v>MOAS820521462</v>
          </cell>
          <cell r="G2871" t="str">
            <v>Nuevo</v>
          </cell>
          <cell r="H2871" t="str">
            <v>LiquidaciÃ³n anticipada</v>
          </cell>
          <cell r="I2871">
            <v>0</v>
          </cell>
          <cell r="J2871">
            <v>262500</v>
          </cell>
          <cell r="K2871">
            <v>0</v>
          </cell>
          <cell r="L2871">
            <v>0</v>
          </cell>
          <cell r="M2871">
            <v>44890</v>
          </cell>
        </row>
        <row r="2872">
          <cell r="A2872" t="str">
            <v>C2505CC1306</v>
          </cell>
          <cell r="B2872" t="str">
            <v>Creze</v>
          </cell>
          <cell r="C2872">
            <v>0</v>
          </cell>
          <cell r="D2872">
            <v>0</v>
          </cell>
          <cell r="E2872" t="str">
            <v>EXPONENCIAL CONSULTORES SC</v>
          </cell>
          <cell r="F2872" t="str">
            <v>ECO140603FQ2</v>
          </cell>
          <cell r="G2872" t="str">
            <v>Sin categorÃ­a</v>
          </cell>
          <cell r="H2872" t="str">
            <v>Refinanciamiento</v>
          </cell>
          <cell r="I2872">
            <v>0.04</v>
          </cell>
          <cell r="J2872">
            <v>499999.96</v>
          </cell>
          <cell r="K2872">
            <v>0</v>
          </cell>
          <cell r="L2872">
            <v>0</v>
          </cell>
          <cell r="M2872">
            <v>43279</v>
          </cell>
        </row>
        <row r="2873">
          <cell r="A2873" t="str">
            <v>C2505CC1980</v>
          </cell>
          <cell r="B2873" t="str">
            <v>Creze</v>
          </cell>
          <cell r="C2873">
            <v>0</v>
          </cell>
          <cell r="D2873">
            <v>0</v>
          </cell>
          <cell r="E2873" t="str">
            <v>EXPONENCIAL CONSULTORES SC</v>
          </cell>
          <cell r="F2873" t="str">
            <v>ECO140603FQ2</v>
          </cell>
          <cell r="G2873" t="str">
            <v>Sin categorÃ­a</v>
          </cell>
          <cell r="H2873" t="str">
            <v>Reestructura</v>
          </cell>
          <cell r="I2873">
            <v>0.03</v>
          </cell>
          <cell r="J2873">
            <v>699999.97</v>
          </cell>
          <cell r="K2873">
            <v>0</v>
          </cell>
          <cell r="L2873">
            <v>0</v>
          </cell>
          <cell r="M2873">
            <v>43535</v>
          </cell>
        </row>
        <row r="2874">
          <cell r="A2874" t="str">
            <v>C2505CC3663</v>
          </cell>
          <cell r="B2874" t="str">
            <v>Creze</v>
          </cell>
          <cell r="C2874" t="str">
            <v>&gt; 270</v>
          </cell>
          <cell r="D2874">
            <v>1986</v>
          </cell>
          <cell r="E2874" t="str">
            <v>EXPONENCIAL CONSULTORES SC</v>
          </cell>
          <cell r="F2874" t="str">
            <v>ECO140603FQ2</v>
          </cell>
          <cell r="G2874" t="str">
            <v>Sin categorÃ­a</v>
          </cell>
          <cell r="H2874" t="str">
            <v>Vendido a Terceros</v>
          </cell>
          <cell r="I2874">
            <v>526745.02</v>
          </cell>
          <cell r="J2874">
            <v>2757.98</v>
          </cell>
          <cell r="K2874">
            <v>526944.78</v>
          </cell>
          <cell r="L2874">
            <v>0</v>
          </cell>
          <cell r="M2874">
            <v>43921</v>
          </cell>
        </row>
        <row r="2875">
          <cell r="A2875" t="str">
            <v>C25067CC7104</v>
          </cell>
          <cell r="B2875" t="str">
            <v>Creze</v>
          </cell>
          <cell r="C2875">
            <v>0</v>
          </cell>
          <cell r="D2875">
            <v>0</v>
          </cell>
          <cell r="E2875" t="str">
            <v>JULIO ALBERTO NUÃ‘EZ ROCHA</v>
          </cell>
          <cell r="F2875" t="str">
            <v>NURJ830927910</v>
          </cell>
          <cell r="G2875" t="str">
            <v>Nuevo</v>
          </cell>
          <cell r="H2875" t="str">
            <v>Refinanciamiento</v>
          </cell>
          <cell r="I2875">
            <v>-0.01</v>
          </cell>
          <cell r="J2875">
            <v>52500.01</v>
          </cell>
          <cell r="K2875">
            <v>0</v>
          </cell>
          <cell r="L2875">
            <v>0</v>
          </cell>
          <cell r="M2875">
            <v>44862</v>
          </cell>
        </row>
        <row r="2876">
          <cell r="A2876" t="str">
            <v>C25067CC7945</v>
          </cell>
          <cell r="B2876" t="str">
            <v>Creze</v>
          </cell>
          <cell r="C2876">
            <v>0</v>
          </cell>
          <cell r="D2876">
            <v>0</v>
          </cell>
          <cell r="E2876" t="str">
            <v>JULIO ALBERTO NUÃ‘EZ ROCHA</v>
          </cell>
          <cell r="F2876" t="str">
            <v>NURJ830927910</v>
          </cell>
          <cell r="G2876" t="str">
            <v>Refinanciamiento Plus</v>
          </cell>
          <cell r="H2876" t="str">
            <v>Refinanciamiento</v>
          </cell>
          <cell r="I2876">
            <v>-0.02</v>
          </cell>
          <cell r="J2876">
            <v>78000.02</v>
          </cell>
          <cell r="K2876">
            <v>0</v>
          </cell>
          <cell r="L2876">
            <v>0</v>
          </cell>
          <cell r="M2876">
            <v>45119</v>
          </cell>
        </row>
        <row r="2877">
          <cell r="A2877" t="str">
            <v>C25067CC9100-A</v>
          </cell>
          <cell r="B2877" t="str">
            <v>CSB18.07.2024</v>
          </cell>
          <cell r="C2877" t="str">
            <v>61 a 90</v>
          </cell>
          <cell r="D2877">
            <v>83</v>
          </cell>
          <cell r="E2877" t="str">
            <v>JULIO ALBERTO NUÃ‘EZ ROCHA</v>
          </cell>
          <cell r="F2877" t="str">
            <v>NURJ830927910</v>
          </cell>
          <cell r="G2877" t="str">
            <v>Refinanciamiento Plus</v>
          </cell>
          <cell r="H2877" t="str">
            <v>Vencido</v>
          </cell>
          <cell r="I2877">
            <v>66956.5</v>
          </cell>
          <cell r="J2877">
            <v>89043.5</v>
          </cell>
          <cell r="K2877">
            <v>31151.200000000001</v>
          </cell>
          <cell r="L2877">
            <v>35805.29</v>
          </cell>
          <cell r="M2877">
            <v>45475</v>
          </cell>
        </row>
        <row r="2878">
          <cell r="A2878" t="str">
            <v>C25072CC7109</v>
          </cell>
          <cell r="B2878" t="str">
            <v>FACCORP20A</v>
          </cell>
          <cell r="C2878">
            <v>0</v>
          </cell>
          <cell r="D2878">
            <v>0</v>
          </cell>
          <cell r="E2878" t="str">
            <v>PABLO Y GENARO TORRES AGUILAR</v>
          </cell>
          <cell r="F2878" t="str">
            <v>TOAP720206TW0</v>
          </cell>
          <cell r="G2878" t="str">
            <v>Nuevo</v>
          </cell>
          <cell r="H2878" t="str">
            <v>LiquidaciÃ³n anticipada</v>
          </cell>
          <cell r="I2878">
            <v>-0.01</v>
          </cell>
          <cell r="J2878">
            <v>157500.01</v>
          </cell>
          <cell r="K2878">
            <v>0</v>
          </cell>
          <cell r="L2878">
            <v>0</v>
          </cell>
          <cell r="M2878">
            <v>44880</v>
          </cell>
        </row>
        <row r="2879">
          <cell r="A2879" t="str">
            <v>C25094CC7107</v>
          </cell>
          <cell r="B2879" t="str">
            <v>ACCIAL68</v>
          </cell>
          <cell r="C2879">
            <v>0</v>
          </cell>
          <cell r="D2879">
            <v>0</v>
          </cell>
          <cell r="E2879" t="str">
            <v>NORMA LETICIA CHACON BACA</v>
          </cell>
          <cell r="F2879" t="str">
            <v>CABN7305065J4</v>
          </cell>
          <cell r="G2879" t="str">
            <v>Nuevo</v>
          </cell>
          <cell r="H2879" t="str">
            <v>LiquidaciÃ³n anticipada</v>
          </cell>
          <cell r="I2879">
            <v>0.01</v>
          </cell>
          <cell r="J2879">
            <v>519999.99</v>
          </cell>
          <cell r="K2879">
            <v>0</v>
          </cell>
          <cell r="L2879">
            <v>0</v>
          </cell>
          <cell r="M2879">
            <v>44869</v>
          </cell>
        </row>
        <row r="2880">
          <cell r="A2880" t="str">
            <v>C2509CC1309</v>
          </cell>
          <cell r="B2880" t="str">
            <v>Creze</v>
          </cell>
          <cell r="C2880">
            <v>0</v>
          </cell>
          <cell r="D2880">
            <v>0</v>
          </cell>
          <cell r="E2880" t="str">
            <v>PAPTECH SA DE CV</v>
          </cell>
          <cell r="F2880" t="str">
            <v>PAP160822680</v>
          </cell>
          <cell r="G2880" t="str">
            <v>Sin categorÃ­a</v>
          </cell>
          <cell r="H2880" t="str">
            <v>Refinanciamiento</v>
          </cell>
          <cell r="I2880">
            <v>0.39</v>
          </cell>
          <cell r="J2880">
            <v>999999.61</v>
          </cell>
          <cell r="K2880">
            <v>0</v>
          </cell>
          <cell r="L2880">
            <v>0</v>
          </cell>
          <cell r="M2880">
            <v>43278</v>
          </cell>
        </row>
        <row r="2881">
          <cell r="A2881" t="str">
            <v>C2509CC2464</v>
          </cell>
          <cell r="B2881" t="str">
            <v>Creze</v>
          </cell>
          <cell r="C2881">
            <v>0</v>
          </cell>
          <cell r="D2881">
            <v>0</v>
          </cell>
          <cell r="E2881" t="str">
            <v>PAPTECH SA DE CV</v>
          </cell>
          <cell r="F2881" t="str">
            <v>PAP160822680</v>
          </cell>
          <cell r="G2881" t="str">
            <v>Sin categorÃ­a</v>
          </cell>
          <cell r="H2881" t="str">
            <v>Refinanciamiento</v>
          </cell>
          <cell r="I2881">
            <v>0.04</v>
          </cell>
          <cell r="J2881">
            <v>999999.96</v>
          </cell>
          <cell r="K2881">
            <v>0</v>
          </cell>
          <cell r="L2881">
            <v>0</v>
          </cell>
          <cell r="M2881">
            <v>43615</v>
          </cell>
        </row>
        <row r="2882">
          <cell r="A2882" t="str">
            <v>C2509CC3957</v>
          </cell>
          <cell r="B2882" t="str">
            <v>FACCORP15</v>
          </cell>
          <cell r="C2882">
            <v>0</v>
          </cell>
          <cell r="D2882">
            <v>0</v>
          </cell>
          <cell r="E2882" t="str">
            <v>PAPTECH SA DE CV</v>
          </cell>
          <cell r="F2882" t="str">
            <v>PAP160822680</v>
          </cell>
          <cell r="G2882" t="str">
            <v>CrÃ©dito Regularizado</v>
          </cell>
          <cell r="H2882" t="str">
            <v>Pagado</v>
          </cell>
          <cell r="I2882">
            <v>0.06</v>
          </cell>
          <cell r="J2882">
            <v>686826.16</v>
          </cell>
          <cell r="K2882">
            <v>0</v>
          </cell>
          <cell r="L2882">
            <v>0</v>
          </cell>
          <cell r="M2882">
            <v>43958</v>
          </cell>
        </row>
        <row r="2883">
          <cell r="A2883" t="str">
            <v>C2509CC5932</v>
          </cell>
          <cell r="B2883" t="str">
            <v>ACCIAL54</v>
          </cell>
          <cell r="C2883">
            <v>0</v>
          </cell>
          <cell r="D2883">
            <v>0</v>
          </cell>
          <cell r="E2883" t="str">
            <v>PAPTECH SA DE CV</v>
          </cell>
          <cell r="F2883" t="str">
            <v>PAP160822680</v>
          </cell>
          <cell r="G2883" t="str">
            <v>Subsecuente</v>
          </cell>
          <cell r="H2883" t="str">
            <v>Pagado</v>
          </cell>
          <cell r="I2883">
            <v>0.04</v>
          </cell>
          <cell r="J2883">
            <v>499999.96</v>
          </cell>
          <cell r="K2883">
            <v>0</v>
          </cell>
          <cell r="L2883">
            <v>0</v>
          </cell>
          <cell r="M2883">
            <v>44558</v>
          </cell>
        </row>
        <row r="2884">
          <cell r="A2884" t="str">
            <v>C25107CC7124</v>
          </cell>
          <cell r="B2884" t="str">
            <v>LENDAHAND17</v>
          </cell>
          <cell r="C2884">
            <v>0</v>
          </cell>
          <cell r="D2884">
            <v>0</v>
          </cell>
          <cell r="E2884" t="str">
            <v>MELISSA KRAUSS GALLEGOS</v>
          </cell>
          <cell r="F2884" t="str">
            <v>KAGM930129A72</v>
          </cell>
          <cell r="G2884" t="str">
            <v>Nuevo</v>
          </cell>
          <cell r="H2884" t="str">
            <v>LiquidaciÃ³n anticipada</v>
          </cell>
          <cell r="I2884">
            <v>-0.02</v>
          </cell>
          <cell r="J2884">
            <v>105000.02</v>
          </cell>
          <cell r="K2884">
            <v>0</v>
          </cell>
          <cell r="L2884">
            <v>0</v>
          </cell>
          <cell r="M2884">
            <v>44872</v>
          </cell>
        </row>
        <row r="2885">
          <cell r="A2885" t="str">
            <v>C2510CC1346</v>
          </cell>
          <cell r="B2885" t="str">
            <v>Creze</v>
          </cell>
          <cell r="C2885">
            <v>0</v>
          </cell>
          <cell r="D2885">
            <v>0</v>
          </cell>
          <cell r="E2885" t="str">
            <v>ASISTENCIA ESPECIALIZADA EN SERVICIOS DE ARRASTRE S DE RL DE CV</v>
          </cell>
          <cell r="F2885" t="str">
            <v>AEE090312UY5</v>
          </cell>
          <cell r="G2885" t="str">
            <v>Sin categorÃ­a</v>
          </cell>
          <cell r="H2885" t="str">
            <v>Reestructura</v>
          </cell>
          <cell r="I2885">
            <v>0.45</v>
          </cell>
          <cell r="J2885">
            <v>999999.55</v>
          </cell>
          <cell r="K2885">
            <v>0</v>
          </cell>
          <cell r="L2885">
            <v>0</v>
          </cell>
          <cell r="M2885">
            <v>43287</v>
          </cell>
        </row>
        <row r="2886">
          <cell r="A2886" t="str">
            <v>C2510CC1898</v>
          </cell>
          <cell r="B2886" t="str">
            <v>ACCIALREV</v>
          </cell>
          <cell r="C2886" t="str">
            <v>&gt; 270</v>
          </cell>
          <cell r="D2886">
            <v>1666</v>
          </cell>
          <cell r="E2886" t="str">
            <v>ASISTENCIA ESPECIALIZADA EN SERVICIOS DE ARRASTRE S DE RL DE CV</v>
          </cell>
          <cell r="F2886" t="str">
            <v>AEE090312UY5</v>
          </cell>
          <cell r="G2886" t="str">
            <v>Sin categorÃ­a</v>
          </cell>
          <cell r="H2886" t="str">
            <v>Vendido a Terceros en AdministraciÃ³n</v>
          </cell>
          <cell r="I2886">
            <v>294578</v>
          </cell>
          <cell r="J2886">
            <v>747422</v>
          </cell>
          <cell r="K2886">
            <v>294576</v>
          </cell>
          <cell r="L2886">
            <v>0</v>
          </cell>
          <cell r="M2886">
            <v>43489</v>
          </cell>
        </row>
        <row r="2887">
          <cell r="A2887" t="str">
            <v>C25114CC7102</v>
          </cell>
          <cell r="B2887" t="str">
            <v>ACCIAL68</v>
          </cell>
          <cell r="C2887">
            <v>0</v>
          </cell>
          <cell r="D2887">
            <v>0</v>
          </cell>
          <cell r="E2887" t="str">
            <v>GYCAJU, S.A. DE C.V.</v>
          </cell>
          <cell r="F2887" t="str">
            <v>GYC2006011R3</v>
          </cell>
          <cell r="G2887" t="str">
            <v>Nuevo</v>
          </cell>
          <cell r="H2887" t="str">
            <v>LiquidaciÃ³n anticipada</v>
          </cell>
          <cell r="I2887">
            <v>0</v>
          </cell>
          <cell r="J2887">
            <v>630000</v>
          </cell>
          <cell r="K2887">
            <v>0</v>
          </cell>
          <cell r="L2887">
            <v>0</v>
          </cell>
          <cell r="M2887">
            <v>44866</v>
          </cell>
        </row>
        <row r="2888">
          <cell r="A2888" t="str">
            <v>C25114CC8712-A</v>
          </cell>
          <cell r="B2888" t="str">
            <v>CSB06.03.24</v>
          </cell>
          <cell r="C2888">
            <v>0</v>
          </cell>
          <cell r="D2888">
            <v>0</v>
          </cell>
          <cell r="E2888" t="str">
            <v>GYCAJU, S.A. DE C.V.</v>
          </cell>
          <cell r="F2888" t="str">
            <v>GYC2006011R3</v>
          </cell>
          <cell r="G2888" t="str">
            <v>Subsecuente</v>
          </cell>
          <cell r="H2888" t="str">
            <v>LiquidaciÃ³n anticipada</v>
          </cell>
          <cell r="I2888">
            <v>0.02</v>
          </cell>
          <cell r="J2888">
            <v>1247999.98</v>
          </cell>
          <cell r="K2888">
            <v>0</v>
          </cell>
          <cell r="L2888">
            <v>0</v>
          </cell>
          <cell r="M2888">
            <v>45351</v>
          </cell>
        </row>
        <row r="2889">
          <cell r="A2889" t="str">
            <v>C25127CC7116</v>
          </cell>
          <cell r="B2889" t="str">
            <v>Creze</v>
          </cell>
          <cell r="C2889">
            <v>0</v>
          </cell>
          <cell r="D2889">
            <v>0</v>
          </cell>
          <cell r="E2889" t="str">
            <v>ABRAHAM CHAVEZ IBUADO</v>
          </cell>
          <cell r="F2889" t="str">
            <v>CAIA830530QE1</v>
          </cell>
          <cell r="G2889" t="str">
            <v>Nuevo</v>
          </cell>
          <cell r="H2889" t="str">
            <v>Refinanciamiento</v>
          </cell>
          <cell r="I2889">
            <v>0</v>
          </cell>
          <cell r="J2889">
            <v>315000</v>
          </cell>
          <cell r="K2889">
            <v>0</v>
          </cell>
          <cell r="L2889">
            <v>0</v>
          </cell>
          <cell r="M2889">
            <v>44868</v>
          </cell>
        </row>
        <row r="2890">
          <cell r="A2890" t="str">
            <v>C25127CC8375</v>
          </cell>
          <cell r="B2890" t="str">
            <v>Creze</v>
          </cell>
          <cell r="C2890">
            <v>0</v>
          </cell>
          <cell r="D2890">
            <v>0</v>
          </cell>
          <cell r="E2890" t="str">
            <v>ABRAHAM CHAVEZ IBUADO</v>
          </cell>
          <cell r="F2890" t="str">
            <v>CAIA830530QE1</v>
          </cell>
          <cell r="G2890" t="str">
            <v>Refinanciamiento Plus</v>
          </cell>
          <cell r="H2890" t="str">
            <v>Pagado</v>
          </cell>
          <cell r="I2890">
            <v>0</v>
          </cell>
          <cell r="J2890">
            <v>420000</v>
          </cell>
          <cell r="K2890">
            <v>0</v>
          </cell>
          <cell r="L2890">
            <v>0</v>
          </cell>
          <cell r="M2890">
            <v>45245</v>
          </cell>
        </row>
        <row r="2891">
          <cell r="A2891" t="str">
            <v>C25132CC7250</v>
          </cell>
          <cell r="B2891" t="str">
            <v>FACCORP21A</v>
          </cell>
          <cell r="C2891">
            <v>0</v>
          </cell>
          <cell r="D2891">
            <v>0</v>
          </cell>
          <cell r="E2891" t="str">
            <v>RECIPIENTES E INSTALACIONES DEL NORTE SA DE CV</v>
          </cell>
          <cell r="F2891" t="str">
            <v>RIN171026827</v>
          </cell>
          <cell r="G2891" t="str">
            <v>Nuevo</v>
          </cell>
          <cell r="H2891" t="str">
            <v>Pagado</v>
          </cell>
          <cell r="I2891">
            <v>-0.01</v>
          </cell>
          <cell r="J2891">
            <v>525000.01</v>
          </cell>
          <cell r="K2891">
            <v>0</v>
          </cell>
          <cell r="L2891">
            <v>0</v>
          </cell>
          <cell r="M2891">
            <v>44908</v>
          </cell>
        </row>
        <row r="2892">
          <cell r="A2892" t="str">
            <v>C25155CC7119</v>
          </cell>
          <cell r="B2892" t="str">
            <v>LENDAHAND17</v>
          </cell>
          <cell r="C2892">
            <v>0</v>
          </cell>
          <cell r="D2892">
            <v>0</v>
          </cell>
          <cell r="E2892" t="str">
            <v>JESUS ALBERTO FERREYRA PAZ</v>
          </cell>
          <cell r="F2892" t="str">
            <v>FEPJ870214PZ5</v>
          </cell>
          <cell r="G2892" t="str">
            <v>Nuevo</v>
          </cell>
          <cell r="H2892" t="str">
            <v>Pagado</v>
          </cell>
          <cell r="I2892">
            <v>0.01</v>
          </cell>
          <cell r="J2892">
            <v>209999.99</v>
          </cell>
          <cell r="K2892">
            <v>0</v>
          </cell>
          <cell r="L2892">
            <v>0</v>
          </cell>
          <cell r="M2892">
            <v>44869</v>
          </cell>
        </row>
        <row r="2893">
          <cell r="A2893" t="str">
            <v>C25155CC9624-A</v>
          </cell>
          <cell r="B2893" t="str">
            <v>DispFACCORP04.03.2025</v>
          </cell>
          <cell r="C2893" t="str">
            <v>15 a 21</v>
          </cell>
          <cell r="D2893">
            <v>15</v>
          </cell>
          <cell r="E2893" t="str">
            <v>JESUS ALBERTO FERREYRA PAZ</v>
          </cell>
          <cell r="F2893" t="str">
            <v>FEPJ870214PZ5</v>
          </cell>
          <cell r="G2893" t="str">
            <v>Subsecuente</v>
          </cell>
          <cell r="H2893" t="str">
            <v>Atraso</v>
          </cell>
          <cell r="I2893">
            <v>154696.14000000001</v>
          </cell>
          <cell r="J2893">
            <v>55303.86</v>
          </cell>
          <cell r="K2893">
            <v>165</v>
          </cell>
          <cell r="L2893">
            <v>154531.13</v>
          </cell>
          <cell r="M2893">
            <v>45670</v>
          </cell>
        </row>
        <row r="2894">
          <cell r="A2894" t="str">
            <v>C25165CC7115</v>
          </cell>
          <cell r="B2894" t="str">
            <v>LENDAHAND17</v>
          </cell>
          <cell r="C2894">
            <v>0</v>
          </cell>
          <cell r="D2894">
            <v>0</v>
          </cell>
          <cell r="E2894" t="str">
            <v>LABOR WASSER DE MEXICO SA DE CV</v>
          </cell>
          <cell r="F2894" t="str">
            <v>LWM2005274S2</v>
          </cell>
          <cell r="G2894" t="str">
            <v>Nuevo</v>
          </cell>
          <cell r="H2894" t="str">
            <v>Pagado</v>
          </cell>
          <cell r="I2894">
            <v>-0.02</v>
          </cell>
          <cell r="J2894">
            <v>105000.02</v>
          </cell>
          <cell r="K2894">
            <v>0</v>
          </cell>
          <cell r="L2894">
            <v>0</v>
          </cell>
          <cell r="M2894">
            <v>44866</v>
          </cell>
        </row>
        <row r="2895">
          <cell r="A2895" t="str">
            <v>C25179CC9375-A</v>
          </cell>
          <cell r="B2895" t="str">
            <v>FACCORP09.10.2024</v>
          </cell>
          <cell r="C2895">
            <v>0</v>
          </cell>
          <cell r="D2895">
            <v>0</v>
          </cell>
          <cell r="E2895" t="str">
            <v>SIARQ SOLUCIONES INTEGRALES DE ARQUITECTURA, S.A. DE C.V.</v>
          </cell>
          <cell r="F2895" t="str">
            <v>SSI120322R52</v>
          </cell>
          <cell r="G2895" t="str">
            <v>Nuevo</v>
          </cell>
          <cell r="H2895" t="str">
            <v>Vigente</v>
          </cell>
          <cell r="I2895">
            <v>234450.64</v>
          </cell>
          <cell r="J2895">
            <v>290549.36</v>
          </cell>
          <cell r="K2895">
            <v>0</v>
          </cell>
          <cell r="L2895">
            <v>234450.63</v>
          </cell>
          <cell r="M2895">
            <v>45565</v>
          </cell>
        </row>
        <row r="2896">
          <cell r="A2896" t="str">
            <v>C25189CC7271</v>
          </cell>
          <cell r="B2896" t="str">
            <v>Creze</v>
          </cell>
          <cell r="C2896">
            <v>0</v>
          </cell>
          <cell r="D2896">
            <v>0</v>
          </cell>
          <cell r="E2896" t="str">
            <v>ESTROKTOR, S.A. DE C.V.</v>
          </cell>
          <cell r="F2896" t="str">
            <v>EST191209365</v>
          </cell>
          <cell r="G2896" t="str">
            <v>Nuevo</v>
          </cell>
          <cell r="H2896" t="str">
            <v>Refinanciamiento</v>
          </cell>
          <cell r="I2896">
            <v>-0.01</v>
          </cell>
          <cell r="J2896">
            <v>525000.01</v>
          </cell>
          <cell r="K2896">
            <v>0</v>
          </cell>
          <cell r="L2896">
            <v>0</v>
          </cell>
          <cell r="M2896">
            <v>44921</v>
          </cell>
        </row>
        <row r="2897">
          <cell r="A2897" t="str">
            <v>C25189CC9127-A</v>
          </cell>
          <cell r="B2897" t="str">
            <v>CSB15.07.2024</v>
          </cell>
          <cell r="C2897">
            <v>0</v>
          </cell>
          <cell r="D2897">
            <v>0</v>
          </cell>
          <cell r="E2897" t="str">
            <v>ESTROKTOR, S.A. DE C.V.</v>
          </cell>
          <cell r="F2897" t="str">
            <v>EST191209365</v>
          </cell>
          <cell r="G2897" t="str">
            <v>Refinanciamiento Plus</v>
          </cell>
          <cell r="H2897" t="str">
            <v>Vigente</v>
          </cell>
          <cell r="I2897">
            <v>280869.84000000003</v>
          </cell>
          <cell r="J2897">
            <v>559130.16</v>
          </cell>
          <cell r="K2897">
            <v>0</v>
          </cell>
          <cell r="L2897">
            <v>280869.82</v>
          </cell>
          <cell r="M2897">
            <v>45467</v>
          </cell>
        </row>
        <row r="2898">
          <cell r="A2898" t="str">
            <v>C2518CC1310</v>
          </cell>
          <cell r="B2898" t="str">
            <v>Creze</v>
          </cell>
          <cell r="C2898">
            <v>0</v>
          </cell>
          <cell r="D2898">
            <v>0</v>
          </cell>
          <cell r="E2898" t="str">
            <v>COMPAÃ‘IA INGUPSA SA DE CV</v>
          </cell>
          <cell r="F2898" t="str">
            <v>ING080804NC0</v>
          </cell>
          <cell r="G2898" t="str">
            <v>Sin categorÃ­a</v>
          </cell>
          <cell r="H2898" t="str">
            <v>Pagado</v>
          </cell>
          <cell r="I2898">
            <v>7.0000000000000007E-2</v>
          </cell>
          <cell r="J2898">
            <v>999999.93</v>
          </cell>
          <cell r="K2898">
            <v>0</v>
          </cell>
          <cell r="L2898">
            <v>0</v>
          </cell>
          <cell r="M2898">
            <v>43278</v>
          </cell>
        </row>
        <row r="2899">
          <cell r="A2899" t="str">
            <v>C25190CC7154</v>
          </cell>
          <cell r="B2899" t="str">
            <v>Creze</v>
          </cell>
          <cell r="C2899">
            <v>0</v>
          </cell>
          <cell r="D2899">
            <v>0</v>
          </cell>
          <cell r="E2899" t="str">
            <v>PROINTERNET, S.C.</v>
          </cell>
          <cell r="F2899" t="str">
            <v>PRO140602SI3</v>
          </cell>
          <cell r="G2899" t="str">
            <v>Nuevo</v>
          </cell>
          <cell r="H2899" t="str">
            <v>Refinanciamiento</v>
          </cell>
          <cell r="I2899">
            <v>0</v>
          </cell>
          <cell r="J2899">
            <v>525000</v>
          </cell>
          <cell r="K2899">
            <v>0</v>
          </cell>
          <cell r="L2899">
            <v>0</v>
          </cell>
          <cell r="M2899">
            <v>44879</v>
          </cell>
        </row>
        <row r="2900">
          <cell r="A2900" t="str">
            <v>C25190CC8482</v>
          </cell>
          <cell r="B2900" t="str">
            <v>Creze</v>
          </cell>
          <cell r="C2900">
            <v>0</v>
          </cell>
          <cell r="D2900">
            <v>0</v>
          </cell>
          <cell r="E2900" t="str">
            <v>PROINTERNET, S.C.</v>
          </cell>
          <cell r="F2900" t="str">
            <v>PRO140602SI3</v>
          </cell>
          <cell r="G2900" t="str">
            <v>Refinanciamiento</v>
          </cell>
          <cell r="H2900" t="str">
            <v>Refinanciamiento</v>
          </cell>
          <cell r="I2900">
            <v>0</v>
          </cell>
          <cell r="J2900">
            <v>520000</v>
          </cell>
          <cell r="K2900">
            <v>0</v>
          </cell>
          <cell r="L2900">
            <v>0</v>
          </cell>
          <cell r="M2900">
            <v>45275</v>
          </cell>
        </row>
        <row r="2901">
          <cell r="A2901" t="str">
            <v>C25190CC9482-A</v>
          </cell>
          <cell r="B2901" t="str">
            <v>CSB.DISP.05.03.2025</v>
          </cell>
          <cell r="C2901">
            <v>0</v>
          </cell>
          <cell r="D2901">
            <v>0</v>
          </cell>
          <cell r="E2901" t="str">
            <v>PROINTERNET, S.C.</v>
          </cell>
          <cell r="F2901" t="str">
            <v>PRO140602SI3</v>
          </cell>
          <cell r="G2901" t="str">
            <v>Refinanciamiento Plus</v>
          </cell>
          <cell r="H2901" t="str">
            <v>Vigente</v>
          </cell>
          <cell r="I2901">
            <v>411305.16</v>
          </cell>
          <cell r="J2901">
            <v>212694.84</v>
          </cell>
          <cell r="K2901">
            <v>0</v>
          </cell>
          <cell r="L2901">
            <v>411305.15</v>
          </cell>
          <cell r="M2901">
            <v>45593</v>
          </cell>
        </row>
        <row r="2902">
          <cell r="A2902" t="str">
            <v>C25206CC7134</v>
          </cell>
          <cell r="B2902" t="str">
            <v>LENDAHAND18</v>
          </cell>
          <cell r="C2902">
            <v>0</v>
          </cell>
          <cell r="D2902">
            <v>0</v>
          </cell>
          <cell r="E2902" t="str">
            <v>JESUS ALAN GAXIOLA RUIZ</v>
          </cell>
          <cell r="F2902" t="str">
            <v>GARJ900429RI3</v>
          </cell>
          <cell r="G2902" t="str">
            <v>Nuevo</v>
          </cell>
          <cell r="H2902" t="str">
            <v>Pagado</v>
          </cell>
          <cell r="I2902">
            <v>0</v>
          </cell>
          <cell r="J2902">
            <v>525000</v>
          </cell>
          <cell r="K2902">
            <v>0</v>
          </cell>
          <cell r="L2902">
            <v>0</v>
          </cell>
          <cell r="M2902">
            <v>44873</v>
          </cell>
        </row>
        <row r="2903">
          <cell r="A2903" t="str">
            <v>C25206CC9285-A</v>
          </cell>
          <cell r="B2903" t="str">
            <v>DispFaccorp23.08.2024</v>
          </cell>
          <cell r="C2903" t="str">
            <v>&gt; 270</v>
          </cell>
          <cell r="D2903">
            <v>288</v>
          </cell>
          <cell r="E2903" t="str">
            <v>JESUS ALAN GAXIOLA RUIZ</v>
          </cell>
          <cell r="F2903" t="str">
            <v>GARJ900429RI3</v>
          </cell>
          <cell r="G2903" t="str">
            <v>Subsecuente</v>
          </cell>
          <cell r="H2903" t="str">
            <v>Cartera Vencida</v>
          </cell>
          <cell r="I2903">
            <v>439675.98</v>
          </cell>
          <cell r="J2903">
            <v>85324.02</v>
          </cell>
          <cell r="K2903">
            <v>287033.53000000003</v>
          </cell>
          <cell r="L2903">
            <v>152642.44</v>
          </cell>
          <cell r="M2903">
            <v>45518</v>
          </cell>
        </row>
        <row r="2904">
          <cell r="A2904" t="str">
            <v>C2520CC1308</v>
          </cell>
          <cell r="B2904" t="str">
            <v>Creze</v>
          </cell>
          <cell r="C2904">
            <v>0</v>
          </cell>
          <cell r="D2904">
            <v>0</v>
          </cell>
          <cell r="E2904" t="str">
            <v>SIMEQ PROYECTOS SA DE CV</v>
          </cell>
          <cell r="F2904" t="str">
            <v>SPR140224AX1</v>
          </cell>
          <cell r="G2904" t="str">
            <v>Sin categorÃ­a</v>
          </cell>
          <cell r="H2904" t="str">
            <v>LiquidaciÃ³n anticipada</v>
          </cell>
          <cell r="I2904">
            <v>0.61</v>
          </cell>
          <cell r="J2904">
            <v>799999.39</v>
          </cell>
          <cell r="K2904">
            <v>0</v>
          </cell>
          <cell r="L2904">
            <v>0</v>
          </cell>
          <cell r="M2904">
            <v>43277</v>
          </cell>
        </row>
        <row r="2905">
          <cell r="A2905" t="str">
            <v>C2522CC1323</v>
          </cell>
          <cell r="B2905" t="str">
            <v>Creze</v>
          </cell>
          <cell r="C2905">
            <v>0</v>
          </cell>
          <cell r="D2905">
            <v>0</v>
          </cell>
          <cell r="E2905" t="str">
            <v>OLINTO NEGRETTI QUIROZ</v>
          </cell>
          <cell r="F2905" t="str">
            <v>NEQO6705175B8</v>
          </cell>
          <cell r="G2905" t="str">
            <v>Sin categorÃ­a</v>
          </cell>
          <cell r="H2905" t="str">
            <v>Pagado</v>
          </cell>
          <cell r="I2905">
            <v>0.45</v>
          </cell>
          <cell r="J2905">
            <v>349999.55</v>
          </cell>
          <cell r="K2905">
            <v>0</v>
          </cell>
          <cell r="L2905">
            <v>0</v>
          </cell>
          <cell r="M2905">
            <v>43279</v>
          </cell>
        </row>
        <row r="2906">
          <cell r="A2906" t="str">
            <v>C25241CC7152</v>
          </cell>
          <cell r="B2906" t="str">
            <v>FACCORP21S</v>
          </cell>
          <cell r="C2906">
            <v>0</v>
          </cell>
          <cell r="D2906">
            <v>0</v>
          </cell>
          <cell r="E2906" t="str">
            <v>PAUNEE NATANI MORA MARROQUIN</v>
          </cell>
          <cell r="F2906" t="str">
            <v>MOMP921101U54</v>
          </cell>
          <cell r="G2906" t="str">
            <v>Nuevo</v>
          </cell>
          <cell r="H2906" t="str">
            <v>Pagado</v>
          </cell>
          <cell r="I2906">
            <v>-0.01</v>
          </cell>
          <cell r="J2906">
            <v>131250.01</v>
          </cell>
          <cell r="K2906">
            <v>0</v>
          </cell>
          <cell r="L2906">
            <v>0</v>
          </cell>
          <cell r="M2906">
            <v>44881</v>
          </cell>
        </row>
        <row r="2907">
          <cell r="A2907" t="str">
            <v>C25243CC7147</v>
          </cell>
          <cell r="B2907" t="str">
            <v>FACCORP20A</v>
          </cell>
          <cell r="C2907">
            <v>0</v>
          </cell>
          <cell r="D2907">
            <v>0</v>
          </cell>
          <cell r="E2907" t="str">
            <v>ERNESTO DARIO NUÃ‘EZ BARRALES</v>
          </cell>
          <cell r="F2907" t="str">
            <v>NUBE790705UU3</v>
          </cell>
          <cell r="G2907" t="str">
            <v>Nuevo</v>
          </cell>
          <cell r="H2907" t="str">
            <v>Pagado</v>
          </cell>
          <cell r="I2907">
            <v>-0.02</v>
          </cell>
          <cell r="J2907">
            <v>157500.01999999999</v>
          </cell>
          <cell r="K2907">
            <v>0</v>
          </cell>
          <cell r="L2907">
            <v>0</v>
          </cell>
          <cell r="M2907">
            <v>44879</v>
          </cell>
        </row>
        <row r="2908">
          <cell r="A2908" t="str">
            <v>C25244CC7169</v>
          </cell>
          <cell r="B2908" t="str">
            <v>ACCIAL91</v>
          </cell>
          <cell r="C2908">
            <v>0</v>
          </cell>
          <cell r="D2908">
            <v>0</v>
          </cell>
          <cell r="E2908" t="str">
            <v>ARTURO GONZALEZ LOPEZ</v>
          </cell>
          <cell r="F2908" t="str">
            <v>GOLA850419QX1</v>
          </cell>
          <cell r="G2908" t="str">
            <v>Nuevo</v>
          </cell>
          <cell r="H2908" t="str">
            <v>LiquidaciÃ³n anticipada</v>
          </cell>
          <cell r="I2908">
            <v>0</v>
          </cell>
          <cell r="J2908">
            <v>52500</v>
          </cell>
          <cell r="K2908">
            <v>0</v>
          </cell>
          <cell r="L2908">
            <v>0</v>
          </cell>
          <cell r="M2908">
            <v>44882</v>
          </cell>
        </row>
        <row r="2909">
          <cell r="A2909" t="str">
            <v>C25245CC7177</v>
          </cell>
          <cell r="B2909" t="str">
            <v>DispFaccorp03.05.2024</v>
          </cell>
          <cell r="C2909">
            <v>0</v>
          </cell>
          <cell r="D2909">
            <v>0</v>
          </cell>
          <cell r="E2909" t="str">
            <v>VIKOSOL SOLUCIONES INFORMATICAS SA DE CV</v>
          </cell>
          <cell r="F2909" t="str">
            <v>VSI121212JV9</v>
          </cell>
          <cell r="G2909" t="str">
            <v>Nuevo</v>
          </cell>
          <cell r="H2909" t="str">
            <v>Pagado</v>
          </cell>
          <cell r="I2909">
            <v>0.01</v>
          </cell>
          <cell r="J2909">
            <v>2099999.9900000002</v>
          </cell>
          <cell r="K2909">
            <v>0</v>
          </cell>
          <cell r="L2909">
            <v>0</v>
          </cell>
          <cell r="M2909">
            <v>44887</v>
          </cell>
        </row>
        <row r="2910">
          <cell r="A2910" t="str">
            <v>C25247CC7150</v>
          </cell>
          <cell r="B2910" t="str">
            <v>Creze</v>
          </cell>
          <cell r="C2910">
            <v>0</v>
          </cell>
          <cell r="D2910">
            <v>0</v>
          </cell>
          <cell r="E2910" t="str">
            <v>DE ANDA TORRES GALLARDO Y CIA, S.C. DE R.L. DE C.V.</v>
          </cell>
          <cell r="F2910" t="str">
            <v>ATG130312QPA</v>
          </cell>
          <cell r="G2910" t="str">
            <v>Nuevo</v>
          </cell>
          <cell r="H2910" t="str">
            <v>Refinanciamiento</v>
          </cell>
          <cell r="I2910">
            <v>-0.01</v>
          </cell>
          <cell r="J2910">
            <v>3000000.01</v>
          </cell>
          <cell r="K2910">
            <v>0</v>
          </cell>
          <cell r="L2910">
            <v>0</v>
          </cell>
          <cell r="M2910">
            <v>44880</v>
          </cell>
        </row>
        <row r="2911">
          <cell r="A2911" t="str">
            <v>C25247CC7974</v>
          </cell>
          <cell r="B2911" t="str">
            <v>FACCORP26S</v>
          </cell>
          <cell r="C2911">
            <v>0</v>
          </cell>
          <cell r="D2911">
            <v>0</v>
          </cell>
          <cell r="E2911" t="str">
            <v>DE ANDA TORRES GALLARDO Y CIA, S.C. DE R.L. DE C.V.</v>
          </cell>
          <cell r="F2911" t="str">
            <v>ATG130312QPA</v>
          </cell>
          <cell r="G2911" t="str">
            <v>Refinanciamiento</v>
          </cell>
          <cell r="H2911" t="str">
            <v>Refinanciamiento</v>
          </cell>
          <cell r="I2911">
            <v>-0.03</v>
          </cell>
          <cell r="J2911">
            <v>3030000.03</v>
          </cell>
          <cell r="K2911">
            <v>0</v>
          </cell>
          <cell r="L2911">
            <v>0</v>
          </cell>
          <cell r="M2911">
            <v>45128</v>
          </cell>
        </row>
        <row r="2912">
          <cell r="A2912" t="str">
            <v>C25247CC9569-A</v>
          </cell>
          <cell r="B2912" t="str">
            <v>DispFaccorp06.12.2024</v>
          </cell>
          <cell r="C2912">
            <v>0</v>
          </cell>
          <cell r="D2912">
            <v>0</v>
          </cell>
          <cell r="E2912" t="str">
            <v>DE ANDA TORRES GALLARDO Y CIA, S.C. DE R.L. DE C.V.</v>
          </cell>
          <cell r="F2912" t="str">
            <v>ATG130312QPA</v>
          </cell>
          <cell r="G2912" t="str">
            <v>Refinanciamiento</v>
          </cell>
          <cell r="H2912" t="str">
            <v>LiquidaciÃ³n anticipada</v>
          </cell>
          <cell r="I2912">
            <v>0</v>
          </cell>
          <cell r="J2912">
            <v>3030000</v>
          </cell>
          <cell r="K2912">
            <v>0</v>
          </cell>
          <cell r="L2912">
            <v>0</v>
          </cell>
          <cell r="M2912">
            <v>45626</v>
          </cell>
        </row>
        <row r="2913">
          <cell r="A2913" t="str">
            <v>C25254CC7135</v>
          </cell>
          <cell r="B2913" t="str">
            <v>Creze</v>
          </cell>
          <cell r="C2913" t="str">
            <v>&gt; 270</v>
          </cell>
          <cell r="D2913">
            <v>1017</v>
          </cell>
          <cell r="E2913" t="str">
            <v>LENIN DE JESUS SANCHEZ BLAS</v>
          </cell>
          <cell r="F2913" t="str">
            <v>SABL940731A7A</v>
          </cell>
          <cell r="G2913" t="str">
            <v>Nuevo</v>
          </cell>
          <cell r="H2913" t="str">
            <v>LiquidaciÃ³n anticipada</v>
          </cell>
          <cell r="I2913">
            <v>0</v>
          </cell>
          <cell r="J2913">
            <v>315000</v>
          </cell>
          <cell r="K2913">
            <v>0</v>
          </cell>
          <cell r="L2913">
            <v>0</v>
          </cell>
          <cell r="M2913">
            <v>44875</v>
          </cell>
        </row>
        <row r="2914">
          <cell r="A2914" t="str">
            <v>C25254CC8646-A</v>
          </cell>
          <cell r="B2914" t="str">
            <v>Creze</v>
          </cell>
          <cell r="C2914">
            <v>0</v>
          </cell>
          <cell r="D2914">
            <v>0</v>
          </cell>
          <cell r="E2914" t="str">
            <v>LENIN DE JESUS SANCHEZ BLAS</v>
          </cell>
          <cell r="F2914" t="str">
            <v>SABL940731A7A</v>
          </cell>
          <cell r="G2914" t="str">
            <v>Subsecuente</v>
          </cell>
          <cell r="H2914" t="str">
            <v>Reestructura</v>
          </cell>
          <cell r="I2914">
            <v>-0.01</v>
          </cell>
          <cell r="J2914">
            <v>472500.01</v>
          </cell>
          <cell r="K2914">
            <v>0</v>
          </cell>
          <cell r="L2914">
            <v>0</v>
          </cell>
          <cell r="M2914">
            <v>45323</v>
          </cell>
        </row>
        <row r="2915">
          <cell r="A2915" t="str">
            <v>C25254CC9212-A</v>
          </cell>
          <cell r="B2915" t="str">
            <v>Creze</v>
          </cell>
          <cell r="C2915" t="str">
            <v>&gt; 270</v>
          </cell>
          <cell r="D2915">
            <v>319</v>
          </cell>
          <cell r="E2915" t="str">
            <v>LENIN DE JESUS SANCHEZ BLAS</v>
          </cell>
          <cell r="F2915" t="str">
            <v>SABL940731A7A</v>
          </cell>
          <cell r="G2915" t="str">
            <v>Mediacion</v>
          </cell>
          <cell r="H2915" t="str">
            <v>Cartera Vencida</v>
          </cell>
          <cell r="I2915">
            <v>511745.74</v>
          </cell>
          <cell r="J2915">
            <v>36214.26</v>
          </cell>
          <cell r="K2915">
            <v>91115.92</v>
          </cell>
          <cell r="L2915">
            <v>420629.65</v>
          </cell>
          <cell r="M2915">
            <v>45482</v>
          </cell>
        </row>
        <row r="2916">
          <cell r="A2916" t="str">
            <v>C25265CC7190</v>
          </cell>
          <cell r="B2916" t="str">
            <v>FACCORP21A</v>
          </cell>
          <cell r="C2916">
            <v>0</v>
          </cell>
          <cell r="D2916">
            <v>0</v>
          </cell>
          <cell r="E2916" t="str">
            <v>PEDRO VEGA CAMARENA</v>
          </cell>
          <cell r="F2916" t="str">
            <v>VECP850604LA9</v>
          </cell>
          <cell r="G2916" t="str">
            <v>Nuevo</v>
          </cell>
          <cell r="H2916" t="str">
            <v>Pagado</v>
          </cell>
          <cell r="I2916">
            <v>0.01</v>
          </cell>
          <cell r="J2916">
            <v>519999.99</v>
          </cell>
          <cell r="K2916">
            <v>0</v>
          </cell>
          <cell r="L2916">
            <v>0</v>
          </cell>
          <cell r="M2916">
            <v>44890</v>
          </cell>
        </row>
        <row r="2917">
          <cell r="A2917" t="str">
            <v>C25266CC7163</v>
          </cell>
          <cell r="B2917" t="str">
            <v>ACCIAL91</v>
          </cell>
          <cell r="C2917">
            <v>0</v>
          </cell>
          <cell r="D2917">
            <v>0</v>
          </cell>
          <cell r="E2917" t="str">
            <v>KARLA ELIZABETH CONTRERAS SANTOS</v>
          </cell>
          <cell r="F2917" t="str">
            <v>COSK9502017HA</v>
          </cell>
          <cell r="G2917" t="str">
            <v>Nuevo</v>
          </cell>
          <cell r="H2917" t="str">
            <v>Pagado</v>
          </cell>
          <cell r="I2917">
            <v>0.02</v>
          </cell>
          <cell r="J2917">
            <v>52499.98</v>
          </cell>
          <cell r="K2917">
            <v>0</v>
          </cell>
          <cell r="L2917">
            <v>0</v>
          </cell>
          <cell r="M2917">
            <v>44882</v>
          </cell>
        </row>
        <row r="2918">
          <cell r="A2918" t="str">
            <v>C25273CC7160</v>
          </cell>
          <cell r="B2918" t="str">
            <v>CSB27.12.2024</v>
          </cell>
          <cell r="C2918">
            <v>0</v>
          </cell>
          <cell r="D2918">
            <v>0</v>
          </cell>
          <cell r="E2918" t="str">
            <v>CONSTRUCCIONES VEGATI, S.A. DE C.V.</v>
          </cell>
          <cell r="F2918" t="str">
            <v>CVE130409QH6</v>
          </cell>
          <cell r="G2918" t="str">
            <v>Credito revolvente</v>
          </cell>
          <cell r="H2918" t="str">
            <v>LiquidaciÃ³n anticipada</v>
          </cell>
          <cell r="I2918">
            <v>0.01</v>
          </cell>
          <cell r="J2918">
            <v>1699999.99</v>
          </cell>
          <cell r="K2918">
            <v>0</v>
          </cell>
          <cell r="L2918">
            <v>0</v>
          </cell>
          <cell r="M2918">
            <v>44903</v>
          </cell>
        </row>
        <row r="2919">
          <cell r="A2919" t="str">
            <v>C25273CC9075-A</v>
          </cell>
          <cell r="B2919" t="str">
            <v>CSB.DISP.05.03.2025</v>
          </cell>
          <cell r="C2919">
            <v>0</v>
          </cell>
          <cell r="D2919">
            <v>0</v>
          </cell>
          <cell r="E2919" t="str">
            <v>CONSTRUCCIONES VEGATI, S.A. DE C.V.</v>
          </cell>
          <cell r="F2919" t="str">
            <v>CVE130409QH6</v>
          </cell>
          <cell r="G2919" t="str">
            <v>Nuevo-Secured</v>
          </cell>
          <cell r="H2919" t="str">
            <v>LiquidaciÃ³n anticipada</v>
          </cell>
          <cell r="I2919">
            <v>-0.01</v>
          </cell>
          <cell r="J2919">
            <v>650000.01</v>
          </cell>
          <cell r="K2919">
            <v>0</v>
          </cell>
          <cell r="L2919">
            <v>0</v>
          </cell>
          <cell r="M2919">
            <v>45448</v>
          </cell>
        </row>
        <row r="2920">
          <cell r="A2920" t="str">
            <v>C2527CC1317</v>
          </cell>
          <cell r="B2920" t="str">
            <v>Creze</v>
          </cell>
          <cell r="C2920">
            <v>0</v>
          </cell>
          <cell r="D2920">
            <v>0</v>
          </cell>
          <cell r="E2920" t="str">
            <v>MEXFORZA SA DE CV</v>
          </cell>
          <cell r="F2920" t="str">
            <v>MEX1801186U6</v>
          </cell>
          <cell r="G2920" t="str">
            <v>Sin categorÃ­a</v>
          </cell>
          <cell r="H2920" t="str">
            <v>Pagado</v>
          </cell>
          <cell r="I2920">
            <v>0.06</v>
          </cell>
          <cell r="J2920">
            <v>199999.94</v>
          </cell>
          <cell r="K2920">
            <v>0</v>
          </cell>
          <cell r="L2920">
            <v>0</v>
          </cell>
          <cell r="M2920">
            <v>43278</v>
          </cell>
        </row>
        <row r="2921">
          <cell r="A2921" t="str">
            <v>C2527CC3385</v>
          </cell>
          <cell r="B2921" t="str">
            <v>FACCORP05</v>
          </cell>
          <cell r="C2921">
            <v>0</v>
          </cell>
          <cell r="D2921">
            <v>0</v>
          </cell>
          <cell r="E2921" t="str">
            <v>MEXFORZA SA DE CV</v>
          </cell>
          <cell r="F2921" t="str">
            <v>MEX1801186U6</v>
          </cell>
          <cell r="G2921" t="str">
            <v>Sin categorÃ­a</v>
          </cell>
          <cell r="H2921" t="str">
            <v>Pagado</v>
          </cell>
          <cell r="I2921">
            <v>0.02</v>
          </cell>
          <cell r="J2921">
            <v>399999.98</v>
          </cell>
          <cell r="K2921">
            <v>0</v>
          </cell>
          <cell r="L2921">
            <v>0</v>
          </cell>
          <cell r="M2921">
            <v>43854</v>
          </cell>
        </row>
        <row r="2922">
          <cell r="A2922" t="str">
            <v>C25286CC7141</v>
          </cell>
          <cell r="B2922" t="str">
            <v>Creze</v>
          </cell>
          <cell r="C2922">
            <v>0</v>
          </cell>
          <cell r="D2922">
            <v>0</v>
          </cell>
          <cell r="E2922" t="str">
            <v>MANTENIMIENTO Y REMODELACION INTERIOR RADA, S.A. DE C.V.</v>
          </cell>
          <cell r="F2922" t="str">
            <v>MRI190326JR6</v>
          </cell>
          <cell r="G2922" t="str">
            <v>Nuevo</v>
          </cell>
          <cell r="H2922" t="str">
            <v>Refinanciamiento</v>
          </cell>
          <cell r="I2922">
            <v>-0.01</v>
          </cell>
          <cell r="J2922">
            <v>315000.01</v>
          </cell>
          <cell r="K2922">
            <v>0</v>
          </cell>
          <cell r="L2922">
            <v>0</v>
          </cell>
          <cell r="M2922">
            <v>44876</v>
          </cell>
        </row>
        <row r="2923">
          <cell r="A2923" t="str">
            <v>C25286CC8893-A</v>
          </cell>
          <cell r="B2923" t="str">
            <v>CSB.DISP.17.04.2024</v>
          </cell>
          <cell r="C2923">
            <v>0</v>
          </cell>
          <cell r="D2923">
            <v>0</v>
          </cell>
          <cell r="E2923" t="str">
            <v>MANTENIMIENTO Y REMODELACION INTERIOR RADA, S.A. DE C.V.</v>
          </cell>
          <cell r="F2923" t="str">
            <v>MRI190326JR6</v>
          </cell>
          <cell r="G2923" t="str">
            <v>Refinanciamiento Plus</v>
          </cell>
          <cell r="H2923" t="str">
            <v>Pagado</v>
          </cell>
          <cell r="I2923">
            <v>0.03</v>
          </cell>
          <cell r="J2923">
            <v>519999.97</v>
          </cell>
          <cell r="K2923">
            <v>0</v>
          </cell>
          <cell r="L2923">
            <v>0</v>
          </cell>
          <cell r="M2923">
            <v>45398</v>
          </cell>
        </row>
        <row r="2924">
          <cell r="A2924" t="str">
            <v>C2528CC1365</v>
          </cell>
          <cell r="B2924" t="str">
            <v>Creze</v>
          </cell>
          <cell r="C2924">
            <v>0</v>
          </cell>
          <cell r="D2924">
            <v>0</v>
          </cell>
          <cell r="E2924" t="str">
            <v>RGR RECICLA SA DE CV</v>
          </cell>
          <cell r="F2924" t="str">
            <v>RRE140903SQ5</v>
          </cell>
          <cell r="G2924" t="str">
            <v>Sin categorÃ­a</v>
          </cell>
          <cell r="H2924" t="str">
            <v>Refinanciamiento</v>
          </cell>
          <cell r="I2924">
            <v>0</v>
          </cell>
          <cell r="J2924">
            <v>1000000</v>
          </cell>
          <cell r="K2924">
            <v>0</v>
          </cell>
          <cell r="L2924">
            <v>0</v>
          </cell>
          <cell r="M2924">
            <v>43308</v>
          </cell>
        </row>
        <row r="2925">
          <cell r="A2925" t="str">
            <v>C2528CC1498</v>
          </cell>
          <cell r="B2925" t="str">
            <v>Creze</v>
          </cell>
          <cell r="C2925">
            <v>0</v>
          </cell>
          <cell r="D2925">
            <v>0</v>
          </cell>
          <cell r="E2925" t="str">
            <v>RGR RECICLA SA DE CV</v>
          </cell>
          <cell r="F2925" t="str">
            <v>RRE140903SQ5</v>
          </cell>
          <cell r="G2925" t="str">
            <v>Sin categorÃ­a</v>
          </cell>
          <cell r="H2925" t="str">
            <v>Refinanciamiento</v>
          </cell>
          <cell r="I2925">
            <v>0.02</v>
          </cell>
          <cell r="J2925">
            <v>209999.98</v>
          </cell>
          <cell r="K2925">
            <v>0</v>
          </cell>
          <cell r="L2925">
            <v>0</v>
          </cell>
          <cell r="M2925">
            <v>43350</v>
          </cell>
        </row>
        <row r="2926">
          <cell r="A2926" t="str">
            <v>C2528CC2336</v>
          </cell>
          <cell r="B2926" t="str">
            <v>ACCIAL06</v>
          </cell>
          <cell r="C2926">
            <v>0</v>
          </cell>
          <cell r="D2926">
            <v>0</v>
          </cell>
          <cell r="E2926" t="str">
            <v>RGR RECICLA SA DE CV</v>
          </cell>
          <cell r="F2926" t="str">
            <v>RRE140903SQ5</v>
          </cell>
          <cell r="G2926" t="str">
            <v>Sin categorÃ­a</v>
          </cell>
          <cell r="H2926" t="str">
            <v>Refinanciamiento</v>
          </cell>
          <cell r="I2926">
            <v>0.02</v>
          </cell>
          <cell r="J2926">
            <v>385999.98</v>
          </cell>
          <cell r="K2926">
            <v>0</v>
          </cell>
          <cell r="L2926">
            <v>0</v>
          </cell>
          <cell r="M2926">
            <v>43593</v>
          </cell>
        </row>
        <row r="2927">
          <cell r="A2927" t="str">
            <v>C2528CC3813</v>
          </cell>
          <cell r="B2927" t="str">
            <v>Creze</v>
          </cell>
          <cell r="C2927" t="str">
            <v>&gt; 270</v>
          </cell>
          <cell r="D2927">
            <v>1902</v>
          </cell>
          <cell r="E2927" t="str">
            <v>RGR RECICLA SA DE CV</v>
          </cell>
          <cell r="F2927" t="str">
            <v>RRE140903SQ5</v>
          </cell>
          <cell r="G2927" t="str">
            <v>COVID</v>
          </cell>
          <cell r="H2927" t="str">
            <v>Vendido a Terceros</v>
          </cell>
          <cell r="I2927">
            <v>275328.81</v>
          </cell>
          <cell r="J2927">
            <v>7061.25</v>
          </cell>
          <cell r="K2927">
            <v>275328.82</v>
          </cell>
          <cell r="L2927">
            <v>0</v>
          </cell>
          <cell r="M2927">
            <v>43928</v>
          </cell>
        </row>
        <row r="2928">
          <cell r="A2928" t="str">
            <v>C25308CC7196</v>
          </cell>
          <cell r="B2928" t="str">
            <v>LENDAHAND18</v>
          </cell>
          <cell r="C2928" t="str">
            <v>&gt; 270</v>
          </cell>
          <cell r="D2928">
            <v>884</v>
          </cell>
          <cell r="E2928" t="str">
            <v>SANDRO SIMON HALPHEN WEISZ</v>
          </cell>
          <cell r="F2928" t="str">
            <v>HAWS790530IX2</v>
          </cell>
          <cell r="G2928" t="str">
            <v>Nuevo</v>
          </cell>
          <cell r="H2928" t="str">
            <v>Cartera Vencida</v>
          </cell>
          <cell r="I2928">
            <v>464915.28</v>
          </cell>
          <cell r="J2928">
            <v>165084.72</v>
          </cell>
          <cell r="K2928">
            <v>464915.28</v>
          </cell>
          <cell r="L2928">
            <v>0</v>
          </cell>
          <cell r="M2928">
            <v>44890</v>
          </cell>
        </row>
        <row r="2929">
          <cell r="A2929" t="str">
            <v>C25314CC7140</v>
          </cell>
          <cell r="B2929" t="str">
            <v>Creze</v>
          </cell>
          <cell r="C2929">
            <v>0</v>
          </cell>
          <cell r="D2929">
            <v>0</v>
          </cell>
          <cell r="E2929" t="str">
            <v>RCL COMUNICACIONES S DE RL DE CV</v>
          </cell>
          <cell r="F2929" t="str">
            <v>RCO1609292Y9</v>
          </cell>
          <cell r="G2929" t="str">
            <v>Nuevo</v>
          </cell>
          <cell r="H2929" t="str">
            <v>LiquidaciÃ³n anticipada</v>
          </cell>
          <cell r="I2929">
            <v>-0.02</v>
          </cell>
          <cell r="J2929">
            <v>52500.02</v>
          </cell>
          <cell r="K2929">
            <v>0</v>
          </cell>
          <cell r="L2929">
            <v>0</v>
          </cell>
          <cell r="M2929">
            <v>44879</v>
          </cell>
        </row>
        <row r="2930">
          <cell r="A2930" t="str">
            <v>C2531CC1321</v>
          </cell>
          <cell r="B2930" t="str">
            <v>Creze</v>
          </cell>
          <cell r="C2930" t="str">
            <v>&gt; 270</v>
          </cell>
          <cell r="D2930">
            <v>2578</v>
          </cell>
          <cell r="E2930" t="str">
            <v>ScrapCOM SA de CV</v>
          </cell>
          <cell r="F2930" t="str">
            <v>SCR141011AI0</v>
          </cell>
          <cell r="G2930" t="str">
            <v>Sin categorÃ­a</v>
          </cell>
          <cell r="H2930" t="str">
            <v>Vendido a Terceros</v>
          </cell>
          <cell r="I2930">
            <v>255631.73</v>
          </cell>
          <cell r="J2930">
            <v>44368.27</v>
          </cell>
          <cell r="K2930">
            <v>255631.32</v>
          </cell>
          <cell r="L2930">
            <v>0</v>
          </cell>
          <cell r="M2930">
            <v>43279</v>
          </cell>
        </row>
        <row r="2931">
          <cell r="A2931" t="str">
            <v>C25323CC7314</v>
          </cell>
          <cell r="B2931" t="str">
            <v>ACCIAL73</v>
          </cell>
          <cell r="C2931">
            <v>0</v>
          </cell>
          <cell r="D2931">
            <v>0</v>
          </cell>
          <cell r="E2931" t="str">
            <v>GRUPO GMN CONSULTORES S.A. DE C.V.</v>
          </cell>
          <cell r="F2931" t="str">
            <v>GGC121122BQA</v>
          </cell>
          <cell r="G2931" t="str">
            <v>Nuevo</v>
          </cell>
          <cell r="H2931" t="str">
            <v>LiquidaciÃ³n anticipada</v>
          </cell>
          <cell r="I2931">
            <v>0.01</v>
          </cell>
          <cell r="J2931">
            <v>524999.99</v>
          </cell>
          <cell r="K2931">
            <v>0</v>
          </cell>
          <cell r="L2931">
            <v>0</v>
          </cell>
          <cell r="M2931">
            <v>44924</v>
          </cell>
        </row>
        <row r="2932">
          <cell r="A2932" t="str">
            <v>C25331CC7171</v>
          </cell>
          <cell r="B2932" t="str">
            <v>ACCIAL70</v>
          </cell>
          <cell r="C2932" t="str">
            <v>&gt; 270</v>
          </cell>
          <cell r="D2932">
            <v>700</v>
          </cell>
          <cell r="E2932" t="str">
            <v>J&amp;A CHEMICAL SOLUTIONS SA DE CV</v>
          </cell>
          <cell r="F2932" t="str">
            <v>JCS21031125A</v>
          </cell>
          <cell r="G2932" t="str">
            <v>Nuevo</v>
          </cell>
          <cell r="H2932" t="str">
            <v>Pagado</v>
          </cell>
          <cell r="I2932">
            <v>0.01</v>
          </cell>
          <cell r="J2932">
            <v>1049999.99</v>
          </cell>
          <cell r="K2932">
            <v>0</v>
          </cell>
          <cell r="L2932">
            <v>0</v>
          </cell>
          <cell r="M2932">
            <v>44883</v>
          </cell>
        </row>
        <row r="2933">
          <cell r="A2933" t="str">
            <v>C25334CC7178</v>
          </cell>
          <cell r="B2933" t="str">
            <v>ACCIAL70</v>
          </cell>
          <cell r="C2933">
            <v>0</v>
          </cell>
          <cell r="D2933">
            <v>0</v>
          </cell>
          <cell r="E2933" t="str">
            <v>DAVID ZAVALZA GONZALEZ</v>
          </cell>
          <cell r="F2933" t="str">
            <v>ZAGD8808182XA</v>
          </cell>
          <cell r="G2933" t="str">
            <v>Nuevo</v>
          </cell>
          <cell r="H2933" t="str">
            <v>Pagado</v>
          </cell>
          <cell r="I2933">
            <v>0</v>
          </cell>
          <cell r="J2933">
            <v>525000</v>
          </cell>
          <cell r="K2933">
            <v>0</v>
          </cell>
          <cell r="L2933">
            <v>0</v>
          </cell>
          <cell r="M2933">
            <v>44887</v>
          </cell>
        </row>
        <row r="2934">
          <cell r="A2934" t="str">
            <v>C25339CC7156</v>
          </cell>
          <cell r="B2934" t="str">
            <v>FACCORP21S</v>
          </cell>
          <cell r="C2934">
            <v>0</v>
          </cell>
          <cell r="D2934">
            <v>0</v>
          </cell>
          <cell r="E2934" t="str">
            <v>ALEJANDRO ALBERTO BURGUETE CABRERA</v>
          </cell>
          <cell r="F2934" t="str">
            <v>BUCA7502226P7</v>
          </cell>
          <cell r="G2934" t="str">
            <v>Nuevo</v>
          </cell>
          <cell r="H2934" t="str">
            <v>Pagado</v>
          </cell>
          <cell r="I2934">
            <v>0.03</v>
          </cell>
          <cell r="J2934">
            <v>104999.97</v>
          </cell>
          <cell r="K2934">
            <v>0</v>
          </cell>
          <cell r="L2934">
            <v>0</v>
          </cell>
          <cell r="M2934">
            <v>44879</v>
          </cell>
        </row>
        <row r="2935">
          <cell r="A2935" t="str">
            <v>C2533CC1328</v>
          </cell>
          <cell r="B2935" t="str">
            <v>Creze</v>
          </cell>
          <cell r="C2935">
            <v>0</v>
          </cell>
          <cell r="D2935">
            <v>0</v>
          </cell>
          <cell r="E2935" t="str">
            <v xml:space="preserve">ROSA ELOISA GASCA  MARTINEZ </v>
          </cell>
          <cell r="F2935" t="str">
            <v>GAMR800217AV6</v>
          </cell>
          <cell r="G2935" t="str">
            <v>Sin categorÃ­a</v>
          </cell>
          <cell r="H2935" t="str">
            <v>LiquidaciÃ³n anticipada</v>
          </cell>
          <cell r="I2935">
            <v>0.18</v>
          </cell>
          <cell r="J2935">
            <v>149999.82</v>
          </cell>
          <cell r="K2935">
            <v>0</v>
          </cell>
          <cell r="L2935">
            <v>0</v>
          </cell>
          <cell r="M2935">
            <v>43279</v>
          </cell>
        </row>
        <row r="2936">
          <cell r="A2936" t="str">
            <v>C2533CC3457</v>
          </cell>
          <cell r="B2936" t="str">
            <v>FACCORP14</v>
          </cell>
          <cell r="C2936">
            <v>0</v>
          </cell>
          <cell r="D2936">
            <v>0</v>
          </cell>
          <cell r="E2936" t="str">
            <v xml:space="preserve">ROSA ELOISA GASCA  MARTINEZ </v>
          </cell>
          <cell r="F2936" t="str">
            <v>GAMR800217AV6</v>
          </cell>
          <cell r="G2936" t="str">
            <v>Sin categorÃ­a</v>
          </cell>
          <cell r="H2936" t="str">
            <v>Pagado</v>
          </cell>
          <cell r="I2936">
            <v>0.02</v>
          </cell>
          <cell r="J2936">
            <v>99999.98</v>
          </cell>
          <cell r="K2936">
            <v>0</v>
          </cell>
          <cell r="L2936">
            <v>0</v>
          </cell>
          <cell r="M2936">
            <v>43873</v>
          </cell>
        </row>
        <row r="2937">
          <cell r="A2937" t="str">
            <v>C25352CC7191</v>
          </cell>
          <cell r="B2937" t="str">
            <v>ACCIAL70</v>
          </cell>
          <cell r="C2937">
            <v>0</v>
          </cell>
          <cell r="D2937">
            <v>0</v>
          </cell>
          <cell r="E2937" t="str">
            <v>LA NUEVA ERA FERRETERIA SA DE CV</v>
          </cell>
          <cell r="F2937" t="str">
            <v>NEF091117SD6</v>
          </cell>
          <cell r="G2937" t="str">
            <v>Nuevo</v>
          </cell>
          <cell r="H2937" t="str">
            <v>LiquidaciÃ³n anticipada</v>
          </cell>
          <cell r="I2937">
            <v>-0.01</v>
          </cell>
          <cell r="J2937">
            <v>2100000.0099999998</v>
          </cell>
          <cell r="K2937">
            <v>0</v>
          </cell>
          <cell r="L2937">
            <v>0</v>
          </cell>
          <cell r="M2937">
            <v>44888</v>
          </cell>
        </row>
        <row r="2938">
          <cell r="A2938" t="str">
            <v>C25353CC7145</v>
          </cell>
          <cell r="B2938" t="str">
            <v>LENDAHAND19</v>
          </cell>
          <cell r="C2938">
            <v>0</v>
          </cell>
          <cell r="D2938">
            <v>0</v>
          </cell>
          <cell r="E2938" t="str">
            <v>EDUARDO GUSTAVO SKEWES BONNET</v>
          </cell>
          <cell r="F2938" t="str">
            <v>SEBE720828IQ6</v>
          </cell>
          <cell r="G2938" t="str">
            <v>Nuevo</v>
          </cell>
          <cell r="H2938" t="str">
            <v>LiquidaciÃ³n anticipada</v>
          </cell>
          <cell r="I2938">
            <v>0</v>
          </cell>
          <cell r="J2938">
            <v>315000</v>
          </cell>
          <cell r="K2938">
            <v>0</v>
          </cell>
          <cell r="L2938">
            <v>0</v>
          </cell>
          <cell r="M2938">
            <v>44880</v>
          </cell>
        </row>
        <row r="2939">
          <cell r="A2939" t="str">
            <v>C25353CC7947</v>
          </cell>
          <cell r="B2939" t="str">
            <v>Creze</v>
          </cell>
          <cell r="C2939">
            <v>0</v>
          </cell>
          <cell r="D2939">
            <v>0</v>
          </cell>
          <cell r="E2939" t="str">
            <v>EDUARDO GUSTAVO SKEWES BONNET</v>
          </cell>
          <cell r="F2939" t="str">
            <v>SEBE720828IQ6</v>
          </cell>
          <cell r="G2939" t="str">
            <v>Subsecuente</v>
          </cell>
          <cell r="H2939" t="str">
            <v>Refinanciamiento</v>
          </cell>
          <cell r="I2939">
            <v>-0.01</v>
          </cell>
          <cell r="J2939">
            <v>157500.01</v>
          </cell>
          <cell r="K2939">
            <v>0</v>
          </cell>
          <cell r="L2939">
            <v>0</v>
          </cell>
          <cell r="M2939">
            <v>45120</v>
          </cell>
        </row>
        <row r="2940">
          <cell r="A2940" t="str">
            <v>C25353CC8805-A</v>
          </cell>
          <cell r="B2940" t="str">
            <v>CSB.DISP.05.03.2025</v>
          </cell>
          <cell r="C2940">
            <v>0</v>
          </cell>
          <cell r="D2940">
            <v>0</v>
          </cell>
          <cell r="E2940" t="str">
            <v>EDUARDO GUSTAVO SKEWES BONNET</v>
          </cell>
          <cell r="F2940" t="str">
            <v>SEBE720828IQ6</v>
          </cell>
          <cell r="G2940" t="str">
            <v>Refinanciamiento</v>
          </cell>
          <cell r="H2940" t="str">
            <v>Vigente</v>
          </cell>
          <cell r="I2940">
            <v>6839.01</v>
          </cell>
          <cell r="J2940">
            <v>93160.99</v>
          </cell>
          <cell r="K2940">
            <v>0</v>
          </cell>
          <cell r="L2940">
            <v>6838.91</v>
          </cell>
          <cell r="M2940">
            <v>45372</v>
          </cell>
        </row>
        <row r="2941">
          <cell r="A2941" t="str">
            <v>C25378CC7142</v>
          </cell>
          <cell r="B2941" t="str">
            <v>Creze</v>
          </cell>
          <cell r="C2941">
            <v>0</v>
          </cell>
          <cell r="D2941">
            <v>0</v>
          </cell>
          <cell r="E2941" t="str">
            <v>GERARDO OMAR LONGARES DE LEON</v>
          </cell>
          <cell r="F2941" t="str">
            <v>LOLG721103EA3</v>
          </cell>
          <cell r="G2941" t="str">
            <v>Nuevo</v>
          </cell>
          <cell r="H2941" t="str">
            <v>Refinanciamiento</v>
          </cell>
          <cell r="I2941">
            <v>0.01</v>
          </cell>
          <cell r="J2941">
            <v>419999.99</v>
          </cell>
          <cell r="K2941">
            <v>0</v>
          </cell>
          <cell r="L2941">
            <v>0</v>
          </cell>
          <cell r="M2941">
            <v>44876</v>
          </cell>
        </row>
        <row r="2942">
          <cell r="A2942" t="str">
            <v>C25378CC8325</v>
          </cell>
          <cell r="B2942" t="str">
            <v>Creze</v>
          </cell>
          <cell r="C2942">
            <v>0</v>
          </cell>
          <cell r="D2942">
            <v>0</v>
          </cell>
          <cell r="E2942" t="str">
            <v>GERARDO OMAR LONGARES DE LEON</v>
          </cell>
          <cell r="F2942" t="str">
            <v>LOLG721103EA3</v>
          </cell>
          <cell r="G2942" t="str">
            <v>Refinanciamiento Plus</v>
          </cell>
          <cell r="H2942" t="str">
            <v>Refinanciamiento</v>
          </cell>
          <cell r="I2942">
            <v>0.02</v>
          </cell>
          <cell r="J2942">
            <v>675999.98</v>
          </cell>
          <cell r="K2942">
            <v>0</v>
          </cell>
          <cell r="L2942">
            <v>0</v>
          </cell>
          <cell r="M2942">
            <v>45229</v>
          </cell>
        </row>
        <row r="2943">
          <cell r="A2943" t="str">
            <v>C25378CC9491-A</v>
          </cell>
          <cell r="B2943" t="str">
            <v>CSB.DISP.05.03.2025</v>
          </cell>
          <cell r="C2943">
            <v>0</v>
          </cell>
          <cell r="D2943">
            <v>0</v>
          </cell>
          <cell r="E2943" t="str">
            <v>GERARDO OMAR LONGARES DE LEON</v>
          </cell>
          <cell r="F2943" t="str">
            <v>LOLG721103EA3</v>
          </cell>
          <cell r="G2943" t="str">
            <v>Refinanciamiento Plus</v>
          </cell>
          <cell r="H2943" t="str">
            <v>Vigente</v>
          </cell>
          <cell r="I2943">
            <v>588285.07999999996</v>
          </cell>
          <cell r="J2943">
            <v>304214.92</v>
          </cell>
          <cell r="K2943">
            <v>0</v>
          </cell>
          <cell r="L2943">
            <v>588285.02</v>
          </cell>
          <cell r="M2943">
            <v>45594</v>
          </cell>
        </row>
        <row r="2944">
          <cell r="A2944" t="str">
            <v>C2538CC1347</v>
          </cell>
          <cell r="B2944" t="str">
            <v>Creze</v>
          </cell>
          <cell r="C2944">
            <v>0</v>
          </cell>
          <cell r="D2944">
            <v>0</v>
          </cell>
          <cell r="E2944" t="str">
            <v>DERMAPROB Y ASOCIADOS SC</v>
          </cell>
          <cell r="F2944" t="str">
            <v>DAS060130JS0</v>
          </cell>
          <cell r="G2944" t="str">
            <v>Sin categorÃ­a</v>
          </cell>
          <cell r="H2944" t="str">
            <v>Refinanciamiento</v>
          </cell>
          <cell r="I2944">
            <v>0.14000000000000001</v>
          </cell>
          <cell r="J2944">
            <v>99999.86</v>
          </cell>
          <cell r="K2944">
            <v>0</v>
          </cell>
          <cell r="L2944">
            <v>0</v>
          </cell>
          <cell r="M2944">
            <v>43286</v>
          </cell>
        </row>
        <row r="2945">
          <cell r="A2945" t="str">
            <v>C2538CC2196</v>
          </cell>
          <cell r="B2945" t="str">
            <v>FACCORP15</v>
          </cell>
          <cell r="C2945">
            <v>0</v>
          </cell>
          <cell r="D2945">
            <v>0</v>
          </cell>
          <cell r="E2945" t="str">
            <v>DERMAPROB Y ASOCIADOS SC</v>
          </cell>
          <cell r="F2945" t="str">
            <v>DAS060130JS0</v>
          </cell>
          <cell r="G2945" t="str">
            <v>Sin categorÃ­a</v>
          </cell>
          <cell r="H2945" t="str">
            <v>Pagado</v>
          </cell>
          <cell r="I2945">
            <v>7.0000000000000007E-2</v>
          </cell>
          <cell r="J2945">
            <v>149999.93</v>
          </cell>
          <cell r="K2945">
            <v>0</v>
          </cell>
          <cell r="L2945">
            <v>0</v>
          </cell>
          <cell r="M2945">
            <v>43563</v>
          </cell>
        </row>
        <row r="2946">
          <cell r="A2946" t="str">
            <v>C25400CC7213</v>
          </cell>
          <cell r="B2946" t="str">
            <v>CSB17</v>
          </cell>
          <cell r="C2946">
            <v>0</v>
          </cell>
          <cell r="D2946">
            <v>0</v>
          </cell>
          <cell r="E2946" t="str">
            <v>PAPAYAS Y DERIVADOS DEL MAYAB SPR DE RL DE CV</v>
          </cell>
          <cell r="F2946" t="str">
            <v>PDM1602178T0</v>
          </cell>
          <cell r="G2946" t="str">
            <v>Nuevo</v>
          </cell>
          <cell r="H2946" t="str">
            <v>Pagado</v>
          </cell>
          <cell r="I2946">
            <v>0.01</v>
          </cell>
          <cell r="J2946">
            <v>209999.99</v>
          </cell>
          <cell r="K2946">
            <v>0</v>
          </cell>
          <cell r="L2946">
            <v>0</v>
          </cell>
          <cell r="M2946">
            <v>44901</v>
          </cell>
        </row>
        <row r="2947">
          <cell r="A2947" t="str">
            <v>C25427CC7158</v>
          </cell>
          <cell r="B2947" t="str">
            <v>FACCORP20A</v>
          </cell>
          <cell r="C2947">
            <v>0</v>
          </cell>
          <cell r="D2947">
            <v>0</v>
          </cell>
          <cell r="E2947" t="str">
            <v>OSCAR ALEJANDRO RUVALCABA MOTA</v>
          </cell>
          <cell r="F2947" t="str">
            <v>RUMO8212093KA</v>
          </cell>
          <cell r="G2947" t="str">
            <v>Nuevo</v>
          </cell>
          <cell r="H2947" t="str">
            <v>LiquidaciÃ³n anticipada</v>
          </cell>
          <cell r="I2947">
            <v>0.04</v>
          </cell>
          <cell r="J2947">
            <v>262499.96000000002</v>
          </cell>
          <cell r="K2947">
            <v>0</v>
          </cell>
          <cell r="L2947">
            <v>0</v>
          </cell>
          <cell r="M2947">
            <v>44880</v>
          </cell>
        </row>
        <row r="2948">
          <cell r="A2948" t="str">
            <v>C25434CC7192</v>
          </cell>
          <cell r="B2948" t="str">
            <v>FACCORP20S</v>
          </cell>
          <cell r="C2948">
            <v>0</v>
          </cell>
          <cell r="D2948">
            <v>0</v>
          </cell>
          <cell r="E2948" t="str">
            <v>MISTER TOOLS SA DE CV</v>
          </cell>
          <cell r="F2948" t="str">
            <v>MTO1804138L2</v>
          </cell>
          <cell r="G2948" t="str">
            <v>Nuevo</v>
          </cell>
          <cell r="H2948" t="str">
            <v>Pagado</v>
          </cell>
          <cell r="I2948">
            <v>0.01</v>
          </cell>
          <cell r="J2948">
            <v>314999.99</v>
          </cell>
          <cell r="K2948">
            <v>0</v>
          </cell>
          <cell r="L2948">
            <v>0</v>
          </cell>
          <cell r="M2948">
            <v>44889</v>
          </cell>
        </row>
        <row r="2949">
          <cell r="A2949" t="str">
            <v>C25436CC7776</v>
          </cell>
          <cell r="B2949" t="str">
            <v>Creze</v>
          </cell>
          <cell r="C2949">
            <v>0</v>
          </cell>
          <cell r="D2949">
            <v>0</v>
          </cell>
          <cell r="E2949" t="str">
            <v>ALAN HERNANDEZ TORRES</v>
          </cell>
          <cell r="F2949" t="str">
            <v>HETA871017NF3</v>
          </cell>
          <cell r="G2949" t="str">
            <v>Nuevo</v>
          </cell>
          <cell r="H2949" t="str">
            <v>Refinanciamiento</v>
          </cell>
          <cell r="I2949">
            <v>0.01</v>
          </cell>
          <cell r="J2949">
            <v>209999.99</v>
          </cell>
          <cell r="K2949">
            <v>0</v>
          </cell>
          <cell r="L2949">
            <v>0</v>
          </cell>
          <cell r="M2949">
            <v>45071</v>
          </cell>
        </row>
        <row r="2950">
          <cell r="A2950" t="str">
            <v>C25436CC9295-A</v>
          </cell>
          <cell r="B2950" t="str">
            <v>DispFaccorp23.08.2024</v>
          </cell>
          <cell r="C2950">
            <v>0</v>
          </cell>
          <cell r="D2950">
            <v>0</v>
          </cell>
          <cell r="E2950" t="str">
            <v>ALAN HERNANDEZ TORRES</v>
          </cell>
          <cell r="F2950" t="str">
            <v>HETA871017NF3</v>
          </cell>
          <cell r="G2950" t="str">
            <v>Refinanciamiento Plus</v>
          </cell>
          <cell r="H2950" t="str">
            <v>Reestructura</v>
          </cell>
          <cell r="I2950">
            <v>0</v>
          </cell>
          <cell r="J2950">
            <v>315000</v>
          </cell>
          <cell r="K2950">
            <v>0</v>
          </cell>
          <cell r="L2950">
            <v>0</v>
          </cell>
          <cell r="M2950">
            <v>45523</v>
          </cell>
        </row>
        <row r="2951">
          <cell r="A2951" t="str">
            <v>C25436CC9913-A</v>
          </cell>
          <cell r="B2951" t="str">
            <v>CSB27.06.2025</v>
          </cell>
          <cell r="C2951">
            <v>0</v>
          </cell>
          <cell r="D2951">
            <v>0</v>
          </cell>
          <cell r="E2951" t="str">
            <v>ALAN HERNANDEZ TORRES</v>
          </cell>
          <cell r="F2951" t="str">
            <v>HETA871017NF3</v>
          </cell>
          <cell r="G2951" t="str">
            <v>Reestructura en Vencido</v>
          </cell>
          <cell r="H2951" t="str">
            <v>Vigente</v>
          </cell>
          <cell r="I2951">
            <v>258023.76</v>
          </cell>
          <cell r="J2951">
            <v>9121.24</v>
          </cell>
          <cell r="K2951">
            <v>0</v>
          </cell>
          <cell r="L2951">
            <v>258024.19</v>
          </cell>
          <cell r="M2951">
            <v>45821</v>
          </cell>
        </row>
        <row r="2952">
          <cell r="A2952" t="str">
            <v>C25464CC7173</v>
          </cell>
          <cell r="B2952" t="str">
            <v>Creze</v>
          </cell>
          <cell r="C2952" t="str">
            <v>&gt; 270</v>
          </cell>
          <cell r="D2952">
            <v>792</v>
          </cell>
          <cell r="E2952" t="str">
            <v>SERGIO RAMON MONTALVAN ZERTUCHE</v>
          </cell>
          <cell r="F2952" t="str">
            <v>MOZS860716L54</v>
          </cell>
          <cell r="G2952" t="str">
            <v>Nuevo</v>
          </cell>
          <cell r="H2952" t="str">
            <v>Cartera Vencida</v>
          </cell>
          <cell r="I2952">
            <v>19768.39</v>
          </cell>
          <cell r="J2952">
            <v>32731.61</v>
          </cell>
          <cell r="K2952">
            <v>19768.38</v>
          </cell>
          <cell r="L2952">
            <v>0</v>
          </cell>
          <cell r="M2952">
            <v>44883</v>
          </cell>
        </row>
        <row r="2953">
          <cell r="A2953" t="str">
            <v>C2546CC1324</v>
          </cell>
          <cell r="B2953" t="str">
            <v>Creze</v>
          </cell>
          <cell r="C2953">
            <v>0</v>
          </cell>
          <cell r="D2953">
            <v>0</v>
          </cell>
          <cell r="E2953" t="str">
            <v>Alejandro Arreola Begne</v>
          </cell>
          <cell r="F2953" t="str">
            <v>AEBA661019CF2</v>
          </cell>
          <cell r="G2953" t="str">
            <v>Sin categorÃ­a</v>
          </cell>
          <cell r="H2953" t="str">
            <v>Refinanciamiento</v>
          </cell>
          <cell r="I2953">
            <v>0.01</v>
          </cell>
          <cell r="J2953">
            <v>99999.99</v>
          </cell>
          <cell r="K2953">
            <v>0</v>
          </cell>
          <cell r="L2953">
            <v>0</v>
          </cell>
          <cell r="M2953">
            <v>43279</v>
          </cell>
        </row>
        <row r="2954">
          <cell r="A2954" t="str">
            <v>C2546CC2325</v>
          </cell>
          <cell r="B2954" t="str">
            <v>Creze</v>
          </cell>
          <cell r="C2954">
            <v>0</v>
          </cell>
          <cell r="D2954">
            <v>0</v>
          </cell>
          <cell r="E2954" t="str">
            <v>Alejandro Arreola Begne</v>
          </cell>
          <cell r="F2954" t="str">
            <v>AEBA661019CF2</v>
          </cell>
          <cell r="G2954" t="str">
            <v>Sin categorÃ­a</v>
          </cell>
          <cell r="H2954" t="str">
            <v>Refinanciamiento</v>
          </cell>
          <cell r="I2954">
            <v>0.04</v>
          </cell>
          <cell r="J2954">
            <v>149999.96</v>
          </cell>
          <cell r="K2954">
            <v>0</v>
          </cell>
          <cell r="L2954">
            <v>0</v>
          </cell>
          <cell r="M2954">
            <v>43588</v>
          </cell>
        </row>
        <row r="2955">
          <cell r="A2955" t="str">
            <v>C2546CC3965</v>
          </cell>
          <cell r="B2955" t="str">
            <v>FACCORP15</v>
          </cell>
          <cell r="C2955">
            <v>0</v>
          </cell>
          <cell r="D2955">
            <v>0</v>
          </cell>
          <cell r="E2955" t="str">
            <v>Alejandro Arreola Begne</v>
          </cell>
          <cell r="F2955" t="str">
            <v>AEBA661019CF2</v>
          </cell>
          <cell r="G2955" t="str">
            <v>CrÃ©dito Regularizado</v>
          </cell>
          <cell r="H2955" t="str">
            <v>LiquidaciÃ³n anticipada</v>
          </cell>
          <cell r="I2955">
            <v>0.04</v>
          </cell>
          <cell r="J2955">
            <v>117079.06</v>
          </cell>
          <cell r="K2955">
            <v>0</v>
          </cell>
          <cell r="L2955">
            <v>0</v>
          </cell>
          <cell r="M2955">
            <v>43971</v>
          </cell>
        </row>
        <row r="2956">
          <cell r="A2956" t="str">
            <v>C2546CC5132</v>
          </cell>
          <cell r="B2956" t="str">
            <v>ACCIAL37</v>
          </cell>
          <cell r="C2956">
            <v>0</v>
          </cell>
          <cell r="D2956">
            <v>0</v>
          </cell>
          <cell r="E2956" t="str">
            <v>Alejandro Arreola Begne</v>
          </cell>
          <cell r="F2956" t="str">
            <v>AEBA661019CF2</v>
          </cell>
          <cell r="G2956" t="str">
            <v>Subsecuente</v>
          </cell>
          <cell r="H2956" t="str">
            <v>Refinanciamiento</v>
          </cell>
          <cell r="I2956">
            <v>0.02</v>
          </cell>
          <cell r="J2956">
            <v>249999.98</v>
          </cell>
          <cell r="K2956">
            <v>0</v>
          </cell>
          <cell r="L2956">
            <v>0</v>
          </cell>
          <cell r="M2956">
            <v>44361</v>
          </cell>
        </row>
        <row r="2957">
          <cell r="A2957" t="str">
            <v>C2546CC5982</v>
          </cell>
          <cell r="B2957" t="str">
            <v>ACCIAL57</v>
          </cell>
          <cell r="C2957">
            <v>0</v>
          </cell>
          <cell r="D2957">
            <v>0</v>
          </cell>
          <cell r="E2957" t="str">
            <v>Alejandro Arreola Begne</v>
          </cell>
          <cell r="F2957" t="str">
            <v>AEBA661019CF2</v>
          </cell>
          <cell r="G2957" t="str">
            <v>Refinanciamiento Plus</v>
          </cell>
          <cell r="H2957" t="str">
            <v>LiquidaciÃ³n anticipada</v>
          </cell>
          <cell r="I2957">
            <v>0.01</v>
          </cell>
          <cell r="J2957">
            <v>349999.99</v>
          </cell>
          <cell r="K2957">
            <v>0</v>
          </cell>
          <cell r="L2957">
            <v>0</v>
          </cell>
          <cell r="M2957">
            <v>44580</v>
          </cell>
        </row>
        <row r="2958">
          <cell r="A2958" t="str">
            <v>C25483CC7277</v>
          </cell>
          <cell r="B2958" t="str">
            <v>FACCORP21S</v>
          </cell>
          <cell r="C2958">
            <v>0</v>
          </cell>
          <cell r="D2958">
            <v>0</v>
          </cell>
          <cell r="E2958" t="str">
            <v>ARACELY TACUBA BELLO</v>
          </cell>
          <cell r="F2958" t="str">
            <v>TABA911205A53</v>
          </cell>
          <cell r="G2958" t="str">
            <v>Nuevo</v>
          </cell>
          <cell r="H2958" t="str">
            <v>Refinanciamiento</v>
          </cell>
          <cell r="I2958">
            <v>-0.02</v>
          </cell>
          <cell r="J2958">
            <v>105000.02</v>
          </cell>
          <cell r="K2958">
            <v>0</v>
          </cell>
          <cell r="L2958">
            <v>0</v>
          </cell>
          <cell r="M2958">
            <v>44915</v>
          </cell>
        </row>
        <row r="2959">
          <cell r="A2959" t="str">
            <v>C25483CC8504</v>
          </cell>
          <cell r="B2959" t="str">
            <v>Creze</v>
          </cell>
          <cell r="C2959" t="str">
            <v>211 a 240</v>
          </cell>
          <cell r="D2959">
            <v>219</v>
          </cell>
          <cell r="E2959" t="str">
            <v>ARACELY TACUBA BELLO</v>
          </cell>
          <cell r="F2959" t="str">
            <v>TABA911205A53</v>
          </cell>
          <cell r="G2959" t="str">
            <v>Refinanciamiento</v>
          </cell>
          <cell r="H2959" t="str">
            <v>Cartera Vencida</v>
          </cell>
          <cell r="I2959">
            <v>55599.03</v>
          </cell>
          <cell r="J2959">
            <v>49400.97</v>
          </cell>
          <cell r="K2959">
            <v>42710.25</v>
          </cell>
          <cell r="L2959">
            <v>12888.77</v>
          </cell>
          <cell r="M2959">
            <v>45279</v>
          </cell>
        </row>
        <row r="2960">
          <cell r="A2960" t="str">
            <v>C25490CC7189</v>
          </cell>
          <cell r="B2960" t="str">
            <v>CSB12</v>
          </cell>
          <cell r="C2960">
            <v>0</v>
          </cell>
          <cell r="D2960">
            <v>0</v>
          </cell>
          <cell r="E2960" t="str">
            <v>VENTEKS, S.A. DE C.V.</v>
          </cell>
          <cell r="F2960" t="str">
            <v>VEN1102026F8</v>
          </cell>
          <cell r="G2960" t="str">
            <v>Nuevo</v>
          </cell>
          <cell r="H2960" t="str">
            <v>Pagado</v>
          </cell>
          <cell r="I2960">
            <v>-0.01</v>
          </cell>
          <cell r="J2960">
            <v>3105000.01</v>
          </cell>
          <cell r="K2960">
            <v>0</v>
          </cell>
          <cell r="L2960">
            <v>0</v>
          </cell>
          <cell r="M2960">
            <v>44889</v>
          </cell>
        </row>
        <row r="2961">
          <cell r="A2961" t="str">
            <v>C25490CC9781-A</v>
          </cell>
          <cell r="B2961" t="str">
            <v>CSB25.04.2025</v>
          </cell>
          <cell r="C2961">
            <v>0</v>
          </cell>
          <cell r="D2961">
            <v>0</v>
          </cell>
          <cell r="E2961" t="str">
            <v>VENTEKS, S.A. DE C.V.</v>
          </cell>
          <cell r="F2961" t="str">
            <v>VEN1102026F8</v>
          </cell>
          <cell r="G2961" t="str">
            <v>Nuevo</v>
          </cell>
          <cell r="H2961" t="str">
            <v>LiquidaciÃ³n anticipada</v>
          </cell>
          <cell r="I2961">
            <v>0.01</v>
          </cell>
          <cell r="J2961">
            <v>3119999.99</v>
          </cell>
          <cell r="K2961">
            <v>0</v>
          </cell>
          <cell r="L2961">
            <v>0</v>
          </cell>
          <cell r="M2961">
            <v>45762</v>
          </cell>
        </row>
        <row r="2962">
          <cell r="A2962" t="str">
            <v>C254CC413</v>
          </cell>
          <cell r="B2962" t="str">
            <v>FG3</v>
          </cell>
          <cell r="C2962">
            <v>0</v>
          </cell>
          <cell r="D2962">
            <v>0</v>
          </cell>
          <cell r="E2962" t="str">
            <v>Autos Compartidos de M</v>
          </cell>
          <cell r="F2962" t="str">
            <v>ACM120308JG5</v>
          </cell>
          <cell r="G2962" t="str">
            <v>Sin categorÃ­a</v>
          </cell>
          <cell r="H2962" t="str">
            <v>Pagado</v>
          </cell>
          <cell r="I2962">
            <v>0.03</v>
          </cell>
          <cell r="J2962">
            <v>199999.97</v>
          </cell>
          <cell r="K2962">
            <v>0</v>
          </cell>
          <cell r="L2962">
            <v>0</v>
          </cell>
          <cell r="M2962">
            <v>42947</v>
          </cell>
        </row>
        <row r="2963">
          <cell r="A2963" t="str">
            <v>C25536CC9292-A</v>
          </cell>
          <cell r="B2963" t="str">
            <v>CSB29.08.2024</v>
          </cell>
          <cell r="C2963">
            <v>0</v>
          </cell>
          <cell r="D2963">
            <v>0</v>
          </cell>
          <cell r="E2963" t="str">
            <v>CATCH OF THE DAY, S.A. DE C.V.</v>
          </cell>
          <cell r="F2963" t="str">
            <v>CDA201201KT5</v>
          </cell>
          <cell r="G2963" t="str">
            <v>Nuevo</v>
          </cell>
          <cell r="H2963" t="str">
            <v>Vigente</v>
          </cell>
          <cell r="I2963">
            <v>653788.62</v>
          </cell>
          <cell r="J2963">
            <v>606211.38</v>
          </cell>
          <cell r="K2963">
            <v>0</v>
          </cell>
          <cell r="L2963">
            <v>653788.62</v>
          </cell>
          <cell r="M2963">
            <v>45524</v>
          </cell>
        </row>
        <row r="2964">
          <cell r="A2964" t="str">
            <v>C25538CC8225</v>
          </cell>
          <cell r="B2964" t="str">
            <v>CSB.DISP.05.03.2025</v>
          </cell>
          <cell r="C2964">
            <v>0</v>
          </cell>
          <cell r="D2964">
            <v>0</v>
          </cell>
          <cell r="E2964" t="str">
            <v>PHARMA BURK, S.A. DE C.V.</v>
          </cell>
          <cell r="F2964" t="str">
            <v>PBU080408T31</v>
          </cell>
          <cell r="G2964" t="str">
            <v>Nuevo</v>
          </cell>
          <cell r="H2964" t="str">
            <v>LiquidaciÃ³n anticipada</v>
          </cell>
          <cell r="I2964">
            <v>0</v>
          </cell>
          <cell r="J2964">
            <v>525000</v>
          </cell>
          <cell r="K2964">
            <v>0</v>
          </cell>
          <cell r="L2964">
            <v>0</v>
          </cell>
          <cell r="M2964">
            <v>45198</v>
          </cell>
        </row>
        <row r="2965">
          <cell r="A2965" t="str">
            <v>C25546CC7199</v>
          </cell>
          <cell r="B2965" t="str">
            <v>Creze</v>
          </cell>
          <cell r="C2965">
            <v>0</v>
          </cell>
          <cell r="D2965">
            <v>0</v>
          </cell>
          <cell r="E2965" t="str">
            <v>GRUPO SAFE REACH, S.A. DE C.V.</v>
          </cell>
          <cell r="F2965" t="str">
            <v>GSR200923I26</v>
          </cell>
          <cell r="G2965" t="str">
            <v>Nuevo</v>
          </cell>
          <cell r="H2965" t="str">
            <v>Refinanciamiento</v>
          </cell>
          <cell r="I2965">
            <v>0</v>
          </cell>
          <cell r="J2965">
            <v>1040000</v>
          </cell>
          <cell r="K2965">
            <v>0</v>
          </cell>
          <cell r="L2965">
            <v>0</v>
          </cell>
          <cell r="M2965">
            <v>44893</v>
          </cell>
        </row>
        <row r="2966">
          <cell r="A2966" t="str">
            <v>C25546CC8451</v>
          </cell>
          <cell r="B2966" t="str">
            <v>DispFACCORP13.12.23</v>
          </cell>
          <cell r="C2966">
            <v>0</v>
          </cell>
          <cell r="D2966">
            <v>0</v>
          </cell>
          <cell r="E2966" t="str">
            <v>GRUPO SAFE REACH, S.A. DE C.V.</v>
          </cell>
          <cell r="F2966" t="str">
            <v>GSR200923I26</v>
          </cell>
          <cell r="G2966" t="str">
            <v>Refinanciamiento Plus</v>
          </cell>
          <cell r="H2966" t="str">
            <v>Refinanciamiento</v>
          </cell>
          <cell r="I2966">
            <v>0.39</v>
          </cell>
          <cell r="J2966">
            <v>2079999.61</v>
          </cell>
          <cell r="K2966">
            <v>0</v>
          </cell>
          <cell r="L2966">
            <v>0</v>
          </cell>
          <cell r="M2966">
            <v>45266</v>
          </cell>
        </row>
        <row r="2967">
          <cell r="A2967" t="str">
            <v>C25546CC9655-A</v>
          </cell>
          <cell r="B2967" t="str">
            <v>DispFACCORP18.02.2025</v>
          </cell>
          <cell r="C2967">
            <v>0</v>
          </cell>
          <cell r="D2967">
            <v>0</v>
          </cell>
          <cell r="E2967" t="str">
            <v>GRUPO SAFE REACH, S.A. DE C.V.</v>
          </cell>
          <cell r="F2967" t="str">
            <v>GSR200923I26</v>
          </cell>
          <cell r="G2967" t="str">
            <v>Refinanciamiento Plus</v>
          </cell>
          <cell r="H2967" t="str">
            <v>Vigente</v>
          </cell>
          <cell r="I2967">
            <v>1767879.24</v>
          </cell>
          <cell r="J2967">
            <v>624120.76</v>
          </cell>
          <cell r="K2967">
            <v>0</v>
          </cell>
          <cell r="L2967">
            <v>1767879.21</v>
          </cell>
          <cell r="M2967">
            <v>45688</v>
          </cell>
        </row>
        <row r="2968">
          <cell r="A2968" t="str">
            <v>C25563CC8442</v>
          </cell>
          <cell r="B2968" t="str">
            <v>CSB13.12</v>
          </cell>
          <cell r="C2968">
            <v>0</v>
          </cell>
          <cell r="D2968">
            <v>0</v>
          </cell>
          <cell r="E2968" t="str">
            <v>IBC CENTRO DE REPARACION, S. DE R.L. DE C.V.</v>
          </cell>
          <cell r="F2968" t="str">
            <v>ICR191217R3A</v>
          </cell>
          <cell r="G2968" t="str">
            <v>Nuevo</v>
          </cell>
          <cell r="H2968" t="str">
            <v>Reestructura</v>
          </cell>
          <cell r="I2968">
            <v>0.01</v>
          </cell>
          <cell r="J2968">
            <v>839999.99</v>
          </cell>
          <cell r="K2968">
            <v>0</v>
          </cell>
          <cell r="L2968">
            <v>0</v>
          </cell>
          <cell r="M2968">
            <v>45266</v>
          </cell>
        </row>
        <row r="2969">
          <cell r="A2969" t="str">
            <v>C25563CC9612-A</v>
          </cell>
          <cell r="B2969" t="str">
            <v>DispFACCORP04.03.2025</v>
          </cell>
          <cell r="C2969" t="str">
            <v>22 a 30</v>
          </cell>
          <cell r="D2969">
            <v>29</v>
          </cell>
          <cell r="E2969" t="str">
            <v>IBC CENTRO DE REPARACION, S. DE R.L. DE C.V.</v>
          </cell>
          <cell r="F2969" t="str">
            <v>ICR191217R3A</v>
          </cell>
          <cell r="G2969" t="str">
            <v>Reestructura en Vencido</v>
          </cell>
          <cell r="H2969" t="str">
            <v>Atraso</v>
          </cell>
          <cell r="I2969">
            <v>342978.16</v>
          </cell>
          <cell r="J2969">
            <v>146743.84</v>
          </cell>
          <cell r="K2969">
            <v>22219.3</v>
          </cell>
          <cell r="L2969">
            <v>320758.15999999997</v>
          </cell>
          <cell r="M2969">
            <v>45656</v>
          </cell>
        </row>
        <row r="2970">
          <cell r="A2970" t="str">
            <v>C25564CC7201</v>
          </cell>
          <cell r="B2970" t="str">
            <v>FACCORP20S</v>
          </cell>
          <cell r="C2970" t="str">
            <v>&gt; 270</v>
          </cell>
          <cell r="D2970">
            <v>912</v>
          </cell>
          <cell r="E2970" t="str">
            <v>JERONIMO &amp; SANTIAGO, ARQUITECTOS SA DE CV</v>
          </cell>
          <cell r="F2970" t="str">
            <v>JAS180726RJ6</v>
          </cell>
          <cell r="G2970" t="str">
            <v>Nuevo</v>
          </cell>
          <cell r="H2970" t="str">
            <v>Vendido a Terceros</v>
          </cell>
          <cell r="I2970">
            <v>264562.71000000002</v>
          </cell>
          <cell r="J2970">
            <v>50437.29</v>
          </cell>
          <cell r="K2970">
            <v>264562.71000000002</v>
          </cell>
          <cell r="L2970">
            <v>0</v>
          </cell>
          <cell r="M2970">
            <v>44890</v>
          </cell>
        </row>
        <row r="2971">
          <cell r="A2971" t="str">
            <v>C25577CC7185</v>
          </cell>
          <cell r="B2971" t="str">
            <v>FACCORP20A</v>
          </cell>
          <cell r="C2971">
            <v>0</v>
          </cell>
          <cell r="D2971">
            <v>0</v>
          </cell>
          <cell r="E2971" t="str">
            <v>ALAN RAFAEL RODRIGUEZ JIMENEZ</v>
          </cell>
          <cell r="F2971" t="str">
            <v>ROJA8608283M7</v>
          </cell>
          <cell r="G2971" t="str">
            <v>Nuevo</v>
          </cell>
          <cell r="H2971" t="str">
            <v>Pagado</v>
          </cell>
          <cell r="I2971">
            <v>0.01</v>
          </cell>
          <cell r="J2971">
            <v>262499.99</v>
          </cell>
          <cell r="K2971">
            <v>0</v>
          </cell>
          <cell r="L2971">
            <v>0</v>
          </cell>
          <cell r="M2971">
            <v>44888</v>
          </cell>
        </row>
        <row r="2972">
          <cell r="A2972" t="str">
            <v>C25583CC7232</v>
          </cell>
          <cell r="B2972" t="str">
            <v>Creze</v>
          </cell>
          <cell r="C2972">
            <v>0</v>
          </cell>
          <cell r="D2972">
            <v>0</v>
          </cell>
          <cell r="E2972" t="str">
            <v>DANIEL LAY GONZALEZ</v>
          </cell>
          <cell r="F2972" t="str">
            <v>LAGD9003278V0</v>
          </cell>
          <cell r="G2972" t="str">
            <v>Nuevo</v>
          </cell>
          <cell r="H2972" t="str">
            <v>Refinanciamiento</v>
          </cell>
          <cell r="I2972">
            <v>0.02</v>
          </cell>
          <cell r="J2972">
            <v>262499.98</v>
          </cell>
          <cell r="K2972">
            <v>0</v>
          </cell>
          <cell r="L2972">
            <v>0</v>
          </cell>
          <cell r="M2972">
            <v>44901</v>
          </cell>
        </row>
        <row r="2973">
          <cell r="A2973" t="str">
            <v>C25583CC8007</v>
          </cell>
          <cell r="B2973" t="str">
            <v>CSB.DISP.05.03.2025</v>
          </cell>
          <cell r="C2973">
            <v>0</v>
          </cell>
          <cell r="D2973">
            <v>0</v>
          </cell>
          <cell r="E2973" t="str">
            <v>DANIEL LAY GONZALEZ</v>
          </cell>
          <cell r="F2973" t="str">
            <v>LAGD9003278V0</v>
          </cell>
          <cell r="G2973" t="str">
            <v>Refinanciamiento Plus</v>
          </cell>
          <cell r="H2973" t="str">
            <v>Pagado</v>
          </cell>
          <cell r="I2973">
            <v>0.1</v>
          </cell>
          <cell r="J2973">
            <v>360499.9</v>
          </cell>
          <cell r="K2973">
            <v>0</v>
          </cell>
          <cell r="L2973">
            <v>0</v>
          </cell>
          <cell r="M2973">
            <v>45140</v>
          </cell>
        </row>
        <row r="2974">
          <cell r="A2974" t="str">
            <v>C2558CC1336</v>
          </cell>
          <cell r="B2974" t="str">
            <v>Creze</v>
          </cell>
          <cell r="C2974" t="str">
            <v>&gt; 270</v>
          </cell>
          <cell r="D2974">
            <v>2518</v>
          </cell>
          <cell r="E2974" t="str">
            <v xml:space="preserve">ARGOM CORPORATIVO LOGIC LINK S DE RL DE CV </v>
          </cell>
          <cell r="F2974" t="str">
            <v>ACL131015EM6</v>
          </cell>
          <cell r="G2974" t="str">
            <v>Sin categorÃ­a</v>
          </cell>
          <cell r="H2974" t="str">
            <v>Vendido a Terceros</v>
          </cell>
          <cell r="I2974">
            <v>340149.02</v>
          </cell>
          <cell r="J2974">
            <v>159850.98000000001</v>
          </cell>
          <cell r="K2974">
            <v>340149.03</v>
          </cell>
          <cell r="L2974">
            <v>0</v>
          </cell>
          <cell r="M2974">
            <v>43280</v>
          </cell>
        </row>
        <row r="2975">
          <cell r="A2975" t="str">
            <v>C25605CC7187</v>
          </cell>
          <cell r="B2975" t="str">
            <v>FACCORP20A</v>
          </cell>
          <cell r="C2975">
            <v>0</v>
          </cell>
          <cell r="D2975">
            <v>0</v>
          </cell>
          <cell r="E2975" t="str">
            <v>FRANCISCO JAVIER MARES TOVAR</v>
          </cell>
          <cell r="F2975" t="str">
            <v>MATF661203GI8</v>
          </cell>
          <cell r="G2975" t="str">
            <v>Nuevo</v>
          </cell>
          <cell r="H2975" t="str">
            <v>Refinanciamiento</v>
          </cell>
          <cell r="I2975">
            <v>0.01</v>
          </cell>
          <cell r="J2975">
            <v>157499.99</v>
          </cell>
          <cell r="K2975">
            <v>0</v>
          </cell>
          <cell r="L2975">
            <v>0</v>
          </cell>
          <cell r="M2975">
            <v>44889</v>
          </cell>
        </row>
        <row r="2976">
          <cell r="A2976" t="str">
            <v>C25605CC8752-A</v>
          </cell>
          <cell r="B2976" t="str">
            <v>FACCORP15.03.2024</v>
          </cell>
          <cell r="C2976">
            <v>0</v>
          </cell>
          <cell r="D2976">
            <v>0</v>
          </cell>
          <cell r="E2976" t="str">
            <v>FRANCISCO JAVIER MARES TOVAR</v>
          </cell>
          <cell r="F2976" t="str">
            <v>MATF661203GI8</v>
          </cell>
          <cell r="G2976" t="str">
            <v>Refinanciamiento Plus</v>
          </cell>
          <cell r="H2976" t="str">
            <v>Vigente</v>
          </cell>
          <cell r="I2976">
            <v>79572.210000000006</v>
          </cell>
          <cell r="J2976">
            <v>180427.79</v>
          </cell>
          <cell r="K2976">
            <v>0</v>
          </cell>
          <cell r="L2976">
            <v>79572.210000000006</v>
          </cell>
          <cell r="M2976">
            <v>45355</v>
          </cell>
        </row>
        <row r="2977">
          <cell r="A2977" t="str">
            <v>C25615CC7209</v>
          </cell>
          <cell r="B2977" t="str">
            <v>Creze</v>
          </cell>
          <cell r="C2977">
            <v>0</v>
          </cell>
          <cell r="D2977">
            <v>0</v>
          </cell>
          <cell r="E2977" t="str">
            <v>COMERCIALIZADORA Y DISTRIBUIDORA TOROSSI SA DE CV</v>
          </cell>
          <cell r="F2977" t="str">
            <v>CDT161117TG5</v>
          </cell>
          <cell r="G2977" t="str">
            <v>Nuevo</v>
          </cell>
          <cell r="H2977" t="str">
            <v>Reestructura</v>
          </cell>
          <cell r="I2977">
            <v>-0.01</v>
          </cell>
          <cell r="J2977">
            <v>525000.01</v>
          </cell>
          <cell r="K2977">
            <v>0</v>
          </cell>
          <cell r="L2977">
            <v>0</v>
          </cell>
          <cell r="M2977">
            <v>44894</v>
          </cell>
        </row>
        <row r="2978">
          <cell r="A2978" t="str">
            <v>C25615CC8559</v>
          </cell>
          <cell r="B2978" t="str">
            <v>Creze</v>
          </cell>
          <cell r="C2978" t="str">
            <v>&gt; 270</v>
          </cell>
          <cell r="D2978">
            <v>303</v>
          </cell>
          <cell r="E2978" t="str">
            <v>COMERCIALIZADORA Y DISTRIBUIDORA TOROSSI SA DE CV</v>
          </cell>
          <cell r="F2978" t="str">
            <v>CDT161117TG5</v>
          </cell>
          <cell r="G2978" t="str">
            <v>Mediacion</v>
          </cell>
          <cell r="H2978" t="str">
            <v>Cartera Vencida</v>
          </cell>
          <cell r="I2978">
            <v>135999.26</v>
          </cell>
          <cell r="J2978">
            <v>143146.78</v>
          </cell>
          <cell r="K2978">
            <v>135999.25</v>
          </cell>
          <cell r="L2978">
            <v>0</v>
          </cell>
          <cell r="M2978">
            <v>45281</v>
          </cell>
        </row>
        <row r="2979">
          <cell r="A2979" t="str">
            <v>C2564CC1339</v>
          </cell>
          <cell r="B2979" t="str">
            <v>Creze</v>
          </cell>
          <cell r="C2979">
            <v>0</v>
          </cell>
          <cell r="D2979">
            <v>0</v>
          </cell>
          <cell r="E2979" t="str">
            <v>MKT CONSULTORIA MEXICO SA DE CV</v>
          </cell>
          <cell r="F2979" t="str">
            <v>MCM170209RV6</v>
          </cell>
          <cell r="G2979" t="str">
            <v>Sin categorÃ­a</v>
          </cell>
          <cell r="H2979" t="str">
            <v>Refinanciamiento</v>
          </cell>
          <cell r="I2979">
            <v>0.03</v>
          </cell>
          <cell r="J2979">
            <v>399999.97</v>
          </cell>
          <cell r="K2979">
            <v>0</v>
          </cell>
          <cell r="L2979">
            <v>0</v>
          </cell>
          <cell r="M2979">
            <v>43280</v>
          </cell>
        </row>
        <row r="2980">
          <cell r="A2980" t="str">
            <v>C2564CC1671</v>
          </cell>
          <cell r="B2980" t="str">
            <v>Creze</v>
          </cell>
          <cell r="C2980">
            <v>0</v>
          </cell>
          <cell r="D2980">
            <v>0</v>
          </cell>
          <cell r="E2980" t="str">
            <v>MKT CONSULTORIA MEXICO SA DE CV</v>
          </cell>
          <cell r="F2980" t="str">
            <v>MCM170209RV6</v>
          </cell>
          <cell r="G2980" t="str">
            <v>Sin categorÃ­a</v>
          </cell>
          <cell r="H2980" t="str">
            <v>LiquidaciÃ³n anticipada</v>
          </cell>
          <cell r="I2980">
            <v>0.03</v>
          </cell>
          <cell r="J2980">
            <v>649999.97</v>
          </cell>
          <cell r="K2980">
            <v>0</v>
          </cell>
          <cell r="L2980">
            <v>0</v>
          </cell>
          <cell r="M2980">
            <v>43404</v>
          </cell>
        </row>
        <row r="2981">
          <cell r="A2981" t="str">
            <v>C2564CC2372</v>
          </cell>
          <cell r="B2981" t="str">
            <v>Creze</v>
          </cell>
          <cell r="C2981">
            <v>0</v>
          </cell>
          <cell r="D2981">
            <v>0</v>
          </cell>
          <cell r="E2981" t="str">
            <v>MKT CONSULTORIA MEXICO SA DE CV</v>
          </cell>
          <cell r="F2981" t="str">
            <v>MCM170209RV6</v>
          </cell>
          <cell r="G2981" t="str">
            <v>Sin categorÃ­a</v>
          </cell>
          <cell r="H2981" t="str">
            <v>Refinanciamiento</v>
          </cell>
          <cell r="I2981">
            <v>0.04</v>
          </cell>
          <cell r="J2981">
            <v>999999.96</v>
          </cell>
          <cell r="K2981">
            <v>0</v>
          </cell>
          <cell r="L2981">
            <v>0</v>
          </cell>
          <cell r="M2981">
            <v>43600</v>
          </cell>
        </row>
        <row r="2982">
          <cell r="A2982" t="str">
            <v>C2564CC3949</v>
          </cell>
          <cell r="B2982" t="str">
            <v>FACCORPREV</v>
          </cell>
          <cell r="C2982" t="str">
            <v>&gt; 270</v>
          </cell>
          <cell r="D2982">
            <v>1476</v>
          </cell>
          <cell r="E2982" t="str">
            <v>MKT CONSULTORIA MEXICO SA DE CV</v>
          </cell>
          <cell r="F2982" t="str">
            <v>MCM170209RV6</v>
          </cell>
          <cell r="G2982" t="str">
            <v>CrÃ©dito Regularizado</v>
          </cell>
          <cell r="H2982" t="str">
            <v>Vendido a Terceros en AdministraciÃ³n</v>
          </cell>
          <cell r="I2982">
            <v>19860.47</v>
          </cell>
          <cell r="J2982">
            <v>673743.33</v>
          </cell>
          <cell r="K2982">
            <v>19860.34</v>
          </cell>
          <cell r="L2982">
            <v>0</v>
          </cell>
          <cell r="M2982">
            <v>43972</v>
          </cell>
        </row>
        <row r="2983">
          <cell r="A2983" t="str">
            <v>C25691CC7242</v>
          </cell>
          <cell r="B2983" t="str">
            <v>ACCIAL73</v>
          </cell>
          <cell r="C2983">
            <v>0</v>
          </cell>
          <cell r="D2983">
            <v>0</v>
          </cell>
          <cell r="E2983" t="str">
            <v>RECISA SA DE CV</v>
          </cell>
          <cell r="F2983" t="str">
            <v>REC900529LB9</v>
          </cell>
          <cell r="G2983" t="str">
            <v>Nuevo</v>
          </cell>
          <cell r="H2983" t="str">
            <v>LiquidaciÃ³n anticipada</v>
          </cell>
          <cell r="I2983">
            <v>0</v>
          </cell>
          <cell r="J2983">
            <v>400000</v>
          </cell>
          <cell r="K2983">
            <v>0</v>
          </cell>
          <cell r="L2983">
            <v>0</v>
          </cell>
          <cell r="M2983">
            <v>44903</v>
          </cell>
        </row>
        <row r="2984">
          <cell r="A2984" t="str">
            <v>C25757CC7375</v>
          </cell>
          <cell r="B2984" t="str">
            <v>Creze</v>
          </cell>
          <cell r="C2984">
            <v>0</v>
          </cell>
          <cell r="D2984">
            <v>0</v>
          </cell>
          <cell r="E2984" t="str">
            <v>COQUILUB, S.A. DE C.V.</v>
          </cell>
          <cell r="F2984" t="str">
            <v>COQ180522NB4</v>
          </cell>
          <cell r="G2984" t="str">
            <v>Nuevo</v>
          </cell>
          <cell r="H2984" t="str">
            <v>Refinanciamiento</v>
          </cell>
          <cell r="I2984">
            <v>0.01</v>
          </cell>
          <cell r="J2984">
            <v>1574999.99</v>
          </cell>
          <cell r="K2984">
            <v>0</v>
          </cell>
          <cell r="L2984">
            <v>0</v>
          </cell>
          <cell r="M2984">
            <v>44950</v>
          </cell>
        </row>
        <row r="2985">
          <cell r="A2985" t="str">
            <v>C25757CC7972</v>
          </cell>
          <cell r="B2985" t="str">
            <v>FACCORP26S</v>
          </cell>
          <cell r="C2985">
            <v>0</v>
          </cell>
          <cell r="D2985">
            <v>0</v>
          </cell>
          <cell r="E2985" t="str">
            <v>COQUILUB, S.A. DE C.V.</v>
          </cell>
          <cell r="F2985" t="str">
            <v>COQ180522NB4</v>
          </cell>
          <cell r="G2985" t="str">
            <v>Credito revolvente</v>
          </cell>
          <cell r="H2985" t="str">
            <v>LiquidaciÃ³n anticipada</v>
          </cell>
          <cell r="I2985">
            <v>0.02</v>
          </cell>
          <cell r="J2985">
            <v>9999999.9800000004</v>
          </cell>
          <cell r="K2985">
            <v>0</v>
          </cell>
          <cell r="L2985">
            <v>0</v>
          </cell>
          <cell r="M2985">
            <v>45133</v>
          </cell>
        </row>
        <row r="2986">
          <cell r="A2986" t="str">
            <v>C25757CC9045-A</v>
          </cell>
          <cell r="B2986" t="str">
            <v>CSB12.06.2024</v>
          </cell>
          <cell r="C2986">
            <v>0</v>
          </cell>
          <cell r="D2986">
            <v>0</v>
          </cell>
          <cell r="E2986" t="str">
            <v>COQUILUB, S.A. DE C.V.</v>
          </cell>
          <cell r="F2986" t="str">
            <v>COQ180522NB4</v>
          </cell>
          <cell r="G2986" t="str">
            <v>Nuevo-Secured</v>
          </cell>
          <cell r="H2986" t="str">
            <v>LiquidaciÃ³n anticipada</v>
          </cell>
          <cell r="I2986">
            <v>0.01</v>
          </cell>
          <cell r="J2986">
            <v>3563958.07</v>
          </cell>
          <cell r="K2986">
            <v>0</v>
          </cell>
          <cell r="L2986">
            <v>0</v>
          </cell>
          <cell r="M2986">
            <v>45440</v>
          </cell>
        </row>
        <row r="2987">
          <cell r="A2987" t="str">
            <v>C25757CC9522-A</v>
          </cell>
          <cell r="B2987" t="str">
            <v>DispFaccorp20.11.2024</v>
          </cell>
          <cell r="C2987" t="str">
            <v>15 a 21</v>
          </cell>
          <cell r="D2987">
            <v>15</v>
          </cell>
          <cell r="E2987" t="str">
            <v>COQUILUB, S.A. DE C.V.</v>
          </cell>
          <cell r="F2987" t="str">
            <v>COQ180522NB4</v>
          </cell>
          <cell r="G2987" t="str">
            <v>Subsecuente</v>
          </cell>
          <cell r="H2987" t="str">
            <v>Atraso</v>
          </cell>
          <cell r="I2987">
            <v>2090501.22</v>
          </cell>
          <cell r="J2987">
            <v>1074498.78</v>
          </cell>
          <cell r="K2987">
            <v>124394.14</v>
          </cell>
          <cell r="L2987">
            <v>1966107.06</v>
          </cell>
          <cell r="M2987">
            <v>45603</v>
          </cell>
        </row>
        <row r="2988">
          <cell r="A2988" t="str">
            <v>C25760CC7221</v>
          </cell>
          <cell r="B2988" t="str">
            <v>FACCORP21A</v>
          </cell>
          <cell r="C2988">
            <v>0</v>
          </cell>
          <cell r="D2988">
            <v>0</v>
          </cell>
          <cell r="E2988" t="str">
            <v>JUAN LUIS ZUÃ‘IGA BLANCO</v>
          </cell>
          <cell r="F2988" t="str">
            <v>ZUBJ7201316E8</v>
          </cell>
          <cell r="G2988" t="str">
            <v>Nuevo</v>
          </cell>
          <cell r="H2988" t="str">
            <v>LiquidaciÃ³n anticipada</v>
          </cell>
          <cell r="I2988">
            <v>0</v>
          </cell>
          <cell r="J2988">
            <v>517500</v>
          </cell>
          <cell r="K2988">
            <v>0</v>
          </cell>
          <cell r="L2988">
            <v>0</v>
          </cell>
          <cell r="M2988">
            <v>44901</v>
          </cell>
        </row>
        <row r="2989">
          <cell r="A2989" t="str">
            <v>C25767CC7230</v>
          </cell>
          <cell r="B2989" t="str">
            <v>FACCORP21S</v>
          </cell>
          <cell r="C2989">
            <v>0</v>
          </cell>
          <cell r="D2989">
            <v>0</v>
          </cell>
          <cell r="E2989" t="str">
            <v>DAMIAN MANZO PEREZ</v>
          </cell>
          <cell r="F2989" t="str">
            <v>MAPD7708067K4</v>
          </cell>
          <cell r="G2989" t="str">
            <v>Nuevo</v>
          </cell>
          <cell r="H2989" t="str">
            <v>Pagado</v>
          </cell>
          <cell r="I2989">
            <v>0.03</v>
          </cell>
          <cell r="J2989">
            <v>136499.97</v>
          </cell>
          <cell r="K2989">
            <v>0</v>
          </cell>
          <cell r="L2989">
            <v>0</v>
          </cell>
          <cell r="M2989">
            <v>44897</v>
          </cell>
        </row>
        <row r="2990">
          <cell r="A2990" t="str">
            <v>C2577CC1409</v>
          </cell>
          <cell r="B2990" t="str">
            <v>Creze</v>
          </cell>
          <cell r="C2990">
            <v>0</v>
          </cell>
          <cell r="D2990">
            <v>0</v>
          </cell>
          <cell r="E2990" t="str">
            <v>MINO LABS S.A. DE C.V.</v>
          </cell>
          <cell r="F2990" t="str">
            <v>VCO160728KG5</v>
          </cell>
          <cell r="G2990" t="str">
            <v>Sin categorÃ­a</v>
          </cell>
          <cell r="H2990" t="str">
            <v>LiquidaciÃ³n anticipada</v>
          </cell>
          <cell r="I2990">
            <v>0.03</v>
          </cell>
          <cell r="J2990">
            <v>999999.97</v>
          </cell>
          <cell r="K2990">
            <v>0</v>
          </cell>
          <cell r="L2990">
            <v>0</v>
          </cell>
          <cell r="M2990">
            <v>43336</v>
          </cell>
        </row>
        <row r="2991">
          <cell r="A2991" t="str">
            <v>C2577CC2138</v>
          </cell>
          <cell r="B2991" t="str">
            <v>Creze</v>
          </cell>
          <cell r="C2991">
            <v>0</v>
          </cell>
          <cell r="D2991">
            <v>0</v>
          </cell>
          <cell r="E2991" t="str">
            <v>MINO LABS S.A. DE C.V.</v>
          </cell>
          <cell r="F2991" t="str">
            <v>VCO160728KG5</v>
          </cell>
          <cell r="G2991" t="str">
            <v>Sin categorÃ­a</v>
          </cell>
          <cell r="H2991" t="str">
            <v>Pagado</v>
          </cell>
          <cell r="I2991">
            <v>0.1</v>
          </cell>
          <cell r="J2991">
            <v>999999.9</v>
          </cell>
          <cell r="K2991">
            <v>0</v>
          </cell>
          <cell r="L2991">
            <v>0</v>
          </cell>
          <cell r="M2991">
            <v>43553</v>
          </cell>
        </row>
        <row r="2992">
          <cell r="A2992" t="str">
            <v>C2577CC3792</v>
          </cell>
          <cell r="B2992" t="str">
            <v>ACCIAL12</v>
          </cell>
          <cell r="C2992">
            <v>0</v>
          </cell>
          <cell r="D2992">
            <v>0</v>
          </cell>
          <cell r="E2992" t="str">
            <v>MINO LABS S.A. DE C.V.</v>
          </cell>
          <cell r="F2992" t="str">
            <v>VCO160728KG5</v>
          </cell>
          <cell r="G2992" t="str">
            <v>Subsecuente</v>
          </cell>
          <cell r="H2992" t="str">
            <v>Refinanciamiento</v>
          </cell>
          <cell r="I2992">
            <v>0</v>
          </cell>
          <cell r="J2992">
            <v>1000000</v>
          </cell>
          <cell r="K2992">
            <v>0</v>
          </cell>
          <cell r="L2992">
            <v>0</v>
          </cell>
          <cell r="M2992">
            <v>43951</v>
          </cell>
        </row>
        <row r="2993">
          <cell r="A2993" t="str">
            <v>C2577CC4591</v>
          </cell>
          <cell r="B2993" t="str">
            <v>FACCORP02C</v>
          </cell>
          <cell r="C2993">
            <v>0</v>
          </cell>
          <cell r="D2993">
            <v>0</v>
          </cell>
          <cell r="E2993" t="str">
            <v>MINO LABS S.A. DE C.V.</v>
          </cell>
          <cell r="F2993" t="str">
            <v>VCO160728KG5</v>
          </cell>
          <cell r="G2993" t="str">
            <v>Refinanciamiento</v>
          </cell>
          <cell r="H2993" t="str">
            <v>Refinanciamiento</v>
          </cell>
          <cell r="I2993">
            <v>0.01</v>
          </cell>
          <cell r="J2993">
            <v>1399999.99</v>
          </cell>
          <cell r="K2993">
            <v>0</v>
          </cell>
          <cell r="L2993">
            <v>0</v>
          </cell>
          <cell r="M2993">
            <v>44211</v>
          </cell>
        </row>
        <row r="2994">
          <cell r="A2994" t="str">
            <v>C2577CC6448</v>
          </cell>
          <cell r="B2994" t="str">
            <v>CI7CSB</v>
          </cell>
          <cell r="C2994">
            <v>0</v>
          </cell>
          <cell r="D2994">
            <v>0</v>
          </cell>
          <cell r="E2994" t="str">
            <v>MINO LABS S.A. DE C.V.</v>
          </cell>
          <cell r="F2994" t="str">
            <v>VCO160728KG5</v>
          </cell>
          <cell r="G2994" t="str">
            <v>Refinanciamiento Plus</v>
          </cell>
          <cell r="H2994" t="str">
            <v>Refinanciamiento</v>
          </cell>
          <cell r="I2994">
            <v>-0.01</v>
          </cell>
          <cell r="J2994">
            <v>2500000.0099999998</v>
          </cell>
          <cell r="K2994">
            <v>0</v>
          </cell>
          <cell r="L2994">
            <v>0</v>
          </cell>
          <cell r="M2994">
            <v>44706</v>
          </cell>
        </row>
        <row r="2995">
          <cell r="A2995" t="str">
            <v>C2577CC7566</v>
          </cell>
          <cell r="B2995" t="str">
            <v>FACCORP22A</v>
          </cell>
          <cell r="C2995">
            <v>0</v>
          </cell>
          <cell r="D2995">
            <v>0</v>
          </cell>
          <cell r="E2995" t="str">
            <v>MINO LABS S.A. DE C.V.</v>
          </cell>
          <cell r="F2995" t="str">
            <v>VCO160728KG5</v>
          </cell>
          <cell r="G2995" t="str">
            <v>Refinanciamiento Plus</v>
          </cell>
          <cell r="H2995" t="str">
            <v>Reestructura</v>
          </cell>
          <cell r="I2995">
            <v>0</v>
          </cell>
          <cell r="J2995">
            <v>3120000</v>
          </cell>
          <cell r="K2995">
            <v>0</v>
          </cell>
          <cell r="L2995">
            <v>0</v>
          </cell>
          <cell r="M2995">
            <v>45000</v>
          </cell>
        </row>
        <row r="2996">
          <cell r="A2996" t="str">
            <v>C2577CC9378-A</v>
          </cell>
          <cell r="B2996" t="str">
            <v>CSB19.12.2024</v>
          </cell>
          <cell r="C2996" t="str">
            <v>22 a 30</v>
          </cell>
          <cell r="D2996">
            <v>29</v>
          </cell>
          <cell r="E2996" t="str">
            <v>MINO LABS S.A. DE C.V.</v>
          </cell>
          <cell r="F2996" t="str">
            <v>VCO160728KG5</v>
          </cell>
          <cell r="G2996" t="str">
            <v>Reestructura en Vencido</v>
          </cell>
          <cell r="H2996" t="str">
            <v>Atraso</v>
          </cell>
          <cell r="I2996">
            <v>106411.39</v>
          </cell>
          <cell r="J2996">
            <v>941202.82</v>
          </cell>
          <cell r="K2996">
            <v>106411.39</v>
          </cell>
          <cell r="L2996">
            <v>0</v>
          </cell>
          <cell r="M2996">
            <v>45562</v>
          </cell>
        </row>
        <row r="2997">
          <cell r="A2997" t="str">
            <v>C25781CC7233</v>
          </cell>
          <cell r="B2997" t="str">
            <v>ACCIAL74</v>
          </cell>
          <cell r="C2997">
            <v>0</v>
          </cell>
          <cell r="D2997">
            <v>0</v>
          </cell>
          <cell r="E2997" t="str">
            <v>COMERCIALIZADORA FLOR DE PIEDRA S. DE R.L. DE C.V.</v>
          </cell>
          <cell r="F2997" t="str">
            <v>CFP121026DX9</v>
          </cell>
          <cell r="G2997" t="str">
            <v>Nuevo</v>
          </cell>
          <cell r="H2997" t="str">
            <v>Pagado</v>
          </cell>
          <cell r="I2997">
            <v>-0.02</v>
          </cell>
          <cell r="J2997">
            <v>210000.02</v>
          </cell>
          <cell r="K2997">
            <v>0</v>
          </cell>
          <cell r="L2997">
            <v>0</v>
          </cell>
          <cell r="M2997">
            <v>44911</v>
          </cell>
        </row>
        <row r="2998">
          <cell r="A2998" t="str">
            <v>C257CC1398</v>
          </cell>
          <cell r="B2998" t="str">
            <v>Creze</v>
          </cell>
          <cell r="C2998" t="str">
            <v>&gt; 270</v>
          </cell>
          <cell r="D2998">
            <v>2275</v>
          </cell>
          <cell r="E2998" t="str">
            <v>MEDIFIN SAPI DE CV</v>
          </cell>
          <cell r="F2998" t="str">
            <v>DAD150601DX5</v>
          </cell>
          <cell r="G2998" t="str">
            <v>Sin categorÃ­a</v>
          </cell>
          <cell r="H2998" t="str">
            <v>Cartera Vencida</v>
          </cell>
          <cell r="I2998">
            <v>24486.15</v>
          </cell>
          <cell r="J2998">
            <v>975513.85</v>
          </cell>
          <cell r="K2998">
            <v>24486.16</v>
          </cell>
          <cell r="L2998">
            <v>0</v>
          </cell>
          <cell r="M2998">
            <v>43312</v>
          </cell>
        </row>
        <row r="2999">
          <cell r="A2999" t="str">
            <v>C257CC299</v>
          </cell>
          <cell r="B2999" t="str">
            <v>Creze</v>
          </cell>
          <cell r="C2999">
            <v>0</v>
          </cell>
          <cell r="D2999">
            <v>0</v>
          </cell>
          <cell r="E2999" t="str">
            <v>MEDIFIN SAPI DE CV</v>
          </cell>
          <cell r="F2999" t="str">
            <v>DAD150601DX5</v>
          </cell>
          <cell r="G2999" t="str">
            <v>Sin categorÃ­a</v>
          </cell>
          <cell r="H2999" t="str">
            <v>LiquidaciÃ³n anticipada</v>
          </cell>
          <cell r="I2999">
            <v>0</v>
          </cell>
          <cell r="J2999">
            <v>500000</v>
          </cell>
          <cell r="K2999">
            <v>0</v>
          </cell>
          <cell r="L2999">
            <v>0</v>
          </cell>
          <cell r="M2999">
            <v>42885</v>
          </cell>
        </row>
        <row r="3000">
          <cell r="A3000" t="str">
            <v>C257CC453</v>
          </cell>
          <cell r="B3000" t="str">
            <v>Creze</v>
          </cell>
          <cell r="C3000">
            <v>0</v>
          </cell>
          <cell r="D3000">
            <v>0</v>
          </cell>
          <cell r="E3000" t="str">
            <v>MEDIFIN SAPI DE CV</v>
          </cell>
          <cell r="F3000" t="str">
            <v>DAD150601DX5</v>
          </cell>
          <cell r="G3000" t="str">
            <v>Sin categorÃ­a</v>
          </cell>
          <cell r="H3000" t="str">
            <v>LiquidaciÃ³n anticipada</v>
          </cell>
          <cell r="I3000">
            <v>0</v>
          </cell>
          <cell r="J3000">
            <v>500000</v>
          </cell>
          <cell r="K3000">
            <v>0</v>
          </cell>
          <cell r="L3000">
            <v>0</v>
          </cell>
          <cell r="M3000">
            <v>42965</v>
          </cell>
        </row>
        <row r="3001">
          <cell r="A3001" t="str">
            <v>C257CC4895</v>
          </cell>
          <cell r="B3001" t="str">
            <v>ACCIAL33</v>
          </cell>
          <cell r="C3001">
            <v>0</v>
          </cell>
          <cell r="D3001">
            <v>0</v>
          </cell>
          <cell r="E3001" t="str">
            <v>MEDIFIN SAPI DE CV</v>
          </cell>
          <cell r="F3001" t="str">
            <v>DAD150601DX5</v>
          </cell>
          <cell r="G3001" t="str">
            <v>Reestructura en Vigente</v>
          </cell>
          <cell r="H3001" t="str">
            <v>Reestructura</v>
          </cell>
          <cell r="I3001">
            <v>0</v>
          </cell>
          <cell r="J3001">
            <v>144648</v>
          </cell>
          <cell r="K3001">
            <v>0</v>
          </cell>
          <cell r="L3001">
            <v>0</v>
          </cell>
          <cell r="M3001">
            <v>44293</v>
          </cell>
        </row>
        <row r="3002">
          <cell r="A3002" t="str">
            <v>C257CC5379</v>
          </cell>
          <cell r="B3002" t="str">
            <v>FACCORPREV</v>
          </cell>
          <cell r="C3002" t="str">
            <v>&gt; 270</v>
          </cell>
          <cell r="D3002">
            <v>1476</v>
          </cell>
          <cell r="E3002" t="str">
            <v>MEDIFIN SAPI DE CV</v>
          </cell>
          <cell r="F3002" t="str">
            <v>DAD150601DX5</v>
          </cell>
          <cell r="G3002" t="str">
            <v>COVID INTERES</v>
          </cell>
          <cell r="H3002" t="str">
            <v>Vendido a Terceros en AdministraciÃ³n</v>
          </cell>
          <cell r="I3002">
            <v>130313.13</v>
          </cell>
          <cell r="J3002">
            <v>0</v>
          </cell>
          <cell r="K3002">
            <v>130313.13</v>
          </cell>
          <cell r="L3002">
            <v>0</v>
          </cell>
          <cell r="M3002">
            <v>44407</v>
          </cell>
        </row>
        <row r="3003">
          <cell r="A3003" t="str">
            <v>C257CC553</v>
          </cell>
          <cell r="B3003" t="str">
            <v>Creze</v>
          </cell>
          <cell r="C3003">
            <v>0</v>
          </cell>
          <cell r="D3003">
            <v>0</v>
          </cell>
          <cell r="E3003" t="str">
            <v>MEDIFIN SAPI DE CV</v>
          </cell>
          <cell r="F3003" t="str">
            <v>DAD150601DX5</v>
          </cell>
          <cell r="G3003" t="str">
            <v>Sin categorÃ­a</v>
          </cell>
          <cell r="H3003" t="str">
            <v>LiquidaciÃ³n anticipada</v>
          </cell>
          <cell r="I3003">
            <v>-0.01</v>
          </cell>
          <cell r="J3003">
            <v>500000.01</v>
          </cell>
          <cell r="K3003">
            <v>0</v>
          </cell>
          <cell r="L3003">
            <v>0</v>
          </cell>
          <cell r="M3003">
            <v>43007</v>
          </cell>
        </row>
        <row r="3004">
          <cell r="A3004" t="str">
            <v>C25806CC7563</v>
          </cell>
          <cell r="B3004" t="str">
            <v>CSB15</v>
          </cell>
          <cell r="C3004">
            <v>0</v>
          </cell>
          <cell r="D3004">
            <v>0</v>
          </cell>
          <cell r="E3004" t="str">
            <v>JOSE ANTONIO MENDEZ GONZALEZ</v>
          </cell>
          <cell r="F3004" t="str">
            <v>MEGA700630631</v>
          </cell>
          <cell r="G3004" t="str">
            <v>Nuevo</v>
          </cell>
          <cell r="H3004" t="str">
            <v>Pagado</v>
          </cell>
          <cell r="I3004">
            <v>0.01</v>
          </cell>
          <cell r="J3004">
            <v>367499.99</v>
          </cell>
          <cell r="K3004">
            <v>0</v>
          </cell>
          <cell r="L3004">
            <v>0</v>
          </cell>
          <cell r="M3004">
            <v>45000</v>
          </cell>
        </row>
        <row r="3005">
          <cell r="A3005" t="str">
            <v>C25856CC7265</v>
          </cell>
          <cell r="B3005" t="str">
            <v>Creze</v>
          </cell>
          <cell r="C3005" t="str">
            <v>&gt; 270</v>
          </cell>
          <cell r="D3005">
            <v>853</v>
          </cell>
          <cell r="E3005" t="str">
            <v>VIGILANZA HM SA DE CV</v>
          </cell>
          <cell r="F3005" t="str">
            <v>VHM210728AE1</v>
          </cell>
          <cell r="G3005" t="str">
            <v>Nuevo</v>
          </cell>
          <cell r="H3005" t="str">
            <v>Cartera Vencida</v>
          </cell>
          <cell r="I3005">
            <v>39348.160000000003</v>
          </cell>
          <cell r="J3005">
            <v>13151.84</v>
          </cell>
          <cell r="K3005">
            <v>39348.160000000003</v>
          </cell>
          <cell r="L3005">
            <v>0</v>
          </cell>
          <cell r="M3005">
            <v>44914</v>
          </cell>
        </row>
        <row r="3006">
          <cell r="A3006" t="str">
            <v>C25864CC7226</v>
          </cell>
          <cell r="B3006" t="str">
            <v>FACCORP20A</v>
          </cell>
          <cell r="C3006">
            <v>0</v>
          </cell>
          <cell r="D3006">
            <v>0</v>
          </cell>
          <cell r="E3006" t="str">
            <v>ACEROS INDUSTRIALES EPC SA DE CV</v>
          </cell>
          <cell r="F3006" t="str">
            <v>AIE120613TD0</v>
          </cell>
          <cell r="G3006" t="str">
            <v>Nuevo</v>
          </cell>
          <cell r="H3006" t="str">
            <v>LiquidaciÃ³n anticipada</v>
          </cell>
          <cell r="I3006">
            <v>0.05</v>
          </cell>
          <cell r="J3006">
            <v>734999.95</v>
          </cell>
          <cell r="K3006">
            <v>0</v>
          </cell>
          <cell r="L3006">
            <v>0</v>
          </cell>
          <cell r="M3006">
            <v>44897</v>
          </cell>
        </row>
        <row r="3007">
          <cell r="A3007" t="str">
            <v>C25875CC7245</v>
          </cell>
          <cell r="B3007" t="str">
            <v>ACCIAL72</v>
          </cell>
          <cell r="C3007">
            <v>0</v>
          </cell>
          <cell r="D3007">
            <v>0</v>
          </cell>
          <cell r="E3007" t="str">
            <v>ABASTECEDORA Y COMERCIALIZADORA WALLS SA DE CV</v>
          </cell>
          <cell r="F3007" t="str">
            <v>ACW160513LM2</v>
          </cell>
          <cell r="G3007" t="str">
            <v>Nuevo</v>
          </cell>
          <cell r="H3007" t="str">
            <v>Pagado</v>
          </cell>
          <cell r="I3007">
            <v>0</v>
          </cell>
          <cell r="J3007">
            <v>840000</v>
          </cell>
          <cell r="K3007">
            <v>0</v>
          </cell>
          <cell r="L3007">
            <v>0</v>
          </cell>
          <cell r="M3007">
            <v>44909</v>
          </cell>
        </row>
        <row r="3008">
          <cell r="A3008" t="str">
            <v>C25880CC7258</v>
          </cell>
          <cell r="B3008" t="str">
            <v>ACCIAL73</v>
          </cell>
          <cell r="C3008">
            <v>0</v>
          </cell>
          <cell r="D3008">
            <v>0</v>
          </cell>
          <cell r="E3008" t="str">
            <v>DALILA GUADALUPE VALDEZ RENDÃ“N</v>
          </cell>
          <cell r="F3008" t="str">
            <v>VARD750908CS8</v>
          </cell>
          <cell r="G3008" t="str">
            <v>Nuevo</v>
          </cell>
          <cell r="H3008" t="str">
            <v>Pagado</v>
          </cell>
          <cell r="I3008">
            <v>0</v>
          </cell>
          <cell r="J3008">
            <v>157500</v>
          </cell>
          <cell r="K3008">
            <v>0</v>
          </cell>
          <cell r="L3008">
            <v>0</v>
          </cell>
          <cell r="M3008">
            <v>44911</v>
          </cell>
        </row>
        <row r="3009">
          <cell r="A3009" t="str">
            <v>C25890CC7239</v>
          </cell>
          <cell r="B3009" t="str">
            <v>LENDAHAND23</v>
          </cell>
          <cell r="C3009">
            <v>0</v>
          </cell>
          <cell r="D3009">
            <v>0</v>
          </cell>
          <cell r="E3009" t="str">
            <v>ANTELMO VALENCIA ESCARCEGA</v>
          </cell>
          <cell r="F3009" t="str">
            <v>VAEA820626BD5</v>
          </cell>
          <cell r="G3009" t="str">
            <v>Nuevo</v>
          </cell>
          <cell r="H3009" t="str">
            <v>Pagado</v>
          </cell>
          <cell r="I3009">
            <v>0.01</v>
          </cell>
          <cell r="J3009">
            <v>157499.99</v>
          </cell>
          <cell r="K3009">
            <v>0</v>
          </cell>
          <cell r="L3009">
            <v>0</v>
          </cell>
          <cell r="M3009">
            <v>44903</v>
          </cell>
        </row>
        <row r="3010">
          <cell r="A3010" t="str">
            <v>C25890CC9191-A</v>
          </cell>
          <cell r="B3010" t="str">
            <v>DispFACCORP17.07.2024</v>
          </cell>
          <cell r="C3010">
            <v>0</v>
          </cell>
          <cell r="D3010">
            <v>0</v>
          </cell>
          <cell r="E3010" t="str">
            <v>ANTELMO VALENCIA ESCARCEGA</v>
          </cell>
          <cell r="F3010" t="str">
            <v>VAEA820626BD5</v>
          </cell>
          <cell r="G3010" t="str">
            <v>Subsecuente</v>
          </cell>
          <cell r="H3010" t="str">
            <v>Refinanciamiento</v>
          </cell>
          <cell r="I3010">
            <v>0</v>
          </cell>
          <cell r="J3010">
            <v>420000</v>
          </cell>
          <cell r="K3010">
            <v>0</v>
          </cell>
          <cell r="L3010">
            <v>0</v>
          </cell>
          <cell r="M3010">
            <v>45484</v>
          </cell>
        </row>
        <row r="3011">
          <cell r="A3011" t="str">
            <v>C25890CC9841-A</v>
          </cell>
          <cell r="B3011" t="str">
            <v>DispFaccorp21.05.2025</v>
          </cell>
          <cell r="C3011">
            <v>0</v>
          </cell>
          <cell r="D3011">
            <v>0</v>
          </cell>
          <cell r="E3011" t="str">
            <v>ANTELMO VALENCIA ESCARCEGA</v>
          </cell>
          <cell r="F3011" t="str">
            <v>VAEA820626BD5</v>
          </cell>
          <cell r="G3011" t="str">
            <v>Refinanciamiento</v>
          </cell>
          <cell r="H3011" t="str">
            <v>Vigente</v>
          </cell>
          <cell r="I3011">
            <v>432678.08</v>
          </cell>
          <cell r="J3011">
            <v>92321.919999999998</v>
          </cell>
          <cell r="K3011">
            <v>0</v>
          </cell>
          <cell r="L3011">
            <v>432678.05</v>
          </cell>
          <cell r="M3011">
            <v>45791</v>
          </cell>
        </row>
        <row r="3012">
          <cell r="A3012" t="str">
            <v>C25900CC7229</v>
          </cell>
          <cell r="B3012" t="str">
            <v>Creze</v>
          </cell>
          <cell r="C3012">
            <v>0</v>
          </cell>
          <cell r="D3012">
            <v>0</v>
          </cell>
          <cell r="E3012" t="str">
            <v>CARLOS DAVID QUIROZ GUERRERO</v>
          </cell>
          <cell r="F3012" t="str">
            <v>QUGC940608743</v>
          </cell>
          <cell r="G3012" t="str">
            <v>Nuevo</v>
          </cell>
          <cell r="H3012" t="str">
            <v>Refinanciamiento</v>
          </cell>
          <cell r="I3012">
            <v>0.05</v>
          </cell>
          <cell r="J3012">
            <v>364499.95</v>
          </cell>
          <cell r="K3012">
            <v>0</v>
          </cell>
          <cell r="L3012">
            <v>0</v>
          </cell>
          <cell r="M3012">
            <v>44900</v>
          </cell>
        </row>
        <row r="3013">
          <cell r="A3013" t="str">
            <v>C25900CC8642-A</v>
          </cell>
          <cell r="B3013" t="str">
            <v>CSB2.2.2024</v>
          </cell>
          <cell r="C3013">
            <v>0</v>
          </cell>
          <cell r="D3013">
            <v>0</v>
          </cell>
          <cell r="E3013" t="str">
            <v>CARLOS DAVID QUIROZ GUERRERO</v>
          </cell>
          <cell r="F3013" t="str">
            <v>QUGC940608743</v>
          </cell>
          <cell r="G3013" t="str">
            <v>Refinanciamiento Plus</v>
          </cell>
          <cell r="H3013" t="str">
            <v>LiquidaciÃ³n anticipada</v>
          </cell>
          <cell r="I3013">
            <v>0.02</v>
          </cell>
          <cell r="J3013">
            <v>587999.98</v>
          </cell>
          <cell r="K3013">
            <v>0</v>
          </cell>
          <cell r="L3013">
            <v>0</v>
          </cell>
          <cell r="M3013">
            <v>45322</v>
          </cell>
        </row>
        <row r="3014">
          <cell r="A3014" t="str">
            <v>C25926CC7260</v>
          </cell>
          <cell r="B3014" t="str">
            <v>FACCORP21A</v>
          </cell>
          <cell r="C3014">
            <v>0</v>
          </cell>
          <cell r="D3014">
            <v>0</v>
          </cell>
          <cell r="E3014" t="str">
            <v>AIEM FOODS, S.A. DE C.V.</v>
          </cell>
          <cell r="F3014" t="str">
            <v>AFO220310GI9</v>
          </cell>
          <cell r="G3014" t="str">
            <v>Nuevo</v>
          </cell>
          <cell r="H3014" t="str">
            <v>Refinanciamiento</v>
          </cell>
          <cell r="I3014">
            <v>0.01</v>
          </cell>
          <cell r="J3014">
            <v>839999.99</v>
          </cell>
          <cell r="K3014">
            <v>0</v>
          </cell>
          <cell r="L3014">
            <v>0</v>
          </cell>
          <cell r="M3014">
            <v>44916</v>
          </cell>
        </row>
        <row r="3015">
          <cell r="A3015" t="str">
            <v>C25926CC8104</v>
          </cell>
          <cell r="B3015" t="str">
            <v>Creze</v>
          </cell>
          <cell r="C3015" t="str">
            <v>&gt; 270</v>
          </cell>
          <cell r="D3015">
            <v>700</v>
          </cell>
          <cell r="E3015" t="str">
            <v>AIEM FOODS, S.A. DE C.V.</v>
          </cell>
          <cell r="F3015" t="str">
            <v>AFO220310GI9</v>
          </cell>
          <cell r="G3015" t="str">
            <v>Refinanciamiento Plus</v>
          </cell>
          <cell r="H3015" t="str">
            <v>Vendido a Terceros</v>
          </cell>
          <cell r="I3015">
            <v>978702.73</v>
          </cell>
          <cell r="J3015">
            <v>71297.27</v>
          </cell>
          <cell r="K3015">
            <v>978702.73</v>
          </cell>
          <cell r="L3015">
            <v>0</v>
          </cell>
          <cell r="M3015">
            <v>45166</v>
          </cell>
        </row>
        <row r="3016">
          <cell r="A3016" t="str">
            <v>C25947CC7243</v>
          </cell>
          <cell r="B3016" t="str">
            <v>FACCORP21S</v>
          </cell>
          <cell r="C3016">
            <v>0</v>
          </cell>
          <cell r="D3016">
            <v>0</v>
          </cell>
          <cell r="E3016" t="str">
            <v>JESUS MANUEL LEON .</v>
          </cell>
          <cell r="F3016" t="str">
            <v>LEJE9904159Z9</v>
          </cell>
          <cell r="G3016" t="str">
            <v>Nuevo</v>
          </cell>
          <cell r="H3016" t="str">
            <v>Refinanciamiento</v>
          </cell>
          <cell r="I3016">
            <v>0.03</v>
          </cell>
          <cell r="J3016">
            <v>104999.97</v>
          </cell>
          <cell r="K3016">
            <v>0</v>
          </cell>
          <cell r="L3016">
            <v>0</v>
          </cell>
          <cell r="M3016">
            <v>44903</v>
          </cell>
        </row>
        <row r="3017">
          <cell r="A3017" t="str">
            <v>C25947CC8517</v>
          </cell>
          <cell r="B3017" t="str">
            <v>ACCIAL102</v>
          </cell>
          <cell r="C3017">
            <v>0</v>
          </cell>
          <cell r="D3017">
            <v>0</v>
          </cell>
          <cell r="E3017" t="str">
            <v>JESUS MANUEL LEON .</v>
          </cell>
          <cell r="F3017" t="str">
            <v>LEJE9904159Z9</v>
          </cell>
          <cell r="G3017" t="str">
            <v>Refinanciamiento Plus</v>
          </cell>
          <cell r="H3017" t="str">
            <v>LiquidaciÃ³n anticipada</v>
          </cell>
          <cell r="I3017">
            <v>0.01</v>
          </cell>
          <cell r="J3017">
            <v>157499.99</v>
          </cell>
          <cell r="K3017">
            <v>0</v>
          </cell>
          <cell r="L3017">
            <v>0</v>
          </cell>
          <cell r="M3017">
            <v>45280</v>
          </cell>
        </row>
        <row r="3018">
          <cell r="A3018" t="str">
            <v>C25947CC9288-A</v>
          </cell>
          <cell r="B3018" t="str">
            <v>DispFACCORP13.09.2024</v>
          </cell>
          <cell r="C3018" t="str">
            <v>91 a 120</v>
          </cell>
          <cell r="D3018">
            <v>99</v>
          </cell>
          <cell r="E3018" t="str">
            <v>JESUS MANUEL LEON .</v>
          </cell>
          <cell r="F3018" t="str">
            <v>LEJE9904159Z9</v>
          </cell>
          <cell r="G3018" t="str">
            <v>Subsecuente</v>
          </cell>
          <cell r="H3018" t="str">
            <v>Cartera Vencida</v>
          </cell>
          <cell r="I3018">
            <v>88778.75</v>
          </cell>
          <cell r="J3018">
            <v>68721.25</v>
          </cell>
          <cell r="K3018">
            <v>26009.88</v>
          </cell>
          <cell r="L3018">
            <v>62768.86</v>
          </cell>
          <cell r="M3018">
            <v>45519</v>
          </cell>
        </row>
        <row r="3019">
          <cell r="A3019" t="str">
            <v>C25949CC7237</v>
          </cell>
          <cell r="B3019" t="str">
            <v>Creze</v>
          </cell>
          <cell r="C3019">
            <v>0</v>
          </cell>
          <cell r="D3019">
            <v>0</v>
          </cell>
          <cell r="E3019" t="str">
            <v>EDSON ROBERTO HERNANDEZ URIARTE</v>
          </cell>
          <cell r="F3019" t="str">
            <v>HEUE8209244F9</v>
          </cell>
          <cell r="G3019" t="str">
            <v>Nuevo</v>
          </cell>
          <cell r="H3019" t="str">
            <v>Refinanciamiento</v>
          </cell>
          <cell r="I3019">
            <v>-0.01</v>
          </cell>
          <cell r="J3019">
            <v>52500.01</v>
          </cell>
          <cell r="K3019">
            <v>0</v>
          </cell>
          <cell r="L3019">
            <v>0</v>
          </cell>
          <cell r="M3019">
            <v>44902</v>
          </cell>
        </row>
        <row r="3020">
          <cell r="A3020" t="str">
            <v>C25949CC7973</v>
          </cell>
          <cell r="B3020" t="str">
            <v>Creze</v>
          </cell>
          <cell r="C3020">
            <v>0</v>
          </cell>
          <cell r="D3020">
            <v>0</v>
          </cell>
          <cell r="E3020" t="str">
            <v>EDSON ROBERTO HERNANDEZ URIARTE</v>
          </cell>
          <cell r="F3020" t="str">
            <v>HEUE8209244F9</v>
          </cell>
          <cell r="G3020" t="str">
            <v>Refinanciamiento Plus</v>
          </cell>
          <cell r="H3020" t="str">
            <v>Refinanciamiento</v>
          </cell>
          <cell r="I3020">
            <v>0.01</v>
          </cell>
          <cell r="J3020">
            <v>77999.990000000005</v>
          </cell>
          <cell r="K3020">
            <v>0</v>
          </cell>
          <cell r="L3020">
            <v>0</v>
          </cell>
          <cell r="M3020">
            <v>45127</v>
          </cell>
        </row>
        <row r="3021">
          <cell r="A3021" t="str">
            <v>C25949CC8743-A</v>
          </cell>
          <cell r="B3021" t="str">
            <v>FACCORP15.03.2024</v>
          </cell>
          <cell r="C3021" t="str">
            <v>22 a 30</v>
          </cell>
          <cell r="D3021">
            <v>30</v>
          </cell>
          <cell r="E3021" t="str">
            <v>EDSON ROBERTO HERNANDEZ URIARTE</v>
          </cell>
          <cell r="F3021" t="str">
            <v>HEUE8209244F9</v>
          </cell>
          <cell r="G3021" t="str">
            <v>Refinanciamiento Plus</v>
          </cell>
          <cell r="H3021" t="str">
            <v>Atraso</v>
          </cell>
          <cell r="I3021">
            <v>4568.3100000000004</v>
          </cell>
          <cell r="J3021">
            <v>99431.69</v>
          </cell>
          <cell r="K3021">
            <v>475.37</v>
          </cell>
          <cell r="L3021">
            <v>4092.88</v>
          </cell>
          <cell r="M3021">
            <v>45351</v>
          </cell>
        </row>
        <row r="3022">
          <cell r="A3022" t="str">
            <v>C25952CC7269</v>
          </cell>
          <cell r="B3022" t="str">
            <v>FACCORP21S</v>
          </cell>
          <cell r="C3022" t="str">
            <v>&gt; 270</v>
          </cell>
          <cell r="D3022">
            <v>973</v>
          </cell>
          <cell r="E3022" t="str">
            <v>JAVIER ALEXIS MARTINEZ VALDEZ</v>
          </cell>
          <cell r="F3022" t="str">
            <v>MAVJ940808852</v>
          </cell>
          <cell r="G3022" t="str">
            <v>Nuevo</v>
          </cell>
          <cell r="H3022" t="str">
            <v>Vendido a Terceros</v>
          </cell>
          <cell r="I3022">
            <v>100666.87</v>
          </cell>
          <cell r="J3022">
            <v>4333.13</v>
          </cell>
          <cell r="K3022">
            <v>100666.87</v>
          </cell>
          <cell r="L3022">
            <v>0</v>
          </cell>
          <cell r="M3022">
            <v>44915</v>
          </cell>
        </row>
        <row r="3023">
          <cell r="A3023" t="str">
            <v>C25953CC7274</v>
          </cell>
          <cell r="B3023" t="str">
            <v>Creze</v>
          </cell>
          <cell r="C3023">
            <v>0</v>
          </cell>
          <cell r="D3023">
            <v>0</v>
          </cell>
          <cell r="E3023" t="str">
            <v>CONCRETOS Y MAQUINARIA ARK, S.A. DE C.V.</v>
          </cell>
          <cell r="F3023" t="str">
            <v>CMA200918KW8</v>
          </cell>
          <cell r="G3023" t="str">
            <v>Nuevo</v>
          </cell>
          <cell r="H3023" t="str">
            <v>Refinanciamiento</v>
          </cell>
          <cell r="I3023">
            <v>0</v>
          </cell>
          <cell r="J3023">
            <v>2100000</v>
          </cell>
          <cell r="K3023">
            <v>0</v>
          </cell>
          <cell r="L3023">
            <v>0</v>
          </cell>
          <cell r="M3023">
            <v>44915</v>
          </cell>
        </row>
        <row r="3024">
          <cell r="A3024" t="str">
            <v>C25953CC8263</v>
          </cell>
          <cell r="B3024" t="str">
            <v>DispFACCORP14.03.24</v>
          </cell>
          <cell r="C3024" t="str">
            <v>&gt; 270</v>
          </cell>
          <cell r="D3024">
            <v>525</v>
          </cell>
          <cell r="E3024" t="str">
            <v>CONCRETOS Y MAQUINARIA ARK, S.A. DE C.V.</v>
          </cell>
          <cell r="F3024" t="str">
            <v>CMA200918KW8</v>
          </cell>
          <cell r="G3024" t="str">
            <v>Refinanciamiento</v>
          </cell>
          <cell r="H3024" t="str">
            <v>Cartera Vencida</v>
          </cell>
          <cell r="I3024">
            <v>1619676.5</v>
          </cell>
          <cell r="J3024">
            <v>460323.5</v>
          </cell>
          <cell r="K3024">
            <v>1619676.5</v>
          </cell>
          <cell r="L3024">
            <v>0</v>
          </cell>
          <cell r="M3024">
            <v>45217</v>
          </cell>
        </row>
        <row r="3025">
          <cell r="A3025" t="str">
            <v>C25967CC7248</v>
          </cell>
          <cell r="B3025" t="str">
            <v>ACCIAL72</v>
          </cell>
          <cell r="C3025" t="str">
            <v>&gt; 270</v>
          </cell>
          <cell r="D3025">
            <v>891</v>
          </cell>
          <cell r="E3025" t="str">
            <v>JUNGLE ALIMENTOS SA DE CV</v>
          </cell>
          <cell r="F3025" t="str">
            <v>JAL171201HI6</v>
          </cell>
          <cell r="G3025" t="str">
            <v>Nuevo</v>
          </cell>
          <cell r="H3025" t="str">
            <v>Vendido a Terceros</v>
          </cell>
          <cell r="I3025">
            <v>908132.87</v>
          </cell>
          <cell r="J3025">
            <v>141867.13</v>
          </cell>
          <cell r="K3025">
            <v>908132.87</v>
          </cell>
          <cell r="L3025">
            <v>0</v>
          </cell>
          <cell r="M3025">
            <v>44908</v>
          </cell>
        </row>
        <row r="3026">
          <cell r="A3026" t="str">
            <v>C25989CC7285</v>
          </cell>
          <cell r="B3026" t="str">
            <v>FACCORP21S</v>
          </cell>
          <cell r="C3026">
            <v>0</v>
          </cell>
          <cell r="D3026">
            <v>0</v>
          </cell>
          <cell r="E3026" t="str">
            <v>KIO MAEDA DE MEXICO TRADE DISTRIBUTOR S.A.P.I. DE C.V.</v>
          </cell>
          <cell r="F3026" t="str">
            <v>KMM191206J35</v>
          </cell>
          <cell r="G3026" t="str">
            <v>Nuevo</v>
          </cell>
          <cell r="H3026" t="str">
            <v>Pagado</v>
          </cell>
          <cell r="I3026">
            <v>-0.01</v>
          </cell>
          <cell r="J3026">
            <v>105000.01</v>
          </cell>
          <cell r="K3026">
            <v>0</v>
          </cell>
          <cell r="L3026">
            <v>0</v>
          </cell>
          <cell r="M3026">
            <v>44917</v>
          </cell>
        </row>
        <row r="3027">
          <cell r="A3027" t="str">
            <v>C2599CC1359</v>
          </cell>
          <cell r="B3027" t="str">
            <v>Creze</v>
          </cell>
          <cell r="C3027">
            <v>0</v>
          </cell>
          <cell r="D3027">
            <v>0</v>
          </cell>
          <cell r="E3027" t="str">
            <v>SERGIO ALAN GONZALEZ Mazadiego</v>
          </cell>
          <cell r="F3027" t="str">
            <v>GOMS840314625</v>
          </cell>
          <cell r="G3027" t="str">
            <v>Sin categorÃ­a</v>
          </cell>
          <cell r="H3027" t="str">
            <v>Refinanciamiento</v>
          </cell>
          <cell r="I3027">
            <v>0.26</v>
          </cell>
          <cell r="J3027">
            <v>399999.74</v>
          </cell>
          <cell r="K3027">
            <v>0</v>
          </cell>
          <cell r="L3027">
            <v>0</v>
          </cell>
          <cell r="M3027">
            <v>43312</v>
          </cell>
        </row>
        <row r="3028">
          <cell r="A3028" t="str">
            <v>C2599CC2417</v>
          </cell>
          <cell r="B3028" t="str">
            <v>Creze</v>
          </cell>
          <cell r="C3028">
            <v>0</v>
          </cell>
          <cell r="D3028">
            <v>0</v>
          </cell>
          <cell r="E3028" t="str">
            <v>SERGIO ALAN GONZALEZ Mazadiego</v>
          </cell>
          <cell r="F3028" t="str">
            <v>GOMS840314625</v>
          </cell>
          <cell r="G3028" t="str">
            <v>Sin categorÃ­a</v>
          </cell>
          <cell r="H3028" t="str">
            <v>Refinanciamiento</v>
          </cell>
          <cell r="I3028">
            <v>-0.01</v>
          </cell>
          <cell r="J3028">
            <v>700000.01</v>
          </cell>
          <cell r="K3028">
            <v>0</v>
          </cell>
          <cell r="L3028">
            <v>0</v>
          </cell>
          <cell r="M3028">
            <v>43609</v>
          </cell>
        </row>
        <row r="3029">
          <cell r="A3029" t="str">
            <v>C2599CC3324</v>
          </cell>
          <cell r="B3029" t="str">
            <v>Accial09</v>
          </cell>
          <cell r="C3029">
            <v>0</v>
          </cell>
          <cell r="D3029">
            <v>0</v>
          </cell>
          <cell r="E3029" t="str">
            <v>SERGIO ALAN GONZALEZ Mazadiego</v>
          </cell>
          <cell r="F3029" t="str">
            <v>GOMS840314625</v>
          </cell>
          <cell r="G3029" t="str">
            <v>Sin categorÃ­a</v>
          </cell>
          <cell r="H3029" t="str">
            <v>Refinanciamiento</v>
          </cell>
          <cell r="I3029">
            <v>-0.01</v>
          </cell>
          <cell r="J3029">
            <v>700000.01</v>
          </cell>
          <cell r="K3029">
            <v>0</v>
          </cell>
          <cell r="L3029">
            <v>0</v>
          </cell>
          <cell r="M3029">
            <v>43833</v>
          </cell>
        </row>
        <row r="3030">
          <cell r="A3030" t="str">
            <v>C2599CC3671</v>
          </cell>
          <cell r="B3030" t="str">
            <v>ACCIAL17</v>
          </cell>
          <cell r="C3030">
            <v>0</v>
          </cell>
          <cell r="D3030">
            <v>0</v>
          </cell>
          <cell r="E3030" t="str">
            <v>SERGIO ALAN GONZALEZ Mazadiego</v>
          </cell>
          <cell r="F3030" t="str">
            <v>GOMS840314625</v>
          </cell>
          <cell r="G3030" t="str">
            <v>CrÃ©dito Regularizado</v>
          </cell>
          <cell r="H3030" t="str">
            <v>Refinanciamiento</v>
          </cell>
          <cell r="I3030">
            <v>0.02</v>
          </cell>
          <cell r="J3030">
            <v>746389.82</v>
          </cell>
          <cell r="K3030">
            <v>0</v>
          </cell>
          <cell r="L3030">
            <v>0</v>
          </cell>
          <cell r="M3030">
            <v>43913</v>
          </cell>
        </row>
        <row r="3031">
          <cell r="A3031" t="str">
            <v>C2599CC5319</v>
          </cell>
          <cell r="B3031" t="str">
            <v>FACCORPCA6</v>
          </cell>
          <cell r="C3031">
            <v>0</v>
          </cell>
          <cell r="D3031">
            <v>0</v>
          </cell>
          <cell r="E3031" t="str">
            <v>SERGIO ALAN GONZALEZ Mazadiego</v>
          </cell>
          <cell r="F3031" t="str">
            <v>GOMS840314625</v>
          </cell>
          <cell r="G3031" t="str">
            <v>Refinanciamiento Plus</v>
          </cell>
          <cell r="H3031" t="str">
            <v>Pagado</v>
          </cell>
          <cell r="I3031">
            <v>0.01</v>
          </cell>
          <cell r="J3031">
            <v>999999.99</v>
          </cell>
          <cell r="K3031">
            <v>0</v>
          </cell>
          <cell r="L3031">
            <v>0</v>
          </cell>
          <cell r="M3031">
            <v>44396</v>
          </cell>
        </row>
        <row r="3032">
          <cell r="A3032" t="str">
            <v>C26026CC7297</v>
          </cell>
          <cell r="B3032" t="str">
            <v>Creze</v>
          </cell>
          <cell r="C3032" t="str">
            <v>&gt; 270</v>
          </cell>
          <cell r="D3032">
            <v>692</v>
          </cell>
          <cell r="E3032" t="str">
            <v>COMERCIALIZADORA DE ALIMENTOS QUATTRO S.A. DE C.V.</v>
          </cell>
          <cell r="F3032" t="str">
            <v>CAQ210304M53</v>
          </cell>
          <cell r="G3032" t="str">
            <v>Nuevo</v>
          </cell>
          <cell r="H3032" t="str">
            <v>Pagado</v>
          </cell>
          <cell r="I3032">
            <v>0</v>
          </cell>
          <cell r="J3032">
            <v>315000</v>
          </cell>
          <cell r="K3032">
            <v>0</v>
          </cell>
          <cell r="L3032">
            <v>0</v>
          </cell>
          <cell r="M3032">
            <v>44923</v>
          </cell>
        </row>
        <row r="3033">
          <cell r="A3033" t="str">
            <v>C26032CC7337</v>
          </cell>
          <cell r="B3033" t="str">
            <v>LENDAHAND21</v>
          </cell>
          <cell r="C3033">
            <v>0</v>
          </cell>
          <cell r="D3033">
            <v>0</v>
          </cell>
          <cell r="E3033" t="str">
            <v>COMERCIALIZADORA DISDAO S.A.P.I. DE C.V.</v>
          </cell>
          <cell r="F3033" t="str">
            <v>CDI190824520</v>
          </cell>
          <cell r="G3033" t="str">
            <v>Nuevo</v>
          </cell>
          <cell r="H3033" t="str">
            <v>Pagado</v>
          </cell>
          <cell r="I3033">
            <v>0</v>
          </cell>
          <cell r="J3033">
            <v>1575000</v>
          </cell>
          <cell r="K3033">
            <v>0</v>
          </cell>
          <cell r="L3033">
            <v>0</v>
          </cell>
          <cell r="M3033">
            <v>44931</v>
          </cell>
        </row>
        <row r="3034">
          <cell r="A3034" t="str">
            <v>C26041CC7249</v>
          </cell>
          <cell r="B3034" t="str">
            <v>FACCORP21A</v>
          </cell>
          <cell r="C3034">
            <v>0</v>
          </cell>
          <cell r="D3034">
            <v>0</v>
          </cell>
          <cell r="E3034" t="str">
            <v>RANTEC ELECTRONICS, S. DE R.L. DE C.V.</v>
          </cell>
          <cell r="F3034" t="str">
            <v>REL200806293</v>
          </cell>
          <cell r="G3034" t="str">
            <v>Nuevo</v>
          </cell>
          <cell r="H3034" t="str">
            <v>Pagado</v>
          </cell>
          <cell r="I3034">
            <v>0.01</v>
          </cell>
          <cell r="J3034">
            <v>524999.99</v>
          </cell>
          <cell r="K3034">
            <v>0</v>
          </cell>
          <cell r="L3034">
            <v>0</v>
          </cell>
          <cell r="M3034">
            <v>44917</v>
          </cell>
        </row>
        <row r="3035">
          <cell r="A3035" t="str">
            <v>C26041CC8924-A</v>
          </cell>
          <cell r="B3035" t="str">
            <v>CSB_23.04.2024</v>
          </cell>
          <cell r="C3035">
            <v>0</v>
          </cell>
          <cell r="D3035">
            <v>0</v>
          </cell>
          <cell r="E3035" t="str">
            <v>RANTEC ELECTRONICS, S. DE R.L. DE C.V.</v>
          </cell>
          <cell r="F3035" t="str">
            <v>REL200806293</v>
          </cell>
          <cell r="G3035" t="str">
            <v>Subsecuente</v>
          </cell>
          <cell r="H3035" t="str">
            <v>Reestructura</v>
          </cell>
          <cell r="I3035">
            <v>0.34</v>
          </cell>
          <cell r="J3035">
            <v>1039999.66</v>
          </cell>
          <cell r="K3035">
            <v>0</v>
          </cell>
          <cell r="L3035">
            <v>0</v>
          </cell>
          <cell r="M3035">
            <v>45401</v>
          </cell>
        </row>
        <row r="3036">
          <cell r="A3036" t="str">
            <v>C2604CC1374</v>
          </cell>
          <cell r="B3036" t="str">
            <v>Creze</v>
          </cell>
          <cell r="C3036" t="str">
            <v>&gt; 270</v>
          </cell>
          <cell r="D3036">
            <v>2518</v>
          </cell>
          <cell r="E3036" t="str">
            <v xml:space="preserve">Gerardo Espinoza Martinez </v>
          </cell>
          <cell r="F3036" t="str">
            <v>EIMG760424BD3</v>
          </cell>
          <cell r="G3036" t="str">
            <v>Sin categorÃ­a</v>
          </cell>
          <cell r="H3036" t="str">
            <v>Vendido a Terceros</v>
          </cell>
          <cell r="I3036">
            <v>70114.350000000006</v>
          </cell>
          <cell r="J3036">
            <v>19885.650000000001</v>
          </cell>
          <cell r="K3036">
            <v>70114.350000000006</v>
          </cell>
          <cell r="L3036">
            <v>0</v>
          </cell>
          <cell r="M3036">
            <v>43309</v>
          </cell>
        </row>
        <row r="3037">
          <cell r="A3037" t="str">
            <v>C2607CC1440</v>
          </cell>
          <cell r="B3037" t="str">
            <v>Creze</v>
          </cell>
          <cell r="C3037">
            <v>0</v>
          </cell>
          <cell r="D3037">
            <v>0</v>
          </cell>
          <cell r="E3037" t="str">
            <v>GRUPO RADIO FRECUENCIA Y PROPAGACION S DE RL MI</v>
          </cell>
          <cell r="F3037" t="str">
            <v>GRF011011KUA</v>
          </cell>
          <cell r="G3037" t="str">
            <v>Sin categorÃ­a</v>
          </cell>
          <cell r="H3037" t="str">
            <v>Pagado</v>
          </cell>
          <cell r="I3037">
            <v>0.01</v>
          </cell>
          <cell r="J3037">
            <v>299999.99</v>
          </cell>
          <cell r="K3037">
            <v>0</v>
          </cell>
          <cell r="L3037">
            <v>0</v>
          </cell>
          <cell r="M3037">
            <v>43342</v>
          </cell>
        </row>
        <row r="3038">
          <cell r="A3038" t="str">
            <v>C2607CC3140</v>
          </cell>
          <cell r="B3038" t="str">
            <v>ACCIAL07</v>
          </cell>
          <cell r="C3038">
            <v>0</v>
          </cell>
          <cell r="D3038">
            <v>0</v>
          </cell>
          <cell r="E3038" t="str">
            <v>GRUPO RADIO FRECUENCIA Y PROPAGACION S DE RL MI</v>
          </cell>
          <cell r="F3038" t="str">
            <v>GRF011011KUA</v>
          </cell>
          <cell r="G3038" t="str">
            <v>Sin categorÃ­a</v>
          </cell>
          <cell r="H3038" t="str">
            <v>Pagado</v>
          </cell>
          <cell r="I3038">
            <v>0.03</v>
          </cell>
          <cell r="J3038">
            <v>399999.97</v>
          </cell>
          <cell r="K3038">
            <v>0</v>
          </cell>
          <cell r="L3038">
            <v>0</v>
          </cell>
          <cell r="M3038">
            <v>43781</v>
          </cell>
        </row>
        <row r="3039">
          <cell r="A3039" t="str">
            <v>C26093CC7264</v>
          </cell>
          <cell r="B3039" t="str">
            <v>FACCORP21S</v>
          </cell>
          <cell r="C3039">
            <v>0</v>
          </cell>
          <cell r="D3039">
            <v>0</v>
          </cell>
          <cell r="E3039" t="str">
            <v>BAOBAB OPERADOR SA DE CV</v>
          </cell>
          <cell r="F3039" t="str">
            <v>BOP2111095X3</v>
          </cell>
          <cell r="G3039" t="str">
            <v>Nuevo</v>
          </cell>
          <cell r="H3039" t="str">
            <v>Pagado</v>
          </cell>
          <cell r="I3039">
            <v>0</v>
          </cell>
          <cell r="J3039">
            <v>157500</v>
          </cell>
          <cell r="K3039">
            <v>0</v>
          </cell>
          <cell r="L3039">
            <v>0</v>
          </cell>
          <cell r="M3039">
            <v>44914</v>
          </cell>
        </row>
        <row r="3040">
          <cell r="A3040" t="str">
            <v>C26095CC7339</v>
          </cell>
          <cell r="B3040" t="str">
            <v>LENDAHAND20</v>
          </cell>
          <cell r="C3040">
            <v>0</v>
          </cell>
          <cell r="D3040">
            <v>0</v>
          </cell>
          <cell r="E3040" t="str">
            <v>JESSICA ANAID BUENROSTRO ANAYA</v>
          </cell>
          <cell r="F3040" t="str">
            <v>BUAJ880720CZ0</v>
          </cell>
          <cell r="G3040" t="str">
            <v>Nuevo</v>
          </cell>
          <cell r="H3040" t="str">
            <v>LiquidaciÃ³n anticipada</v>
          </cell>
          <cell r="I3040">
            <v>0.01</v>
          </cell>
          <cell r="J3040">
            <v>629999.99</v>
          </cell>
          <cell r="K3040">
            <v>0</v>
          </cell>
          <cell r="L3040">
            <v>0</v>
          </cell>
          <cell r="M3040">
            <v>44932</v>
          </cell>
        </row>
        <row r="3041">
          <cell r="A3041" t="str">
            <v>C26103CC7278</v>
          </cell>
          <cell r="B3041" t="str">
            <v>Creze</v>
          </cell>
          <cell r="C3041">
            <v>0</v>
          </cell>
          <cell r="D3041">
            <v>0</v>
          </cell>
          <cell r="E3041" t="str">
            <v>MERQ, S.A.P.I. DE C.V.</v>
          </cell>
          <cell r="F3041" t="str">
            <v>MER141216V43</v>
          </cell>
          <cell r="G3041" t="str">
            <v>Nuevo</v>
          </cell>
          <cell r="H3041" t="str">
            <v>Refinanciamiento</v>
          </cell>
          <cell r="I3041">
            <v>0</v>
          </cell>
          <cell r="J3041">
            <v>1575000</v>
          </cell>
          <cell r="K3041">
            <v>0</v>
          </cell>
          <cell r="L3041">
            <v>0</v>
          </cell>
          <cell r="M3041">
            <v>44916</v>
          </cell>
        </row>
        <row r="3042">
          <cell r="A3042" t="str">
            <v>C26103CC8137</v>
          </cell>
          <cell r="B3042" t="str">
            <v>FACCORP27S</v>
          </cell>
          <cell r="C3042">
            <v>0</v>
          </cell>
          <cell r="D3042">
            <v>0</v>
          </cell>
          <cell r="E3042" t="str">
            <v>MERQ, S.A.P.I. DE C.V.</v>
          </cell>
          <cell r="F3042" t="str">
            <v>MER141216V43</v>
          </cell>
          <cell r="G3042" t="str">
            <v>Refinanciamiento Plus</v>
          </cell>
          <cell r="H3042" t="str">
            <v>LiquidaciÃ³n anticipada</v>
          </cell>
          <cell r="I3042">
            <v>0</v>
          </cell>
          <cell r="J3042">
            <v>3120000</v>
          </cell>
          <cell r="K3042">
            <v>0</v>
          </cell>
          <cell r="L3042">
            <v>0</v>
          </cell>
          <cell r="M3042">
            <v>45175</v>
          </cell>
        </row>
        <row r="3043">
          <cell r="A3043" t="str">
            <v>C26113CC7270</v>
          </cell>
          <cell r="B3043" t="str">
            <v>FACCORP21A</v>
          </cell>
          <cell r="C3043">
            <v>0</v>
          </cell>
          <cell r="D3043">
            <v>0</v>
          </cell>
          <cell r="E3043" t="str">
            <v>AGROEXPORTADORA SAN DIEGO, S.A. DE C.V.</v>
          </cell>
          <cell r="F3043" t="str">
            <v>ASD150203QH5</v>
          </cell>
          <cell r="G3043" t="str">
            <v>Nuevo</v>
          </cell>
          <cell r="H3043" t="str">
            <v>LiquidaciÃ³n anticipada</v>
          </cell>
          <cell r="I3043">
            <v>-0.02</v>
          </cell>
          <cell r="J3043">
            <v>1050000.02</v>
          </cell>
          <cell r="K3043">
            <v>0</v>
          </cell>
          <cell r="L3043">
            <v>0</v>
          </cell>
          <cell r="M3043">
            <v>44915</v>
          </cell>
        </row>
        <row r="3044">
          <cell r="A3044" t="str">
            <v>C26113CC8477</v>
          </cell>
          <cell r="B3044" t="str">
            <v>CSB20.12.23</v>
          </cell>
          <cell r="C3044">
            <v>0</v>
          </cell>
          <cell r="D3044">
            <v>0</v>
          </cell>
          <cell r="E3044" t="str">
            <v>AGROEXPORTADORA SAN DIEGO, S.A. DE C.V.</v>
          </cell>
          <cell r="F3044" t="str">
            <v>ASD150203QH5</v>
          </cell>
          <cell r="G3044" t="str">
            <v>Subsecuente</v>
          </cell>
          <cell r="H3044" t="str">
            <v>LiquidaciÃ³n anticipada</v>
          </cell>
          <cell r="I3044">
            <v>0.01</v>
          </cell>
          <cell r="J3044">
            <v>1039999.99</v>
          </cell>
          <cell r="K3044">
            <v>0</v>
          </cell>
          <cell r="L3044">
            <v>0</v>
          </cell>
          <cell r="M3044">
            <v>45274</v>
          </cell>
        </row>
        <row r="3045">
          <cell r="A3045" t="str">
            <v>C26146CC7332</v>
          </cell>
          <cell r="B3045" t="str">
            <v>ACCIAL74</v>
          </cell>
          <cell r="C3045">
            <v>0</v>
          </cell>
          <cell r="D3045">
            <v>0</v>
          </cell>
          <cell r="E3045" t="str">
            <v>TANYA ALINE BELTRAN MORALES</v>
          </cell>
          <cell r="F3045" t="str">
            <v>BEMT910630SV0</v>
          </cell>
          <cell r="G3045" t="str">
            <v>Nuevo</v>
          </cell>
          <cell r="H3045" t="str">
            <v>Pagado</v>
          </cell>
          <cell r="I3045">
            <v>0.02</v>
          </cell>
          <cell r="J3045">
            <v>52499.98</v>
          </cell>
          <cell r="K3045">
            <v>0</v>
          </cell>
          <cell r="L3045">
            <v>0</v>
          </cell>
          <cell r="M3045">
            <v>44936</v>
          </cell>
        </row>
        <row r="3046">
          <cell r="A3046" t="str">
            <v>C26166CC7310</v>
          </cell>
          <cell r="B3046" t="str">
            <v>FACCORP21S</v>
          </cell>
          <cell r="C3046">
            <v>0</v>
          </cell>
          <cell r="D3046">
            <v>0</v>
          </cell>
          <cell r="E3046" t="str">
            <v>ENGRACIA VAZQUEZ HERRERA</v>
          </cell>
          <cell r="F3046" t="str">
            <v>VAHE6806014Z6</v>
          </cell>
          <cell r="G3046" t="str">
            <v>Nuevo</v>
          </cell>
          <cell r="H3046" t="str">
            <v>Refinanciamiento</v>
          </cell>
          <cell r="I3046">
            <v>0</v>
          </cell>
          <cell r="J3046">
            <v>105000</v>
          </cell>
          <cell r="K3046">
            <v>0</v>
          </cell>
          <cell r="L3046">
            <v>0</v>
          </cell>
          <cell r="M3046">
            <v>44925</v>
          </cell>
        </row>
        <row r="3047">
          <cell r="A3047" t="str">
            <v>C26166CC8523</v>
          </cell>
          <cell r="B3047" t="str">
            <v>Creze</v>
          </cell>
          <cell r="C3047">
            <v>0</v>
          </cell>
          <cell r="D3047">
            <v>0</v>
          </cell>
          <cell r="E3047" t="str">
            <v>ENGRACIA VAZQUEZ HERRERA</v>
          </cell>
          <cell r="F3047" t="str">
            <v>VAHE6806014Z6</v>
          </cell>
          <cell r="G3047" t="str">
            <v>Refinanciamiento Plus</v>
          </cell>
          <cell r="H3047" t="str">
            <v>Pagado</v>
          </cell>
          <cell r="I3047">
            <v>0.06</v>
          </cell>
          <cell r="J3047">
            <v>207999.94</v>
          </cell>
          <cell r="K3047">
            <v>0</v>
          </cell>
          <cell r="L3047">
            <v>0</v>
          </cell>
          <cell r="M3047">
            <v>45282</v>
          </cell>
        </row>
        <row r="3048">
          <cell r="A3048" t="str">
            <v>C26183CC7263</v>
          </cell>
          <cell r="B3048" t="str">
            <v>FACCORP21S</v>
          </cell>
          <cell r="C3048" t="str">
            <v>&gt; 270</v>
          </cell>
          <cell r="D3048">
            <v>868</v>
          </cell>
          <cell r="E3048" t="str">
            <v>YUK' MEYAJ SA DE CV</v>
          </cell>
          <cell r="F3048" t="str">
            <v>YME210623JW6</v>
          </cell>
          <cell r="G3048" t="str">
            <v>Nuevo</v>
          </cell>
          <cell r="H3048" t="str">
            <v>Vendido a Terceros</v>
          </cell>
          <cell r="I3048">
            <v>78992.11</v>
          </cell>
          <cell r="J3048">
            <v>26007.89</v>
          </cell>
          <cell r="K3048">
            <v>78992.12</v>
          </cell>
          <cell r="L3048">
            <v>0</v>
          </cell>
          <cell r="M3048">
            <v>44914</v>
          </cell>
        </row>
        <row r="3049">
          <cell r="A3049" t="str">
            <v>C26185CC7292</v>
          </cell>
          <cell r="B3049" t="str">
            <v>ACCIAL73</v>
          </cell>
          <cell r="C3049" t="str">
            <v>&gt; 270</v>
          </cell>
          <cell r="D3049">
            <v>853</v>
          </cell>
          <cell r="E3049" t="str">
            <v>ADAN MENDEZ BOSQUES</v>
          </cell>
          <cell r="F3049" t="str">
            <v>MEBA711027TBA</v>
          </cell>
          <cell r="G3049" t="str">
            <v>Nuevo</v>
          </cell>
          <cell r="H3049" t="str">
            <v>LiquidaciÃ³n anticipada</v>
          </cell>
          <cell r="I3049">
            <v>0</v>
          </cell>
          <cell r="J3049">
            <v>315000</v>
          </cell>
          <cell r="K3049">
            <v>0</v>
          </cell>
          <cell r="L3049">
            <v>0</v>
          </cell>
          <cell r="M3049">
            <v>44921</v>
          </cell>
        </row>
        <row r="3050">
          <cell r="A3050" t="str">
            <v>C26187CC7272</v>
          </cell>
          <cell r="B3050" t="str">
            <v>LENDAHAND19</v>
          </cell>
          <cell r="C3050">
            <v>0</v>
          </cell>
          <cell r="D3050">
            <v>0</v>
          </cell>
          <cell r="E3050" t="str">
            <v>ARC CONSULTORES CONTABLES, S.C.</v>
          </cell>
          <cell r="F3050" t="str">
            <v>ACC170221VA7</v>
          </cell>
          <cell r="G3050" t="str">
            <v>Nuevo</v>
          </cell>
          <cell r="H3050" t="str">
            <v>Pagado</v>
          </cell>
          <cell r="I3050">
            <v>-0.01</v>
          </cell>
          <cell r="J3050">
            <v>1575000.01</v>
          </cell>
          <cell r="K3050">
            <v>0</v>
          </cell>
          <cell r="L3050">
            <v>0</v>
          </cell>
          <cell r="M3050">
            <v>44915</v>
          </cell>
        </row>
        <row r="3051">
          <cell r="A3051" t="str">
            <v>C2620CC1369</v>
          </cell>
          <cell r="B3051" t="str">
            <v>Creze</v>
          </cell>
          <cell r="C3051">
            <v>0</v>
          </cell>
          <cell r="D3051">
            <v>0</v>
          </cell>
          <cell r="E3051" t="str">
            <v>GREAM MULTISERVICIOS INDUSTRIALES Y OBRA CIVIL SA DE CV</v>
          </cell>
          <cell r="F3051" t="str">
            <v>GMI161011KC2</v>
          </cell>
          <cell r="G3051" t="str">
            <v>Sin categorÃ­a</v>
          </cell>
          <cell r="H3051" t="str">
            <v>Pagado</v>
          </cell>
          <cell r="I3051">
            <v>0.02</v>
          </cell>
          <cell r="J3051">
            <v>149999.98000000001</v>
          </cell>
          <cell r="K3051">
            <v>0</v>
          </cell>
          <cell r="L3051">
            <v>0</v>
          </cell>
          <cell r="M3051">
            <v>43311</v>
          </cell>
        </row>
        <row r="3052">
          <cell r="A3052" t="str">
            <v>C26215CC7388</v>
          </cell>
          <cell r="B3052" t="str">
            <v>FACCORP20S</v>
          </cell>
          <cell r="C3052" t="str">
            <v>&gt; 270</v>
          </cell>
          <cell r="D3052">
            <v>540</v>
          </cell>
          <cell r="E3052" t="str">
            <v>MAURICIO PEREZ RAMIREZ</v>
          </cell>
          <cell r="F3052" t="str">
            <v>PERM741119PQ5</v>
          </cell>
          <cell r="G3052" t="str">
            <v>Nuevo</v>
          </cell>
          <cell r="H3052" t="str">
            <v>Cartera Vencida</v>
          </cell>
          <cell r="I3052">
            <v>288023.38</v>
          </cell>
          <cell r="J3052">
            <v>236976.62</v>
          </cell>
          <cell r="K3052">
            <v>288023.39</v>
          </cell>
          <cell r="L3052">
            <v>0</v>
          </cell>
          <cell r="M3052">
            <v>44951</v>
          </cell>
        </row>
        <row r="3053">
          <cell r="A3053" t="str">
            <v>C26237CC7261</v>
          </cell>
          <cell r="B3053" t="str">
            <v>FACCORP21S</v>
          </cell>
          <cell r="C3053">
            <v>0</v>
          </cell>
          <cell r="D3053">
            <v>0</v>
          </cell>
          <cell r="E3053" t="str">
            <v>LCC MENSAJERIA, S.A. DE C.V.</v>
          </cell>
          <cell r="F3053" t="str">
            <v>LME210824NR2</v>
          </cell>
          <cell r="G3053" t="str">
            <v>Nuevo</v>
          </cell>
          <cell r="H3053" t="str">
            <v>Refinanciamiento</v>
          </cell>
          <cell r="I3053">
            <v>0</v>
          </cell>
          <cell r="J3053">
            <v>52500</v>
          </cell>
          <cell r="K3053">
            <v>0</v>
          </cell>
          <cell r="L3053">
            <v>0</v>
          </cell>
          <cell r="M3053">
            <v>44914</v>
          </cell>
        </row>
        <row r="3054">
          <cell r="A3054" t="str">
            <v>C26237CC8066</v>
          </cell>
          <cell r="B3054" t="str">
            <v>Creze</v>
          </cell>
          <cell r="C3054" t="str">
            <v>&gt; 270</v>
          </cell>
          <cell r="D3054">
            <v>433</v>
          </cell>
          <cell r="E3054" t="str">
            <v>LCC MENSAJERIA, S.A. DE C.V.</v>
          </cell>
          <cell r="F3054" t="str">
            <v>LME210824NR2</v>
          </cell>
          <cell r="G3054" t="str">
            <v>Refinanciamiento Plus</v>
          </cell>
          <cell r="H3054" t="str">
            <v>Vendido a Terceros</v>
          </cell>
          <cell r="I3054">
            <v>50668.55</v>
          </cell>
          <cell r="J3054">
            <v>53331.45</v>
          </cell>
          <cell r="K3054">
            <v>50668.52</v>
          </cell>
          <cell r="L3054">
            <v>0</v>
          </cell>
          <cell r="M3054">
            <v>45155</v>
          </cell>
        </row>
        <row r="3055">
          <cell r="A3055" t="str">
            <v>C26248CC7281</v>
          </cell>
          <cell r="B3055" t="str">
            <v>LENDAHAND20</v>
          </cell>
          <cell r="C3055">
            <v>0</v>
          </cell>
          <cell r="D3055">
            <v>0</v>
          </cell>
          <cell r="E3055" t="str">
            <v>CENTRO EDUCATIVO AG, S.C.</v>
          </cell>
          <cell r="F3055" t="str">
            <v>CEA1009132W3</v>
          </cell>
          <cell r="G3055" t="str">
            <v>Nuevo</v>
          </cell>
          <cell r="H3055" t="str">
            <v>LiquidaciÃ³n anticipada</v>
          </cell>
          <cell r="I3055">
            <v>0.01</v>
          </cell>
          <cell r="J3055">
            <v>1364999.99</v>
          </cell>
          <cell r="K3055">
            <v>0</v>
          </cell>
          <cell r="L3055">
            <v>0</v>
          </cell>
          <cell r="M3055">
            <v>44936</v>
          </cell>
        </row>
        <row r="3056">
          <cell r="A3056" t="str">
            <v>C26248CC9087-A</v>
          </cell>
          <cell r="B3056" t="str">
            <v>CSB03.07.2024</v>
          </cell>
          <cell r="C3056">
            <v>0</v>
          </cell>
          <cell r="D3056">
            <v>0</v>
          </cell>
          <cell r="E3056" t="str">
            <v>CENTRO EDUCATIVO AG, S.C.</v>
          </cell>
          <cell r="F3056" t="str">
            <v>CEA1009132W3</v>
          </cell>
          <cell r="G3056" t="str">
            <v>Subsecuente</v>
          </cell>
          <cell r="H3056" t="str">
            <v>Vigente</v>
          </cell>
          <cell r="I3056">
            <v>580008.93999999994</v>
          </cell>
          <cell r="J3056">
            <v>771991.06</v>
          </cell>
          <cell r="K3056">
            <v>0</v>
          </cell>
          <cell r="L3056">
            <v>580008.92000000004</v>
          </cell>
          <cell r="M3056">
            <v>45453</v>
          </cell>
        </row>
        <row r="3057">
          <cell r="A3057" t="str">
            <v>C2624CC1399</v>
          </cell>
          <cell r="B3057" t="str">
            <v>Creze</v>
          </cell>
          <cell r="C3057">
            <v>0</v>
          </cell>
          <cell r="D3057">
            <v>0</v>
          </cell>
          <cell r="E3057" t="str">
            <v>Campussola SA de CV</v>
          </cell>
          <cell r="F3057" t="str">
            <v>CAM080421IE5</v>
          </cell>
          <cell r="G3057" t="str">
            <v>Sin categorÃ­a</v>
          </cell>
          <cell r="H3057" t="str">
            <v>LiquidaciÃ³n anticipada</v>
          </cell>
          <cell r="I3057">
            <v>-0.02</v>
          </cell>
          <cell r="J3057">
            <v>400000.02</v>
          </cell>
          <cell r="K3057">
            <v>0</v>
          </cell>
          <cell r="L3057">
            <v>0</v>
          </cell>
          <cell r="M3057">
            <v>43318</v>
          </cell>
        </row>
        <row r="3058">
          <cell r="A3058" t="str">
            <v>C26257CC7415</v>
          </cell>
          <cell r="B3058" t="str">
            <v>FACCORP21S</v>
          </cell>
          <cell r="C3058">
            <v>0</v>
          </cell>
          <cell r="D3058">
            <v>0</v>
          </cell>
          <cell r="E3058" t="str">
            <v>MIGUEL ANGEL BARRAGAN VALENZUELA</v>
          </cell>
          <cell r="F3058" t="str">
            <v>BAVM820126VB8</v>
          </cell>
          <cell r="G3058" t="str">
            <v>Nuevo</v>
          </cell>
          <cell r="H3058" t="str">
            <v>Pagado</v>
          </cell>
          <cell r="I3058">
            <v>0.01</v>
          </cell>
          <cell r="J3058">
            <v>262499.99</v>
          </cell>
          <cell r="K3058">
            <v>0</v>
          </cell>
          <cell r="L3058">
            <v>0</v>
          </cell>
          <cell r="M3058">
            <v>44957</v>
          </cell>
        </row>
        <row r="3059">
          <cell r="A3059" t="str">
            <v>C26290CC7318</v>
          </cell>
          <cell r="B3059" t="str">
            <v>Creze</v>
          </cell>
          <cell r="C3059">
            <v>0</v>
          </cell>
          <cell r="D3059">
            <v>0</v>
          </cell>
          <cell r="E3059" t="str">
            <v>CADICA, S.A. DE C.V.</v>
          </cell>
          <cell r="F3059" t="str">
            <v>CAD160226GPA</v>
          </cell>
          <cell r="G3059" t="str">
            <v>Nuevo</v>
          </cell>
          <cell r="H3059" t="str">
            <v>Reestructura</v>
          </cell>
          <cell r="I3059">
            <v>0.01</v>
          </cell>
          <cell r="J3059">
            <v>1049999.99</v>
          </cell>
          <cell r="K3059">
            <v>0</v>
          </cell>
          <cell r="L3059">
            <v>0</v>
          </cell>
          <cell r="M3059">
            <v>44924</v>
          </cell>
        </row>
        <row r="3060">
          <cell r="A3060" t="str">
            <v>C26290CC8095</v>
          </cell>
          <cell r="B3060" t="str">
            <v>CSB27.11</v>
          </cell>
          <cell r="C3060">
            <v>0</v>
          </cell>
          <cell r="D3060">
            <v>0</v>
          </cell>
          <cell r="E3060" t="str">
            <v>CADICA, S.A. DE C.V.</v>
          </cell>
          <cell r="F3060" t="str">
            <v>CAD160226GPA</v>
          </cell>
          <cell r="G3060" t="str">
            <v>Mediacion</v>
          </cell>
          <cell r="H3060" t="str">
            <v>Reestructura</v>
          </cell>
          <cell r="I3060">
            <v>-0.64</v>
          </cell>
          <cell r="J3060">
            <v>991900.64</v>
          </cell>
          <cell r="K3060">
            <v>0</v>
          </cell>
          <cell r="L3060">
            <v>0</v>
          </cell>
          <cell r="M3060">
            <v>45155</v>
          </cell>
        </row>
        <row r="3061">
          <cell r="A3061" t="str">
            <v>C26290CC9092-A</v>
          </cell>
          <cell r="B3061" t="str">
            <v>Creze</v>
          </cell>
          <cell r="C3061" t="str">
            <v>91 a 120</v>
          </cell>
          <cell r="D3061">
            <v>114</v>
          </cell>
          <cell r="E3061" t="str">
            <v>CADICA, S.A. DE C.V.</v>
          </cell>
          <cell r="F3061" t="str">
            <v>CAD160226GPA</v>
          </cell>
          <cell r="G3061" t="str">
            <v>Mediacion</v>
          </cell>
          <cell r="H3061" t="str">
            <v>Cartera Vencida</v>
          </cell>
          <cell r="I3061">
            <v>903274.44</v>
          </cell>
          <cell r="J3061">
            <v>132105.56</v>
          </cell>
          <cell r="K3061">
            <v>59708.86</v>
          </cell>
          <cell r="L3061">
            <v>843566.15</v>
          </cell>
          <cell r="M3061">
            <v>45443</v>
          </cell>
        </row>
        <row r="3062">
          <cell r="A3062" t="str">
            <v>C262CC270</v>
          </cell>
          <cell r="B3062" t="str">
            <v>FG2</v>
          </cell>
          <cell r="C3062">
            <v>0</v>
          </cell>
          <cell r="D3062">
            <v>0</v>
          </cell>
          <cell r="E3062" t="str">
            <v>LARMEK SA DE CV</v>
          </cell>
          <cell r="F3062" t="str">
            <v>LAR150407TS3</v>
          </cell>
          <cell r="G3062" t="str">
            <v>Sin categorÃ­a</v>
          </cell>
          <cell r="H3062" t="str">
            <v>Pagado</v>
          </cell>
          <cell r="I3062">
            <v>0</v>
          </cell>
          <cell r="J3062">
            <v>170000</v>
          </cell>
          <cell r="K3062">
            <v>0</v>
          </cell>
          <cell r="L3062">
            <v>0</v>
          </cell>
          <cell r="M3062">
            <v>42852</v>
          </cell>
        </row>
        <row r="3063">
          <cell r="A3063" t="str">
            <v>C26319CC7296</v>
          </cell>
          <cell r="B3063" t="str">
            <v>FACCORP21A</v>
          </cell>
          <cell r="C3063">
            <v>0</v>
          </cell>
          <cell r="D3063">
            <v>0</v>
          </cell>
          <cell r="E3063" t="str">
            <v>COMBO COMUNICACION SAPI DE CV</v>
          </cell>
          <cell r="F3063" t="str">
            <v>CCO111107THA</v>
          </cell>
          <cell r="G3063" t="str">
            <v>Nuevo</v>
          </cell>
          <cell r="H3063" t="str">
            <v>Pagado</v>
          </cell>
          <cell r="I3063">
            <v>0.01</v>
          </cell>
          <cell r="J3063">
            <v>524999.99</v>
          </cell>
          <cell r="K3063">
            <v>0</v>
          </cell>
          <cell r="L3063">
            <v>0</v>
          </cell>
          <cell r="M3063">
            <v>44918</v>
          </cell>
        </row>
        <row r="3064">
          <cell r="A3064" t="str">
            <v>C26329CC7290</v>
          </cell>
          <cell r="B3064" t="str">
            <v>FACCORP21S</v>
          </cell>
          <cell r="C3064">
            <v>0</v>
          </cell>
          <cell r="D3064">
            <v>0</v>
          </cell>
          <cell r="E3064" t="str">
            <v>EDUARDO BRINGAS BASTIDA</v>
          </cell>
          <cell r="F3064" t="str">
            <v>BIBE7710115M0</v>
          </cell>
          <cell r="G3064" t="str">
            <v>Nuevo</v>
          </cell>
          <cell r="H3064" t="str">
            <v>Pagado</v>
          </cell>
          <cell r="I3064">
            <v>-0.01</v>
          </cell>
          <cell r="J3064">
            <v>52500.01</v>
          </cell>
          <cell r="K3064">
            <v>0</v>
          </cell>
          <cell r="L3064">
            <v>0</v>
          </cell>
          <cell r="M3064">
            <v>44918</v>
          </cell>
        </row>
        <row r="3065">
          <cell r="A3065" t="str">
            <v>C26329CC8888-A</v>
          </cell>
          <cell r="B3065" t="str">
            <v>CSB.DISP.17.04.2024</v>
          </cell>
          <cell r="C3065">
            <v>0</v>
          </cell>
          <cell r="D3065">
            <v>0</v>
          </cell>
          <cell r="E3065" t="str">
            <v>EDUARDO BRINGAS BASTIDA</v>
          </cell>
          <cell r="F3065" t="str">
            <v>BIBE7710115M0</v>
          </cell>
          <cell r="G3065" t="str">
            <v>Subsecuente</v>
          </cell>
          <cell r="H3065" t="str">
            <v>Pagado</v>
          </cell>
          <cell r="I3065">
            <v>0.05</v>
          </cell>
          <cell r="J3065">
            <v>51999.95</v>
          </cell>
          <cell r="K3065">
            <v>0</v>
          </cell>
          <cell r="L3065">
            <v>0</v>
          </cell>
          <cell r="M3065">
            <v>45394</v>
          </cell>
        </row>
        <row r="3066">
          <cell r="A3066" t="str">
            <v>C26336CC7305</v>
          </cell>
          <cell r="B3066" t="str">
            <v>FACCORP21S</v>
          </cell>
          <cell r="C3066">
            <v>0</v>
          </cell>
          <cell r="D3066">
            <v>0</v>
          </cell>
          <cell r="E3066" t="str">
            <v>DELIA LOURDES OLIVERA GUTIERREZ</v>
          </cell>
          <cell r="F3066" t="str">
            <v>OIGD8210108LA</v>
          </cell>
          <cell r="G3066" t="str">
            <v>Nuevo</v>
          </cell>
          <cell r="H3066" t="str">
            <v>Pagado</v>
          </cell>
          <cell r="I3066">
            <v>-0.02</v>
          </cell>
          <cell r="J3066">
            <v>52500.02</v>
          </cell>
          <cell r="K3066">
            <v>0</v>
          </cell>
          <cell r="L3066">
            <v>0</v>
          </cell>
          <cell r="M3066">
            <v>44923</v>
          </cell>
        </row>
        <row r="3067">
          <cell r="A3067" t="str">
            <v>C2633CC1367</v>
          </cell>
          <cell r="B3067" t="str">
            <v>Creze</v>
          </cell>
          <cell r="C3067">
            <v>0</v>
          </cell>
          <cell r="D3067">
            <v>0</v>
          </cell>
          <cell r="E3067" t="str">
            <v>INGENIERIA Y CONSTRUCCION DARZO SA DE CV</v>
          </cell>
          <cell r="F3067" t="str">
            <v>ICD160726CT0</v>
          </cell>
          <cell r="G3067" t="str">
            <v>Sin categorÃ­a</v>
          </cell>
          <cell r="H3067" t="str">
            <v>Refinanciamiento</v>
          </cell>
          <cell r="I3067">
            <v>0.01</v>
          </cell>
          <cell r="J3067">
            <v>399999.99</v>
          </cell>
          <cell r="K3067">
            <v>0</v>
          </cell>
          <cell r="L3067">
            <v>0</v>
          </cell>
          <cell r="M3067">
            <v>43311</v>
          </cell>
        </row>
        <row r="3068">
          <cell r="A3068" t="str">
            <v>C2633CC2214</v>
          </cell>
          <cell r="B3068" t="str">
            <v>Creze</v>
          </cell>
          <cell r="C3068">
            <v>0</v>
          </cell>
          <cell r="D3068">
            <v>0</v>
          </cell>
          <cell r="E3068" t="str">
            <v>INGENIERIA Y CONSTRUCCION DARZO SA DE CV</v>
          </cell>
          <cell r="F3068" t="str">
            <v>ICD160726CT0</v>
          </cell>
          <cell r="G3068" t="str">
            <v>Sin categorÃ­a</v>
          </cell>
          <cell r="H3068" t="str">
            <v>Reestructura</v>
          </cell>
          <cell r="I3068">
            <v>-0.01</v>
          </cell>
          <cell r="J3068">
            <v>600000.01</v>
          </cell>
          <cell r="K3068">
            <v>0</v>
          </cell>
          <cell r="L3068">
            <v>0</v>
          </cell>
          <cell r="M3068">
            <v>43564</v>
          </cell>
        </row>
        <row r="3069">
          <cell r="A3069" t="str">
            <v>C2633CC3232</v>
          </cell>
          <cell r="B3069" t="str">
            <v>Creze</v>
          </cell>
          <cell r="C3069">
            <v>0</v>
          </cell>
          <cell r="D3069">
            <v>0</v>
          </cell>
          <cell r="E3069" t="str">
            <v>INGENIERIA Y CONSTRUCCION DARZO SA DE CV</v>
          </cell>
          <cell r="F3069" t="str">
            <v>ICD160726CT0</v>
          </cell>
          <cell r="G3069" t="str">
            <v>Sin categorÃ­a</v>
          </cell>
          <cell r="H3069" t="str">
            <v>Reestructura</v>
          </cell>
          <cell r="I3069">
            <v>-5388.39</v>
          </cell>
          <cell r="J3069">
            <v>652035.39</v>
          </cell>
          <cell r="K3069">
            <v>0</v>
          </cell>
          <cell r="L3069">
            <v>0</v>
          </cell>
          <cell r="M3069">
            <v>43798</v>
          </cell>
        </row>
        <row r="3070">
          <cell r="A3070" t="str">
            <v>C2633CC3905</v>
          </cell>
          <cell r="B3070" t="str">
            <v>Creze</v>
          </cell>
          <cell r="C3070" t="str">
            <v>&gt; 270</v>
          </cell>
          <cell r="D3070">
            <v>1885</v>
          </cell>
          <cell r="E3070" t="str">
            <v>INGENIERIA Y CONSTRUCCION DARZO SA DE CV</v>
          </cell>
          <cell r="F3070" t="str">
            <v>ICD160726CT0</v>
          </cell>
          <cell r="G3070" t="str">
            <v>Creze Workout</v>
          </cell>
          <cell r="H3070" t="str">
            <v>Vendido a Terceros</v>
          </cell>
          <cell r="I3070">
            <v>759951.84</v>
          </cell>
          <cell r="J3070">
            <v>4548.4399999999996</v>
          </cell>
          <cell r="K3070">
            <v>759951.88</v>
          </cell>
          <cell r="L3070">
            <v>0</v>
          </cell>
          <cell r="M3070">
            <v>43943</v>
          </cell>
        </row>
        <row r="3071">
          <cell r="A3071" t="str">
            <v>C26346CC7299</v>
          </cell>
          <cell r="B3071" t="str">
            <v>FACCORP21S</v>
          </cell>
          <cell r="C3071">
            <v>0</v>
          </cell>
          <cell r="D3071">
            <v>0</v>
          </cell>
          <cell r="E3071" t="str">
            <v>JONAS ESPINOSA HERNANDEZ</v>
          </cell>
          <cell r="F3071" t="str">
            <v>EIHJ7409215W4</v>
          </cell>
          <cell r="G3071" t="str">
            <v>Nuevo</v>
          </cell>
          <cell r="H3071" t="str">
            <v>Refinanciamiento</v>
          </cell>
          <cell r="I3071">
            <v>0.02</v>
          </cell>
          <cell r="J3071">
            <v>78749.98</v>
          </cell>
          <cell r="K3071">
            <v>0</v>
          </cell>
          <cell r="L3071">
            <v>0</v>
          </cell>
          <cell r="M3071">
            <v>44918</v>
          </cell>
        </row>
        <row r="3072">
          <cell r="A3072" t="str">
            <v>C26346CC8561</v>
          </cell>
          <cell r="B3072" t="str">
            <v>CSB.DISP.05.03.2025</v>
          </cell>
          <cell r="C3072">
            <v>0</v>
          </cell>
          <cell r="D3072">
            <v>0</v>
          </cell>
          <cell r="E3072" t="str">
            <v>JONAS ESPINOSA HERNANDEZ</v>
          </cell>
          <cell r="F3072" t="str">
            <v>EIHJ7409215W4</v>
          </cell>
          <cell r="G3072" t="str">
            <v>Refinanciamiento Plus</v>
          </cell>
          <cell r="H3072" t="str">
            <v>Vigente</v>
          </cell>
          <cell r="I3072">
            <v>27560.35</v>
          </cell>
          <cell r="J3072">
            <v>129939.65</v>
          </cell>
          <cell r="K3072">
            <v>0</v>
          </cell>
          <cell r="L3072">
            <v>27560.34</v>
          </cell>
          <cell r="M3072">
            <v>45296</v>
          </cell>
        </row>
        <row r="3073">
          <cell r="A3073" t="str">
            <v>C26353CC7323</v>
          </cell>
          <cell r="B3073" t="str">
            <v>ACCIAL73</v>
          </cell>
          <cell r="C3073">
            <v>0</v>
          </cell>
          <cell r="D3073">
            <v>0</v>
          </cell>
          <cell r="E3073" t="str">
            <v>ALEJANDRO MARRUFO ACOSTA</v>
          </cell>
          <cell r="F3073" t="str">
            <v>MAAA880521NB4</v>
          </cell>
          <cell r="G3073" t="str">
            <v>Nuevo</v>
          </cell>
          <cell r="H3073" t="str">
            <v>LiquidaciÃ³n anticipada</v>
          </cell>
          <cell r="I3073">
            <v>-0.01</v>
          </cell>
          <cell r="J3073">
            <v>315000.01</v>
          </cell>
          <cell r="K3073">
            <v>0</v>
          </cell>
          <cell r="L3073">
            <v>0</v>
          </cell>
          <cell r="M3073">
            <v>44925</v>
          </cell>
        </row>
        <row r="3074">
          <cell r="A3074" t="str">
            <v>C26356CC7315</v>
          </cell>
          <cell r="B3074" t="str">
            <v>Creze</v>
          </cell>
          <cell r="C3074">
            <v>0</v>
          </cell>
          <cell r="D3074">
            <v>0</v>
          </cell>
          <cell r="E3074" t="str">
            <v>HECTOR CALDERON DELGADO</v>
          </cell>
          <cell r="F3074" t="str">
            <v>CADH710608D46</v>
          </cell>
          <cell r="G3074" t="str">
            <v>Nuevo</v>
          </cell>
          <cell r="H3074" t="str">
            <v>Pagado</v>
          </cell>
          <cell r="I3074">
            <v>0.08</v>
          </cell>
          <cell r="J3074">
            <v>1029999.92</v>
          </cell>
          <cell r="K3074">
            <v>0</v>
          </cell>
          <cell r="L3074">
            <v>0</v>
          </cell>
          <cell r="M3074">
            <v>44936</v>
          </cell>
        </row>
        <row r="3075">
          <cell r="A3075" t="str">
            <v>C26357CC7294</v>
          </cell>
          <cell r="B3075" t="str">
            <v>Creze</v>
          </cell>
          <cell r="C3075">
            <v>0</v>
          </cell>
          <cell r="D3075">
            <v>0</v>
          </cell>
          <cell r="E3075" t="str">
            <v>ANGEL ADRIAN GONZALEZ PEREZ</v>
          </cell>
          <cell r="F3075" t="str">
            <v>GOPA820429U69</v>
          </cell>
          <cell r="G3075" t="str">
            <v>Nuevo</v>
          </cell>
          <cell r="H3075" t="str">
            <v>Pagado</v>
          </cell>
          <cell r="I3075">
            <v>0</v>
          </cell>
          <cell r="J3075">
            <v>52500</v>
          </cell>
          <cell r="K3075">
            <v>0</v>
          </cell>
          <cell r="L3075">
            <v>0</v>
          </cell>
          <cell r="M3075">
            <v>44918</v>
          </cell>
        </row>
        <row r="3076">
          <cell r="A3076" t="str">
            <v>C26365CC7306</v>
          </cell>
          <cell r="B3076" t="str">
            <v>ACCIAL73</v>
          </cell>
          <cell r="C3076">
            <v>0</v>
          </cell>
          <cell r="D3076">
            <v>0</v>
          </cell>
          <cell r="E3076" t="str">
            <v>LATITUD PROMOCIONALES S.A. DE C.V.</v>
          </cell>
          <cell r="F3076" t="str">
            <v>LPR141216TL9</v>
          </cell>
          <cell r="G3076" t="str">
            <v>Nuevo</v>
          </cell>
          <cell r="H3076" t="str">
            <v>Pagado</v>
          </cell>
          <cell r="I3076">
            <v>0.01</v>
          </cell>
          <cell r="J3076">
            <v>524999.99</v>
          </cell>
          <cell r="K3076">
            <v>0</v>
          </cell>
          <cell r="L3076">
            <v>0</v>
          </cell>
          <cell r="M3076">
            <v>44922</v>
          </cell>
        </row>
        <row r="3077">
          <cell r="A3077" t="str">
            <v>C26435CC7327</v>
          </cell>
          <cell r="B3077" t="str">
            <v>FACCORP21S</v>
          </cell>
          <cell r="C3077">
            <v>0</v>
          </cell>
          <cell r="D3077">
            <v>0</v>
          </cell>
          <cell r="E3077" t="str">
            <v>JORGE JAIME ALE VALDES</v>
          </cell>
          <cell r="F3077" t="str">
            <v>AEVJ811027H4A</v>
          </cell>
          <cell r="G3077" t="str">
            <v>Nuevo</v>
          </cell>
          <cell r="H3077" t="str">
            <v>Refinanciamiento</v>
          </cell>
          <cell r="I3077">
            <v>0.01</v>
          </cell>
          <cell r="J3077">
            <v>104999.99</v>
          </cell>
          <cell r="K3077">
            <v>0</v>
          </cell>
          <cell r="L3077">
            <v>0</v>
          </cell>
          <cell r="M3077">
            <v>44928</v>
          </cell>
        </row>
        <row r="3078">
          <cell r="A3078" t="str">
            <v>C26435CC8562</v>
          </cell>
          <cell r="B3078" t="str">
            <v>Creze</v>
          </cell>
          <cell r="C3078" t="str">
            <v>241 a 270</v>
          </cell>
          <cell r="D3078">
            <v>264</v>
          </cell>
          <cell r="E3078" t="str">
            <v>JORGE JAIME ALE VALDES</v>
          </cell>
          <cell r="F3078" t="str">
            <v>AEVJ811027H4A</v>
          </cell>
          <cell r="G3078" t="str">
            <v>Refinanciamiento</v>
          </cell>
          <cell r="H3078" t="str">
            <v>Cartera Vencida</v>
          </cell>
          <cell r="I3078">
            <v>60443.98</v>
          </cell>
          <cell r="J3078">
            <v>43556.02</v>
          </cell>
          <cell r="K3078">
            <v>42288.51</v>
          </cell>
          <cell r="L3078">
            <v>18155.46</v>
          </cell>
          <cell r="M3078">
            <v>45295</v>
          </cell>
        </row>
        <row r="3079">
          <cell r="A3079" t="str">
            <v>C26459CC7303</v>
          </cell>
          <cell r="B3079" t="str">
            <v>ACCIAL73</v>
          </cell>
          <cell r="C3079">
            <v>0</v>
          </cell>
          <cell r="D3079">
            <v>0</v>
          </cell>
          <cell r="E3079" t="str">
            <v>INBOX MARKETING DIGITAL S.A.P.I. DE C.V.</v>
          </cell>
          <cell r="F3079" t="str">
            <v>IMD171211535</v>
          </cell>
          <cell r="G3079" t="str">
            <v>Nuevo</v>
          </cell>
          <cell r="H3079" t="str">
            <v>Pagado</v>
          </cell>
          <cell r="I3079">
            <v>-0.01</v>
          </cell>
          <cell r="J3079">
            <v>315000.01</v>
          </cell>
          <cell r="K3079">
            <v>0</v>
          </cell>
          <cell r="L3079">
            <v>0</v>
          </cell>
          <cell r="M3079">
            <v>44923</v>
          </cell>
        </row>
        <row r="3080">
          <cell r="A3080" t="str">
            <v>C26464CC7313</v>
          </cell>
          <cell r="B3080" t="str">
            <v>FACCORP21S</v>
          </cell>
          <cell r="C3080">
            <v>0</v>
          </cell>
          <cell r="D3080">
            <v>0</v>
          </cell>
          <cell r="E3080" t="str">
            <v>FIATCOIN NETWORK, S. DE R.L. DE C.V.</v>
          </cell>
          <cell r="F3080" t="str">
            <v>FNE2110154K2</v>
          </cell>
          <cell r="G3080" t="str">
            <v>Nuevo</v>
          </cell>
          <cell r="H3080" t="str">
            <v>Pagado</v>
          </cell>
          <cell r="I3080">
            <v>0</v>
          </cell>
          <cell r="J3080">
            <v>105000</v>
          </cell>
          <cell r="K3080">
            <v>0</v>
          </cell>
          <cell r="L3080">
            <v>0</v>
          </cell>
          <cell r="M3080">
            <v>44924</v>
          </cell>
        </row>
        <row r="3081">
          <cell r="A3081" t="str">
            <v>C26464CC9303-A</v>
          </cell>
          <cell r="B3081" t="str">
            <v>DispFACCORP13.09.2024</v>
          </cell>
          <cell r="C3081">
            <v>0</v>
          </cell>
          <cell r="D3081">
            <v>0</v>
          </cell>
          <cell r="E3081" t="str">
            <v>FIATCOIN NETWORK, S. DE R.L. DE C.V.</v>
          </cell>
          <cell r="F3081" t="str">
            <v>FNE2110154K2</v>
          </cell>
          <cell r="G3081" t="str">
            <v>Subsecuente</v>
          </cell>
          <cell r="H3081" t="str">
            <v>Vigente</v>
          </cell>
          <cell r="I3081">
            <v>71026.77</v>
          </cell>
          <cell r="J3081">
            <v>228973.23</v>
          </cell>
          <cell r="K3081">
            <v>0</v>
          </cell>
          <cell r="L3081">
            <v>71026.740000000005</v>
          </cell>
          <cell r="M3081">
            <v>45531</v>
          </cell>
        </row>
        <row r="3082">
          <cell r="A3082" t="str">
            <v>C26494CC7330</v>
          </cell>
          <cell r="B3082" t="str">
            <v>ACCIAL91</v>
          </cell>
          <cell r="C3082">
            <v>0</v>
          </cell>
          <cell r="D3082">
            <v>0</v>
          </cell>
          <cell r="E3082" t="str">
            <v>NAYELI PAOLA BRISEÃ‘O GOMEZ</v>
          </cell>
          <cell r="F3082" t="str">
            <v>BIGN850320DL4</v>
          </cell>
          <cell r="G3082" t="str">
            <v>Nuevo</v>
          </cell>
          <cell r="H3082" t="str">
            <v>Pagado</v>
          </cell>
          <cell r="I3082">
            <v>0.01</v>
          </cell>
          <cell r="J3082">
            <v>52499.99</v>
          </cell>
          <cell r="K3082">
            <v>0</v>
          </cell>
          <cell r="L3082">
            <v>0</v>
          </cell>
          <cell r="M3082">
            <v>44929</v>
          </cell>
        </row>
        <row r="3083">
          <cell r="A3083" t="str">
            <v>C2650CC1373</v>
          </cell>
          <cell r="B3083" t="str">
            <v>Creze</v>
          </cell>
          <cell r="C3083">
            <v>0</v>
          </cell>
          <cell r="D3083">
            <v>0</v>
          </cell>
          <cell r="E3083" t="str">
            <v>SALVADOR EDUARDO ELIZONDO MEDINA</v>
          </cell>
          <cell r="F3083" t="str">
            <v>EIMS741211AG7</v>
          </cell>
          <cell r="G3083" t="str">
            <v>Sin categorÃ­a</v>
          </cell>
          <cell r="H3083" t="str">
            <v>Refinanciamiento</v>
          </cell>
          <cell r="I3083">
            <v>0.43</v>
          </cell>
          <cell r="J3083">
            <v>299999.57</v>
          </cell>
          <cell r="K3083">
            <v>0</v>
          </cell>
          <cell r="L3083">
            <v>0</v>
          </cell>
          <cell r="M3083">
            <v>43308</v>
          </cell>
        </row>
        <row r="3084">
          <cell r="A3084" t="str">
            <v>C2650CC2650</v>
          </cell>
          <cell r="B3084" t="str">
            <v>FACCORP15</v>
          </cell>
          <cell r="C3084">
            <v>0</v>
          </cell>
          <cell r="D3084">
            <v>0</v>
          </cell>
          <cell r="E3084" t="str">
            <v>SALVADOR EDUARDO ELIZONDO MEDINA</v>
          </cell>
          <cell r="F3084" t="str">
            <v>EIMS741211AG7</v>
          </cell>
          <cell r="G3084" t="str">
            <v>Sin categorÃ­a</v>
          </cell>
          <cell r="H3084" t="str">
            <v>Pagado</v>
          </cell>
          <cell r="I3084">
            <v>-0.01</v>
          </cell>
          <cell r="J3084">
            <v>250000.01</v>
          </cell>
          <cell r="K3084">
            <v>0</v>
          </cell>
          <cell r="L3084">
            <v>0</v>
          </cell>
          <cell r="M3084">
            <v>43662</v>
          </cell>
        </row>
        <row r="3085">
          <cell r="A3085" t="str">
            <v>C2650CC5646</v>
          </cell>
          <cell r="B3085" t="str">
            <v>FACCORP06S</v>
          </cell>
          <cell r="C3085">
            <v>0</v>
          </cell>
          <cell r="D3085">
            <v>0</v>
          </cell>
          <cell r="E3085" t="str">
            <v>SALVADOR EDUARDO ELIZONDO MEDINA</v>
          </cell>
          <cell r="F3085" t="str">
            <v>EIMS741211AG7</v>
          </cell>
          <cell r="G3085" t="str">
            <v>Subsecuente</v>
          </cell>
          <cell r="H3085" t="str">
            <v>Pagado</v>
          </cell>
          <cell r="I3085">
            <v>0.02</v>
          </cell>
          <cell r="J3085">
            <v>249999.98</v>
          </cell>
          <cell r="K3085">
            <v>0</v>
          </cell>
          <cell r="L3085">
            <v>0</v>
          </cell>
          <cell r="M3085">
            <v>44475</v>
          </cell>
        </row>
        <row r="3086">
          <cell r="A3086" t="str">
            <v>C2650CC9426-A</v>
          </cell>
          <cell r="B3086" t="str">
            <v>CSB17.10.2024</v>
          </cell>
          <cell r="C3086" t="str">
            <v>31 a 60</v>
          </cell>
          <cell r="D3086">
            <v>44</v>
          </cell>
          <cell r="E3086" t="str">
            <v>SALVADOR EDUARDO ELIZONDO MEDINA</v>
          </cell>
          <cell r="F3086" t="str">
            <v>EIMS741211AG7</v>
          </cell>
          <cell r="G3086" t="str">
            <v>Subsecuente</v>
          </cell>
          <cell r="H3086" t="str">
            <v>Vencido</v>
          </cell>
          <cell r="I3086">
            <v>131930.93</v>
          </cell>
          <cell r="J3086">
            <v>130569.07</v>
          </cell>
          <cell r="K3086">
            <v>16640.5</v>
          </cell>
          <cell r="L3086">
            <v>115290.4</v>
          </cell>
          <cell r="M3086">
            <v>45575</v>
          </cell>
        </row>
        <row r="3087">
          <cell r="A3087" t="str">
            <v>C26548CC7333</v>
          </cell>
          <cell r="B3087" t="str">
            <v>FACCORP21S</v>
          </cell>
          <cell r="C3087">
            <v>0</v>
          </cell>
          <cell r="D3087">
            <v>0</v>
          </cell>
          <cell r="E3087" t="str">
            <v>JULIO CESAR PEREZ GARIBALDI</v>
          </cell>
          <cell r="F3087" t="str">
            <v>PEGJ8802148C0</v>
          </cell>
          <cell r="G3087" t="str">
            <v>Nuevo</v>
          </cell>
          <cell r="H3087" t="str">
            <v>Pagado</v>
          </cell>
          <cell r="I3087">
            <v>-0.02</v>
          </cell>
          <cell r="J3087">
            <v>52500.02</v>
          </cell>
          <cell r="K3087">
            <v>0</v>
          </cell>
          <cell r="L3087">
            <v>0</v>
          </cell>
          <cell r="M3087">
            <v>44930</v>
          </cell>
        </row>
        <row r="3088">
          <cell r="A3088" t="str">
            <v>C26548CC8902-A</v>
          </cell>
          <cell r="B3088" t="str">
            <v>CSB.DISP.17.04.2024</v>
          </cell>
          <cell r="C3088">
            <v>0</v>
          </cell>
          <cell r="D3088">
            <v>0</v>
          </cell>
          <cell r="E3088" t="str">
            <v>JULIO CESAR PEREZ GARIBALDI</v>
          </cell>
          <cell r="F3088" t="str">
            <v>PEGJ8802148C0</v>
          </cell>
          <cell r="G3088" t="str">
            <v>Subsecuente</v>
          </cell>
          <cell r="H3088" t="str">
            <v>Pagado</v>
          </cell>
          <cell r="I3088">
            <v>-0.01</v>
          </cell>
          <cell r="J3088">
            <v>105000.01</v>
          </cell>
          <cell r="K3088">
            <v>0</v>
          </cell>
          <cell r="L3088">
            <v>0</v>
          </cell>
          <cell r="M3088">
            <v>45398</v>
          </cell>
        </row>
        <row r="3089">
          <cell r="A3089" t="str">
            <v>C26551CC7349</v>
          </cell>
          <cell r="B3089" t="str">
            <v>FACCORP21S</v>
          </cell>
          <cell r="C3089">
            <v>0</v>
          </cell>
          <cell r="D3089">
            <v>0</v>
          </cell>
          <cell r="E3089" t="str">
            <v>ROMAN ALFREDO JIMENEZ RAMOS</v>
          </cell>
          <cell r="F3089" t="str">
            <v>JIRR750711IS3</v>
          </cell>
          <cell r="G3089" t="str">
            <v>Nuevo</v>
          </cell>
          <cell r="H3089" t="str">
            <v>LiquidaciÃ³n anticipada</v>
          </cell>
          <cell r="I3089">
            <v>-0.01</v>
          </cell>
          <cell r="J3089">
            <v>105000.01</v>
          </cell>
          <cell r="K3089">
            <v>0</v>
          </cell>
          <cell r="L3089">
            <v>0</v>
          </cell>
          <cell r="M3089">
            <v>44942</v>
          </cell>
        </row>
        <row r="3090">
          <cell r="A3090" t="str">
            <v>C26551CC8419</v>
          </cell>
          <cell r="B3090" t="str">
            <v>Creze</v>
          </cell>
          <cell r="C3090" t="str">
            <v>&gt; 270</v>
          </cell>
          <cell r="D3090">
            <v>334</v>
          </cell>
          <cell r="E3090" t="str">
            <v>ROMAN ALFREDO JIMENEZ RAMOS</v>
          </cell>
          <cell r="F3090" t="str">
            <v>JIRR750711IS3</v>
          </cell>
          <cell r="G3090" t="str">
            <v>Subsecuente</v>
          </cell>
          <cell r="H3090" t="str">
            <v>Cartera Vencida</v>
          </cell>
          <cell r="I3090">
            <v>87058.11</v>
          </cell>
          <cell r="J3090">
            <v>68941.89</v>
          </cell>
          <cell r="K3090">
            <v>87058.09</v>
          </cell>
          <cell r="L3090">
            <v>0</v>
          </cell>
          <cell r="M3090">
            <v>45258</v>
          </cell>
        </row>
        <row r="3091">
          <cell r="A3091" t="str">
            <v>C26574CC7459</v>
          </cell>
          <cell r="B3091" t="str">
            <v>ACCIAL76</v>
          </cell>
          <cell r="C3091">
            <v>0</v>
          </cell>
          <cell r="D3091">
            <v>0</v>
          </cell>
          <cell r="E3091" t="str">
            <v>JOSE CARLOS QUINTERO VILLARROEL</v>
          </cell>
          <cell r="F3091" t="str">
            <v>QUVC6512132V2</v>
          </cell>
          <cell r="G3091" t="str">
            <v>Nuevo</v>
          </cell>
          <cell r="H3091" t="str">
            <v>Pagado</v>
          </cell>
          <cell r="I3091">
            <v>0.02</v>
          </cell>
          <cell r="J3091">
            <v>419999.98</v>
          </cell>
          <cell r="K3091">
            <v>0</v>
          </cell>
          <cell r="L3091">
            <v>0</v>
          </cell>
          <cell r="M3091">
            <v>44972</v>
          </cell>
        </row>
        <row r="3092">
          <cell r="A3092" t="str">
            <v>C26577CC7343</v>
          </cell>
          <cell r="B3092" t="str">
            <v>Creze</v>
          </cell>
          <cell r="C3092" t="str">
            <v>&gt; 270</v>
          </cell>
          <cell r="D3092">
            <v>471</v>
          </cell>
          <cell r="E3092" t="str">
            <v>JOSE ALBERTO ADAMS RAMIREZ</v>
          </cell>
          <cell r="F3092" t="str">
            <v>AARA840809249</v>
          </cell>
          <cell r="G3092" t="str">
            <v>Nuevo</v>
          </cell>
          <cell r="H3092" t="str">
            <v>Cartera Vencida</v>
          </cell>
          <cell r="I3092">
            <v>21604.1</v>
          </cell>
          <cell r="J3092">
            <v>503395.9</v>
          </cell>
          <cell r="K3092">
            <v>21603.77</v>
          </cell>
          <cell r="L3092">
            <v>0</v>
          </cell>
          <cell r="M3092">
            <v>44937</v>
          </cell>
        </row>
        <row r="3093">
          <cell r="A3093" t="str">
            <v>C26597CC9353-A</v>
          </cell>
          <cell r="B3093" t="str">
            <v>CSB25.09.2024</v>
          </cell>
          <cell r="C3093" t="str">
            <v>91 a 120</v>
          </cell>
          <cell r="D3093">
            <v>99</v>
          </cell>
          <cell r="E3093" t="str">
            <v>BLOC BURO DE ANTECEDENTES LEGALES, S.A. DE C.V.</v>
          </cell>
          <cell r="F3093" t="str">
            <v>BBA1810315P1</v>
          </cell>
          <cell r="G3093" t="str">
            <v>Nuevo</v>
          </cell>
          <cell r="H3093" t="str">
            <v>Pagado</v>
          </cell>
          <cell r="I3093">
            <v>0.01</v>
          </cell>
          <cell r="J3093">
            <v>1049999.99</v>
          </cell>
          <cell r="K3093">
            <v>0</v>
          </cell>
          <cell r="L3093">
            <v>0</v>
          </cell>
          <cell r="M3093">
            <v>45553</v>
          </cell>
        </row>
        <row r="3094">
          <cell r="A3094" t="str">
            <v>C26616CC7391</v>
          </cell>
          <cell r="B3094" t="str">
            <v>Creze</v>
          </cell>
          <cell r="C3094" t="str">
            <v>&gt; 270</v>
          </cell>
          <cell r="D3094">
            <v>814</v>
          </cell>
          <cell r="E3094" t="str">
            <v>ASISTENCIA VIAL GRUPO TROYA S.C.</v>
          </cell>
          <cell r="F3094" t="str">
            <v>AVG1707141K3</v>
          </cell>
          <cell r="G3094" t="str">
            <v>Nuevo</v>
          </cell>
          <cell r="H3094" t="str">
            <v>Cartera Vencida</v>
          </cell>
          <cell r="I3094">
            <v>168059.65</v>
          </cell>
          <cell r="J3094">
            <v>41940.35</v>
          </cell>
          <cell r="K3094">
            <v>168059.63</v>
          </cell>
          <cell r="L3094">
            <v>0</v>
          </cell>
          <cell r="M3094">
            <v>44952</v>
          </cell>
        </row>
        <row r="3095">
          <cell r="A3095" t="str">
            <v>C26621CC7374</v>
          </cell>
          <cell r="B3095" t="str">
            <v>FACCORP20S</v>
          </cell>
          <cell r="C3095">
            <v>0</v>
          </cell>
          <cell r="D3095">
            <v>0</v>
          </cell>
          <cell r="E3095" t="str">
            <v>COMERCIALIZADORA Y SERVICIOS EDMYA, S.A. DE C.V.</v>
          </cell>
          <cell r="F3095" t="str">
            <v>CSE211118H93</v>
          </cell>
          <cell r="G3095" t="str">
            <v>Nuevo</v>
          </cell>
          <cell r="H3095" t="str">
            <v>LiquidaciÃ³n anticipada</v>
          </cell>
          <cell r="I3095">
            <v>0.03</v>
          </cell>
          <cell r="J3095">
            <v>734999.97</v>
          </cell>
          <cell r="K3095">
            <v>0</v>
          </cell>
          <cell r="L3095">
            <v>0</v>
          </cell>
          <cell r="M3095">
            <v>44950</v>
          </cell>
        </row>
        <row r="3096">
          <cell r="A3096" t="str">
            <v>C26621CC7691</v>
          </cell>
          <cell r="B3096" t="str">
            <v>Creze</v>
          </cell>
          <cell r="C3096">
            <v>0</v>
          </cell>
          <cell r="D3096">
            <v>0</v>
          </cell>
          <cell r="E3096" t="str">
            <v>COMERCIALIZADORA Y SERVICIOS EDMYA, S.A. DE C.V.</v>
          </cell>
          <cell r="F3096" t="str">
            <v>CSE211118H93</v>
          </cell>
          <cell r="G3096" t="str">
            <v>Subsecuente</v>
          </cell>
          <cell r="H3096" t="str">
            <v>Refinanciamiento</v>
          </cell>
          <cell r="I3096">
            <v>0.11</v>
          </cell>
          <cell r="J3096">
            <v>1559999.89</v>
          </cell>
          <cell r="K3096">
            <v>0</v>
          </cell>
          <cell r="L3096">
            <v>0</v>
          </cell>
          <cell r="M3096">
            <v>45043</v>
          </cell>
        </row>
        <row r="3097">
          <cell r="A3097" t="str">
            <v>C26621CC8931-A</v>
          </cell>
          <cell r="B3097" t="str">
            <v>CSB.DISP.05.03.2025</v>
          </cell>
          <cell r="C3097">
            <v>0</v>
          </cell>
          <cell r="D3097">
            <v>0</v>
          </cell>
          <cell r="E3097" t="str">
            <v>COMERCIALIZADORA Y SERVICIOS EDMYA, S.A. DE C.V.</v>
          </cell>
          <cell r="F3097" t="str">
            <v>CSE211118H93</v>
          </cell>
          <cell r="G3097" t="str">
            <v>Refinanciamiento Plus</v>
          </cell>
          <cell r="H3097" t="str">
            <v>Refinanciamiento</v>
          </cell>
          <cell r="I3097">
            <v>0.02</v>
          </cell>
          <cell r="J3097">
            <v>2079999.98</v>
          </cell>
          <cell r="K3097">
            <v>0</v>
          </cell>
          <cell r="L3097">
            <v>0</v>
          </cell>
          <cell r="M3097">
            <v>45414</v>
          </cell>
        </row>
        <row r="3098">
          <cell r="A3098" t="str">
            <v>C26621CC9724-A</v>
          </cell>
          <cell r="B3098" t="str">
            <v>DispFACCORP01.04.2025</v>
          </cell>
          <cell r="C3098" t="str">
            <v>1 a 7</v>
          </cell>
          <cell r="D3098">
            <v>1</v>
          </cell>
          <cell r="E3098" t="str">
            <v>COMERCIALIZADORA Y SERVICIOS EDMYA, S.A. DE C.V.</v>
          </cell>
          <cell r="F3098" t="str">
            <v>CSE211118H93</v>
          </cell>
          <cell r="G3098" t="str">
            <v>Refinanciamiento Plus</v>
          </cell>
          <cell r="H3098" t="str">
            <v>Atraso</v>
          </cell>
          <cell r="I3098">
            <v>1842970.21</v>
          </cell>
          <cell r="J3098">
            <v>445029.79</v>
          </cell>
          <cell r="K3098">
            <v>81466.67</v>
          </cell>
          <cell r="L3098">
            <v>1761503.49</v>
          </cell>
          <cell r="M3098">
            <v>45737</v>
          </cell>
        </row>
        <row r="3099">
          <cell r="A3099" t="str">
            <v>C26641CC7355</v>
          </cell>
          <cell r="B3099" t="str">
            <v>ACCIAL74</v>
          </cell>
          <cell r="C3099">
            <v>0</v>
          </cell>
          <cell r="D3099">
            <v>0</v>
          </cell>
          <cell r="E3099" t="str">
            <v>AREND VALDEZ BENGOA</v>
          </cell>
          <cell r="F3099" t="str">
            <v>VABA670105MV0</v>
          </cell>
          <cell r="G3099" t="str">
            <v>Nuevo</v>
          </cell>
          <cell r="H3099" t="str">
            <v>Pagado</v>
          </cell>
          <cell r="I3099">
            <v>0</v>
          </cell>
          <cell r="J3099">
            <v>210000</v>
          </cell>
          <cell r="K3099">
            <v>0</v>
          </cell>
          <cell r="L3099">
            <v>0</v>
          </cell>
          <cell r="M3099">
            <v>44943</v>
          </cell>
        </row>
        <row r="3100">
          <cell r="A3100" t="str">
            <v>C26642CC7350</v>
          </cell>
          <cell r="B3100" t="str">
            <v>FACCORP21S</v>
          </cell>
          <cell r="C3100">
            <v>0</v>
          </cell>
          <cell r="D3100">
            <v>0</v>
          </cell>
          <cell r="E3100" t="str">
            <v>PAOLA ALEJANDRA AMADOR JARAMILLO</v>
          </cell>
          <cell r="F3100" t="str">
            <v>AAJP000205VE5</v>
          </cell>
          <cell r="G3100" t="str">
            <v>Nuevo</v>
          </cell>
          <cell r="H3100" t="str">
            <v>Refinanciamiento</v>
          </cell>
          <cell r="I3100">
            <v>0</v>
          </cell>
          <cell r="J3100">
            <v>105000</v>
          </cell>
          <cell r="K3100">
            <v>0</v>
          </cell>
          <cell r="L3100">
            <v>0</v>
          </cell>
          <cell r="M3100">
            <v>44939</v>
          </cell>
        </row>
        <row r="3101">
          <cell r="A3101" t="str">
            <v>C26642CC8518</v>
          </cell>
          <cell r="B3101" t="str">
            <v>ACCIAL101</v>
          </cell>
          <cell r="C3101">
            <v>0</v>
          </cell>
          <cell r="D3101">
            <v>0</v>
          </cell>
          <cell r="E3101" t="str">
            <v>PAOLA ALEJANDRA AMADOR JARAMILLO</v>
          </cell>
          <cell r="F3101" t="str">
            <v>AAJP000205VE5</v>
          </cell>
          <cell r="G3101" t="str">
            <v>Refinanciamiento</v>
          </cell>
          <cell r="H3101" t="str">
            <v>Refinanciamiento</v>
          </cell>
          <cell r="I3101">
            <v>0</v>
          </cell>
          <cell r="J3101">
            <v>105000</v>
          </cell>
          <cell r="K3101">
            <v>0</v>
          </cell>
          <cell r="L3101">
            <v>0</v>
          </cell>
          <cell r="M3101">
            <v>45281</v>
          </cell>
        </row>
        <row r="3102">
          <cell r="A3102" t="str">
            <v>C26642CC9234-A</v>
          </cell>
          <cell r="B3102" t="str">
            <v>DispFACCORP13.09.2024</v>
          </cell>
          <cell r="C3102">
            <v>0</v>
          </cell>
          <cell r="D3102">
            <v>0</v>
          </cell>
          <cell r="E3102" t="str">
            <v>PAOLA ALEJANDRA AMADOR JARAMILLO</v>
          </cell>
          <cell r="F3102" t="str">
            <v>AAJP000205VE5</v>
          </cell>
          <cell r="G3102" t="str">
            <v>Refinanciamiento Plus</v>
          </cell>
          <cell r="H3102" t="str">
            <v>Vigente</v>
          </cell>
          <cell r="I3102">
            <v>14493.15</v>
          </cell>
          <cell r="J3102">
            <v>143006.85</v>
          </cell>
          <cell r="K3102">
            <v>0</v>
          </cell>
          <cell r="L3102">
            <v>14493.13</v>
          </cell>
          <cell r="M3102">
            <v>45498</v>
          </cell>
        </row>
        <row r="3103">
          <cell r="A3103" t="str">
            <v>C26643CC7387</v>
          </cell>
          <cell r="B3103" t="str">
            <v>FACCORP20S</v>
          </cell>
          <cell r="C3103">
            <v>0</v>
          </cell>
          <cell r="D3103">
            <v>0</v>
          </cell>
          <cell r="E3103" t="str">
            <v>INNAMAC DE TACAMBARO 90, S.P.R. DE R.L.</v>
          </cell>
          <cell r="F3103" t="str">
            <v>ITN180924AS9</v>
          </cell>
          <cell r="G3103" t="str">
            <v>Nuevo</v>
          </cell>
          <cell r="H3103" t="str">
            <v>Refinanciamiento</v>
          </cell>
          <cell r="I3103">
            <v>-0.03</v>
          </cell>
          <cell r="J3103">
            <v>525000.03</v>
          </cell>
          <cell r="K3103">
            <v>0</v>
          </cell>
          <cell r="L3103">
            <v>0</v>
          </cell>
          <cell r="M3103">
            <v>44950</v>
          </cell>
        </row>
        <row r="3104">
          <cell r="A3104" t="str">
            <v>C26643CC8499</v>
          </cell>
          <cell r="B3104" t="str">
            <v>CSB.D.3.1.23</v>
          </cell>
          <cell r="C3104">
            <v>0</v>
          </cell>
          <cell r="D3104">
            <v>0</v>
          </cell>
          <cell r="E3104" t="str">
            <v>INNAMAC DE TACAMBARO 90, S.P.R. DE R.L.</v>
          </cell>
          <cell r="F3104" t="str">
            <v>ITN180924AS9</v>
          </cell>
          <cell r="G3104" t="str">
            <v>Refinanciamiento Plus</v>
          </cell>
          <cell r="H3104" t="str">
            <v>Vigente</v>
          </cell>
          <cell r="I3104">
            <v>115093.79</v>
          </cell>
          <cell r="J3104">
            <v>508906.21</v>
          </cell>
          <cell r="K3104">
            <v>0</v>
          </cell>
          <cell r="L3104">
            <v>115093.78</v>
          </cell>
          <cell r="M3104">
            <v>45286</v>
          </cell>
        </row>
        <row r="3105">
          <cell r="A3105" t="str">
            <v>C26651CC7347</v>
          </cell>
          <cell r="B3105" t="str">
            <v>Creze</v>
          </cell>
          <cell r="C3105">
            <v>0</v>
          </cell>
          <cell r="D3105">
            <v>0</v>
          </cell>
          <cell r="E3105" t="str">
            <v>CESAR ALARCON AMADOR</v>
          </cell>
          <cell r="F3105" t="str">
            <v>AAAC831211IG3</v>
          </cell>
          <cell r="G3105" t="str">
            <v>Nuevo</v>
          </cell>
          <cell r="H3105" t="str">
            <v>Refinanciamiento</v>
          </cell>
          <cell r="I3105">
            <v>0.02</v>
          </cell>
          <cell r="J3105">
            <v>209999.98</v>
          </cell>
          <cell r="K3105">
            <v>0</v>
          </cell>
          <cell r="L3105">
            <v>0</v>
          </cell>
          <cell r="M3105">
            <v>44942</v>
          </cell>
        </row>
        <row r="3106">
          <cell r="A3106" t="str">
            <v>C26651CC7981</v>
          </cell>
          <cell r="B3106" t="str">
            <v>Creze</v>
          </cell>
          <cell r="C3106">
            <v>0</v>
          </cell>
          <cell r="D3106">
            <v>0</v>
          </cell>
          <cell r="E3106" t="str">
            <v>CESAR ALARCON AMADOR</v>
          </cell>
          <cell r="F3106" t="str">
            <v>AAAC831211IG3</v>
          </cell>
          <cell r="G3106" t="str">
            <v>Refinanciamiento Plus</v>
          </cell>
          <cell r="H3106" t="str">
            <v>Refinanciamiento</v>
          </cell>
          <cell r="I3106">
            <v>0.01</v>
          </cell>
          <cell r="J3106">
            <v>311999.99</v>
          </cell>
          <cell r="K3106">
            <v>0</v>
          </cell>
          <cell r="L3106">
            <v>0</v>
          </cell>
          <cell r="M3106">
            <v>45131</v>
          </cell>
        </row>
        <row r="3107">
          <cell r="A3107" t="str">
            <v>C26651CC8786-A</v>
          </cell>
          <cell r="B3107" t="str">
            <v>FACCORP15.03.2024</v>
          </cell>
          <cell r="C3107" t="str">
            <v>181 a 210</v>
          </cell>
          <cell r="D3107">
            <v>198</v>
          </cell>
          <cell r="E3107" t="str">
            <v>CESAR ALARCON AMADOR</v>
          </cell>
          <cell r="F3107" t="str">
            <v>AAAC831211IG3</v>
          </cell>
          <cell r="G3107" t="str">
            <v>Refinanciamiento Plus</v>
          </cell>
          <cell r="H3107" t="str">
            <v>Cartera Vencida</v>
          </cell>
          <cell r="I3107">
            <v>214138.3</v>
          </cell>
          <cell r="J3107">
            <v>205861.7</v>
          </cell>
          <cell r="K3107">
            <v>156779.28</v>
          </cell>
          <cell r="L3107">
            <v>57358.99</v>
          </cell>
          <cell r="M3107">
            <v>45364</v>
          </cell>
        </row>
        <row r="3108">
          <cell r="A3108" t="str">
            <v>C26686CC7354</v>
          </cell>
          <cell r="B3108" t="str">
            <v>LENDAHAND21</v>
          </cell>
          <cell r="C3108">
            <v>0</v>
          </cell>
          <cell r="D3108">
            <v>0</v>
          </cell>
          <cell r="E3108" t="str">
            <v>CERCO PERIMETRAL NISSI S.A. DE C.V.</v>
          </cell>
          <cell r="F3108" t="str">
            <v>CPN1906071L0</v>
          </cell>
          <cell r="G3108" t="str">
            <v>Nuevo</v>
          </cell>
          <cell r="H3108" t="str">
            <v>LiquidaciÃ³n anticipada</v>
          </cell>
          <cell r="I3108">
            <v>-0.01</v>
          </cell>
          <cell r="J3108">
            <v>525000.01</v>
          </cell>
          <cell r="K3108">
            <v>0</v>
          </cell>
          <cell r="L3108">
            <v>0</v>
          </cell>
          <cell r="M3108">
            <v>44943</v>
          </cell>
        </row>
        <row r="3109">
          <cell r="A3109" t="str">
            <v>C26705CC7383</v>
          </cell>
          <cell r="B3109" t="str">
            <v>Creze</v>
          </cell>
          <cell r="C3109">
            <v>0</v>
          </cell>
          <cell r="D3109">
            <v>0</v>
          </cell>
          <cell r="E3109" t="str">
            <v>ISAAC CASTILLO HERNANDEZ</v>
          </cell>
          <cell r="F3109" t="str">
            <v>CAHI780125LK4</v>
          </cell>
          <cell r="G3109" t="str">
            <v>Nuevo</v>
          </cell>
          <cell r="H3109" t="str">
            <v>Refinanciamiento</v>
          </cell>
          <cell r="I3109">
            <v>0.01</v>
          </cell>
          <cell r="J3109">
            <v>157499.99</v>
          </cell>
          <cell r="K3109">
            <v>0</v>
          </cell>
          <cell r="L3109">
            <v>0</v>
          </cell>
          <cell r="M3109">
            <v>44950</v>
          </cell>
        </row>
        <row r="3110">
          <cell r="A3110" t="str">
            <v>C26705CC8388</v>
          </cell>
          <cell r="B3110" t="str">
            <v>CSB23.11</v>
          </cell>
          <cell r="C3110">
            <v>0</v>
          </cell>
          <cell r="D3110">
            <v>0</v>
          </cell>
          <cell r="E3110" t="str">
            <v>ISAAC CASTILLO HERNANDEZ</v>
          </cell>
          <cell r="F3110" t="str">
            <v>CAHI780125LK4</v>
          </cell>
          <cell r="G3110" t="str">
            <v>Refinanciamiento Plus</v>
          </cell>
          <cell r="H3110" t="str">
            <v>Pagado</v>
          </cell>
          <cell r="I3110">
            <v>0.01</v>
          </cell>
          <cell r="J3110">
            <v>207999.99</v>
          </cell>
          <cell r="K3110">
            <v>0</v>
          </cell>
          <cell r="L3110">
            <v>0</v>
          </cell>
          <cell r="M3110">
            <v>45252</v>
          </cell>
        </row>
        <row r="3111">
          <cell r="A3111" t="str">
            <v>C26708CC7379</v>
          </cell>
          <cell r="B3111" t="str">
            <v>FACCORP20S</v>
          </cell>
          <cell r="C3111">
            <v>0</v>
          </cell>
          <cell r="D3111">
            <v>0</v>
          </cell>
          <cell r="E3111" t="str">
            <v>ENERGIA ALTERNA SUSTENTABLE, S.A. DE C.V.</v>
          </cell>
          <cell r="F3111" t="str">
            <v>EAS1603031P8</v>
          </cell>
          <cell r="G3111" t="str">
            <v>Nuevo</v>
          </cell>
          <cell r="H3111" t="str">
            <v>LiquidaciÃ³n anticipada</v>
          </cell>
          <cell r="I3111">
            <v>0</v>
          </cell>
          <cell r="J3111">
            <v>1530000</v>
          </cell>
          <cell r="K3111">
            <v>0</v>
          </cell>
          <cell r="L3111">
            <v>0</v>
          </cell>
          <cell r="M3111">
            <v>44951</v>
          </cell>
        </row>
        <row r="3112">
          <cell r="A3112" t="str">
            <v>C26708CC8087</v>
          </cell>
          <cell r="B3112" t="str">
            <v>FACCORP27S</v>
          </cell>
          <cell r="C3112" t="str">
            <v>&gt; 270</v>
          </cell>
          <cell r="D3112">
            <v>608</v>
          </cell>
          <cell r="E3112" t="str">
            <v>ENERGIA ALTERNA SUSTENTABLE, S.A. DE C.V.</v>
          </cell>
          <cell r="F3112" t="str">
            <v>EAS1603031P8</v>
          </cell>
          <cell r="G3112" t="str">
            <v>Subsecuente</v>
          </cell>
          <cell r="H3112" t="str">
            <v>Vendido a Terceros</v>
          </cell>
          <cell r="I3112">
            <v>1742755.74</v>
          </cell>
          <cell r="J3112">
            <v>297244.26</v>
          </cell>
          <cell r="K3112">
            <v>1742755.74</v>
          </cell>
          <cell r="L3112">
            <v>0</v>
          </cell>
          <cell r="M3112">
            <v>45161</v>
          </cell>
        </row>
        <row r="3113">
          <cell r="A3113" t="str">
            <v>C26723CC7412</v>
          </cell>
          <cell r="B3113" t="str">
            <v>FACCORP21S</v>
          </cell>
          <cell r="C3113">
            <v>0</v>
          </cell>
          <cell r="D3113">
            <v>0</v>
          </cell>
          <cell r="E3113" t="str">
            <v>JOSE GAMALIEL CARRILLO GAMBOA</v>
          </cell>
          <cell r="F3113" t="str">
            <v>CAGG730112SI6</v>
          </cell>
          <cell r="G3113" t="str">
            <v>Nuevo</v>
          </cell>
          <cell r="H3113" t="str">
            <v>Refinanciamiento</v>
          </cell>
          <cell r="I3113">
            <v>0.01</v>
          </cell>
          <cell r="J3113">
            <v>52499.99</v>
          </cell>
          <cell r="K3113">
            <v>0</v>
          </cell>
          <cell r="L3113">
            <v>0</v>
          </cell>
          <cell r="M3113">
            <v>44956</v>
          </cell>
        </row>
        <row r="3114">
          <cell r="A3114" t="str">
            <v>C26723CC8114</v>
          </cell>
          <cell r="B3114" t="str">
            <v>CSB27</v>
          </cell>
          <cell r="C3114">
            <v>0</v>
          </cell>
          <cell r="D3114">
            <v>0</v>
          </cell>
          <cell r="E3114" t="str">
            <v>JOSE GAMALIEL CARRILLO GAMBOA</v>
          </cell>
          <cell r="F3114" t="str">
            <v>CAGG730112SI6</v>
          </cell>
          <cell r="G3114" t="str">
            <v>Refinanciamiento</v>
          </cell>
          <cell r="H3114" t="str">
            <v>LiquidaciÃ³n anticipada</v>
          </cell>
          <cell r="I3114">
            <v>0.01</v>
          </cell>
          <cell r="J3114">
            <v>51999.99</v>
          </cell>
          <cell r="K3114">
            <v>0</v>
          </cell>
          <cell r="L3114">
            <v>0</v>
          </cell>
          <cell r="M3114">
            <v>45168</v>
          </cell>
        </row>
        <row r="3115">
          <cell r="A3115" t="str">
            <v>C26723CC9069-A</v>
          </cell>
          <cell r="B3115" t="str">
            <v>Creze</v>
          </cell>
          <cell r="C3115" t="str">
            <v>&gt; 270</v>
          </cell>
          <cell r="D3115">
            <v>426</v>
          </cell>
          <cell r="E3115" t="str">
            <v>JOSE GAMALIEL CARRILLO GAMBOA</v>
          </cell>
          <cell r="F3115" t="str">
            <v>CAGG730112SI6</v>
          </cell>
          <cell r="G3115" t="str">
            <v>Subsecuente</v>
          </cell>
          <cell r="H3115" t="str">
            <v>Vendido a Terceros</v>
          </cell>
          <cell r="I3115">
            <v>48126.54</v>
          </cell>
          <cell r="J3115">
            <v>3873.46</v>
          </cell>
          <cell r="K3115">
            <v>39986.65</v>
          </cell>
          <cell r="L3115">
            <v>8139.89</v>
          </cell>
          <cell r="M3115">
            <v>45443</v>
          </cell>
        </row>
        <row r="3116">
          <cell r="A3116" t="str">
            <v>C26727CC7377</v>
          </cell>
          <cell r="B3116" t="str">
            <v>FACCORP21S</v>
          </cell>
          <cell r="C3116">
            <v>0</v>
          </cell>
          <cell r="D3116">
            <v>0</v>
          </cell>
          <cell r="E3116" t="str">
            <v>CONDADO PICAZO CONSTRUCTO CONSULTORES S.A. DE C.V.</v>
          </cell>
          <cell r="F3116" t="str">
            <v>CPC130211MJA</v>
          </cell>
          <cell r="G3116" t="str">
            <v>Nuevo</v>
          </cell>
          <cell r="H3116" t="str">
            <v>Pagado</v>
          </cell>
          <cell r="I3116">
            <v>0</v>
          </cell>
          <cell r="J3116">
            <v>52500</v>
          </cell>
          <cell r="K3116">
            <v>0</v>
          </cell>
          <cell r="L3116">
            <v>0</v>
          </cell>
          <cell r="M3116">
            <v>44949</v>
          </cell>
        </row>
        <row r="3117">
          <cell r="A3117" t="str">
            <v>C26751CC7400</v>
          </cell>
          <cell r="B3117" t="str">
            <v>Creze</v>
          </cell>
          <cell r="C3117">
            <v>0</v>
          </cell>
          <cell r="D3117">
            <v>0</v>
          </cell>
          <cell r="E3117" t="str">
            <v>ORALIA DEL CARMEN CANEPA MARTINEZ</v>
          </cell>
          <cell r="F3117" t="str">
            <v>CAMO691108392</v>
          </cell>
          <cell r="G3117" t="str">
            <v>Nuevo</v>
          </cell>
          <cell r="H3117" t="str">
            <v>Refinanciamiento</v>
          </cell>
          <cell r="I3117">
            <v>0</v>
          </cell>
          <cell r="J3117">
            <v>525000</v>
          </cell>
          <cell r="K3117">
            <v>0</v>
          </cell>
          <cell r="L3117">
            <v>0</v>
          </cell>
          <cell r="M3117">
            <v>44953</v>
          </cell>
        </row>
        <row r="3118">
          <cell r="A3118" t="str">
            <v>C26751CC8175</v>
          </cell>
          <cell r="B3118" t="str">
            <v>FACCORP30S</v>
          </cell>
          <cell r="C3118">
            <v>0</v>
          </cell>
          <cell r="D3118">
            <v>0</v>
          </cell>
          <cell r="E3118" t="str">
            <v>ORALIA DEL CARMEN CANEPA MARTINEZ</v>
          </cell>
          <cell r="F3118" t="str">
            <v>CAMO691108392</v>
          </cell>
          <cell r="G3118" t="str">
            <v>Refinanciamiento</v>
          </cell>
          <cell r="H3118" t="str">
            <v>Refinanciamiento</v>
          </cell>
          <cell r="I3118">
            <v>0.01</v>
          </cell>
          <cell r="J3118">
            <v>519999.99</v>
          </cell>
          <cell r="K3118">
            <v>0</v>
          </cell>
          <cell r="L3118">
            <v>0</v>
          </cell>
          <cell r="M3118">
            <v>45188</v>
          </cell>
        </row>
        <row r="3119">
          <cell r="A3119" t="str">
            <v>C26751CC9239-A</v>
          </cell>
          <cell r="B3119" t="str">
            <v>CSB.DISP.05.03.2025</v>
          </cell>
          <cell r="C3119">
            <v>0</v>
          </cell>
          <cell r="D3119">
            <v>0</v>
          </cell>
          <cell r="E3119" t="str">
            <v>ORALIA DEL CARMEN CANEPA MARTINEZ</v>
          </cell>
          <cell r="F3119" t="str">
            <v>CAMO691108392</v>
          </cell>
          <cell r="G3119" t="str">
            <v>Refinanciamiento Plus</v>
          </cell>
          <cell r="H3119" t="str">
            <v>LiquidaciÃ³n anticipada</v>
          </cell>
          <cell r="I3119">
            <v>0</v>
          </cell>
          <cell r="J3119">
            <v>728000</v>
          </cell>
          <cell r="K3119">
            <v>0</v>
          </cell>
          <cell r="L3119">
            <v>0</v>
          </cell>
          <cell r="M3119">
            <v>45499</v>
          </cell>
        </row>
        <row r="3120">
          <cell r="A3120" t="str">
            <v>C26769CC7363</v>
          </cell>
          <cell r="B3120" t="str">
            <v>Creze</v>
          </cell>
          <cell r="C3120">
            <v>0</v>
          </cell>
          <cell r="D3120">
            <v>0</v>
          </cell>
          <cell r="E3120" t="str">
            <v>JUAN JOSE GARZA MENDEZ</v>
          </cell>
          <cell r="F3120" t="str">
            <v>GAMJ730502BD2</v>
          </cell>
          <cell r="G3120" t="str">
            <v>Nuevo</v>
          </cell>
          <cell r="H3120" t="str">
            <v>Reestructura</v>
          </cell>
          <cell r="I3120">
            <v>-0.01</v>
          </cell>
          <cell r="J3120">
            <v>525000.01</v>
          </cell>
          <cell r="K3120">
            <v>0</v>
          </cell>
          <cell r="L3120">
            <v>0</v>
          </cell>
          <cell r="M3120">
            <v>44945</v>
          </cell>
        </row>
        <row r="3121">
          <cell r="A3121" t="str">
            <v>C26769CC9266-A</v>
          </cell>
          <cell r="B3121" t="str">
            <v>Creze</v>
          </cell>
          <cell r="C3121" t="str">
            <v>&gt; 270</v>
          </cell>
          <cell r="D3121">
            <v>441</v>
          </cell>
          <cell r="E3121" t="str">
            <v>JUAN JOSE GARZA MENDEZ</v>
          </cell>
          <cell r="F3121" t="str">
            <v>GAMJ730502BD2</v>
          </cell>
          <cell r="G3121" t="str">
            <v>Mediacion</v>
          </cell>
          <cell r="H3121" t="str">
            <v>Vendido a Terceros</v>
          </cell>
          <cell r="I3121">
            <v>314404</v>
          </cell>
          <cell r="J3121">
            <v>0</v>
          </cell>
          <cell r="K3121">
            <v>172067.64</v>
          </cell>
          <cell r="L3121">
            <v>142337.15</v>
          </cell>
          <cell r="M3121">
            <v>45502</v>
          </cell>
        </row>
        <row r="3122">
          <cell r="A3122" t="str">
            <v>C26783CC7369</v>
          </cell>
          <cell r="B3122" t="str">
            <v>Creze</v>
          </cell>
          <cell r="C3122">
            <v>0</v>
          </cell>
          <cell r="D3122">
            <v>0</v>
          </cell>
          <cell r="E3122" t="str">
            <v>ESAM ESPECIALISTAS EN SERVICIOS AUTOMOTRICES DE MEXICO, S.A. DE C.V.</v>
          </cell>
          <cell r="F3122" t="str">
            <v>EES141002MUA</v>
          </cell>
          <cell r="G3122" t="str">
            <v>Nuevo</v>
          </cell>
          <cell r="H3122" t="str">
            <v>Refinanciamiento</v>
          </cell>
          <cell r="I3122">
            <v>0</v>
          </cell>
          <cell r="J3122">
            <v>1575000</v>
          </cell>
          <cell r="K3122">
            <v>0</v>
          </cell>
          <cell r="L3122">
            <v>0</v>
          </cell>
          <cell r="M3122">
            <v>44946</v>
          </cell>
        </row>
        <row r="3123">
          <cell r="A3123" t="str">
            <v>C26783CC8385</v>
          </cell>
          <cell r="B3123" t="str">
            <v>CSB25.04.2025</v>
          </cell>
          <cell r="C3123" t="str">
            <v>91 a 120</v>
          </cell>
          <cell r="D3123">
            <v>99</v>
          </cell>
          <cell r="E3123" t="str">
            <v>ESAM ESPECIALISTAS EN SERVICIOS AUTOMOTRICES DE MEXICO, S.A. DE C.V.</v>
          </cell>
          <cell r="F3123" t="str">
            <v>EES141002MUA</v>
          </cell>
          <cell r="G3123" t="str">
            <v>Refinanciamiento Plus</v>
          </cell>
          <cell r="H3123" t="str">
            <v>Cartera Vencida</v>
          </cell>
          <cell r="I3123">
            <v>182088.27</v>
          </cell>
          <cell r="J3123">
            <v>1897911.73</v>
          </cell>
          <cell r="K3123">
            <v>135637.07</v>
          </cell>
          <cell r="L3123">
            <v>46451.15</v>
          </cell>
          <cell r="M3123">
            <v>45251</v>
          </cell>
        </row>
        <row r="3124">
          <cell r="A3124" t="str">
            <v>C26784CC7419</v>
          </cell>
          <cell r="B3124" t="str">
            <v>FACCORP21S</v>
          </cell>
          <cell r="C3124">
            <v>0</v>
          </cell>
          <cell r="D3124">
            <v>0</v>
          </cell>
          <cell r="E3124" t="str">
            <v>MISAR GROUP S. DE R.L. DE C.V.</v>
          </cell>
          <cell r="F3124" t="str">
            <v>MGR220201DT3</v>
          </cell>
          <cell r="G3124" t="str">
            <v>Nuevo</v>
          </cell>
          <cell r="H3124" t="str">
            <v>Pagado</v>
          </cell>
          <cell r="I3124">
            <v>0</v>
          </cell>
          <cell r="J3124">
            <v>52500</v>
          </cell>
          <cell r="K3124">
            <v>0</v>
          </cell>
          <cell r="L3124">
            <v>0</v>
          </cell>
          <cell r="M3124">
            <v>44957</v>
          </cell>
        </row>
        <row r="3125">
          <cell r="A3125" t="str">
            <v>C26798CC7392</v>
          </cell>
          <cell r="B3125" t="str">
            <v>FACCORP20S</v>
          </cell>
          <cell r="C3125">
            <v>0</v>
          </cell>
          <cell r="D3125">
            <v>0</v>
          </cell>
          <cell r="E3125" t="str">
            <v>GV VANGUARDIA S.A. DE C.V.</v>
          </cell>
          <cell r="F3125" t="str">
            <v>GVA0807187U2</v>
          </cell>
          <cell r="G3125" t="str">
            <v>Nuevo</v>
          </cell>
          <cell r="H3125" t="str">
            <v>LiquidaciÃ³n anticipada</v>
          </cell>
          <cell r="I3125">
            <v>-0.01</v>
          </cell>
          <cell r="J3125">
            <v>1575000.01</v>
          </cell>
          <cell r="K3125">
            <v>0</v>
          </cell>
          <cell r="L3125">
            <v>0</v>
          </cell>
          <cell r="M3125">
            <v>44952</v>
          </cell>
        </row>
        <row r="3126">
          <cell r="A3126" t="str">
            <v>C26800CC9304-A</v>
          </cell>
          <cell r="B3126" t="str">
            <v>CSB04.09.2024</v>
          </cell>
          <cell r="C3126">
            <v>0</v>
          </cell>
          <cell r="D3126">
            <v>0</v>
          </cell>
          <cell r="E3126" t="str">
            <v>CMH CONSTRUCTORA MALDONADO, S.A. DE C.V.</v>
          </cell>
          <cell r="F3126" t="str">
            <v>CCM1810296W1</v>
          </cell>
          <cell r="G3126" t="str">
            <v>Nuevo</v>
          </cell>
          <cell r="H3126" t="str">
            <v>LiquidaciÃ³n anticipada</v>
          </cell>
          <cell r="I3126">
            <v>0</v>
          </cell>
          <cell r="J3126">
            <v>525000</v>
          </cell>
          <cell r="K3126">
            <v>0</v>
          </cell>
          <cell r="L3126">
            <v>0</v>
          </cell>
          <cell r="M3126">
            <v>45530</v>
          </cell>
        </row>
        <row r="3127">
          <cell r="A3127" t="str">
            <v>C26831CC7384</v>
          </cell>
          <cell r="B3127" t="str">
            <v>FACCORP21S</v>
          </cell>
          <cell r="C3127">
            <v>0</v>
          </cell>
          <cell r="D3127">
            <v>0</v>
          </cell>
          <cell r="E3127" t="str">
            <v>ANDRES ELIEZER LUCIO QUIÃ‘ONES</v>
          </cell>
          <cell r="F3127" t="str">
            <v>LUQA841106H68</v>
          </cell>
          <cell r="G3127" t="str">
            <v>Nuevo</v>
          </cell>
          <cell r="H3127" t="str">
            <v>Refinanciamiento</v>
          </cell>
          <cell r="I3127">
            <v>-0.01</v>
          </cell>
          <cell r="J3127">
            <v>52500.01</v>
          </cell>
          <cell r="K3127">
            <v>0</v>
          </cell>
          <cell r="L3127">
            <v>0</v>
          </cell>
          <cell r="M3127">
            <v>44956</v>
          </cell>
        </row>
        <row r="3128">
          <cell r="A3128" t="str">
            <v>C26831CC8146</v>
          </cell>
          <cell r="B3128" t="str">
            <v>CSB23.11</v>
          </cell>
          <cell r="C3128">
            <v>0</v>
          </cell>
          <cell r="D3128">
            <v>0</v>
          </cell>
          <cell r="E3128" t="str">
            <v>ANDRES ELIEZER LUCIO QUIÃ‘ONES</v>
          </cell>
          <cell r="F3128" t="str">
            <v>LUQA841106H68</v>
          </cell>
          <cell r="G3128" t="str">
            <v>Refinanciamiento</v>
          </cell>
          <cell r="H3128" t="str">
            <v>LiquidaciÃ³n anticipada</v>
          </cell>
          <cell r="I3128">
            <v>0</v>
          </cell>
          <cell r="J3128">
            <v>52000</v>
          </cell>
          <cell r="K3128">
            <v>0</v>
          </cell>
          <cell r="L3128">
            <v>0</v>
          </cell>
          <cell r="M3128">
            <v>45181</v>
          </cell>
        </row>
        <row r="3129">
          <cell r="A3129" t="str">
            <v>C26832CC7435</v>
          </cell>
          <cell r="B3129" t="str">
            <v>FACCORP21S</v>
          </cell>
          <cell r="C3129">
            <v>0</v>
          </cell>
          <cell r="D3129">
            <v>0</v>
          </cell>
          <cell r="E3129" t="str">
            <v>JAVIER ARCE ACEVES</v>
          </cell>
          <cell r="F3129" t="str">
            <v>AEAJ941031CQ9</v>
          </cell>
          <cell r="G3129" t="str">
            <v>Nuevo</v>
          </cell>
          <cell r="H3129" t="str">
            <v>Pagado</v>
          </cell>
          <cell r="I3129">
            <v>0</v>
          </cell>
          <cell r="J3129">
            <v>52500</v>
          </cell>
          <cell r="K3129">
            <v>0</v>
          </cell>
          <cell r="L3129">
            <v>0</v>
          </cell>
          <cell r="M3129">
            <v>44964</v>
          </cell>
        </row>
        <row r="3130">
          <cell r="A3130" t="str">
            <v>C26840CC7553</v>
          </cell>
          <cell r="B3130" t="str">
            <v>CSB17</v>
          </cell>
          <cell r="C3130">
            <v>0</v>
          </cell>
          <cell r="D3130">
            <v>0</v>
          </cell>
          <cell r="E3130" t="str">
            <v>JOCABED ACOSTA RIVERA</v>
          </cell>
          <cell r="F3130" t="str">
            <v>AORJ811011SL2</v>
          </cell>
          <cell r="G3130" t="str">
            <v>Nuevo</v>
          </cell>
          <cell r="H3130" t="str">
            <v>Pagado</v>
          </cell>
          <cell r="I3130">
            <v>0</v>
          </cell>
          <cell r="J3130">
            <v>157500</v>
          </cell>
          <cell r="K3130">
            <v>0</v>
          </cell>
          <cell r="L3130">
            <v>0</v>
          </cell>
          <cell r="M3130">
            <v>44998</v>
          </cell>
        </row>
        <row r="3131">
          <cell r="A3131" t="str">
            <v>C26842CC7380</v>
          </cell>
          <cell r="B3131" t="str">
            <v>FACCORP21S</v>
          </cell>
          <cell r="C3131" t="str">
            <v>&gt; 270</v>
          </cell>
          <cell r="D3131">
            <v>761</v>
          </cell>
          <cell r="E3131" t="str">
            <v>DANIEL DE JESUS MARTINEZ SOSA</v>
          </cell>
          <cell r="F3131" t="str">
            <v>MASD911102879</v>
          </cell>
          <cell r="G3131" t="str">
            <v>Nuevo</v>
          </cell>
          <cell r="H3131" t="str">
            <v>Pagado</v>
          </cell>
          <cell r="I3131">
            <v>0</v>
          </cell>
          <cell r="J3131">
            <v>52500</v>
          </cell>
          <cell r="K3131">
            <v>0</v>
          </cell>
          <cell r="L3131">
            <v>0</v>
          </cell>
          <cell r="M3131">
            <v>44950</v>
          </cell>
        </row>
        <row r="3132">
          <cell r="A3132" t="str">
            <v>C26844CC7382</v>
          </cell>
          <cell r="B3132" t="str">
            <v>FACCORP20S</v>
          </cell>
          <cell r="C3132">
            <v>0</v>
          </cell>
          <cell r="D3132">
            <v>0</v>
          </cell>
          <cell r="E3132" t="str">
            <v>EMANUEL GOMEZ SOTO</v>
          </cell>
          <cell r="F3132" t="str">
            <v>GOSE891115472</v>
          </cell>
          <cell r="G3132" t="str">
            <v>Nuevo</v>
          </cell>
          <cell r="H3132" t="str">
            <v>Refinanciamiento</v>
          </cell>
          <cell r="I3132">
            <v>0</v>
          </cell>
          <cell r="J3132">
            <v>525000</v>
          </cell>
          <cell r="K3132">
            <v>0</v>
          </cell>
          <cell r="L3132">
            <v>0</v>
          </cell>
          <cell r="M3132">
            <v>44949</v>
          </cell>
        </row>
        <row r="3133">
          <cell r="A3133" t="str">
            <v>C26844CC8215</v>
          </cell>
          <cell r="B3133" t="str">
            <v>ACCIAL97</v>
          </cell>
          <cell r="C3133">
            <v>0</v>
          </cell>
          <cell r="D3133">
            <v>0</v>
          </cell>
          <cell r="E3133" t="str">
            <v>EMANUEL GOMEZ SOTO</v>
          </cell>
          <cell r="F3133" t="str">
            <v>GOSE891115472</v>
          </cell>
          <cell r="G3133" t="str">
            <v>Refinanciamiento Plus</v>
          </cell>
          <cell r="H3133" t="str">
            <v>LiquidaciÃ³n anticipada</v>
          </cell>
          <cell r="I3133">
            <v>0.03</v>
          </cell>
          <cell r="J3133">
            <v>831999.97</v>
          </cell>
          <cell r="K3133">
            <v>0</v>
          </cell>
          <cell r="L3133">
            <v>0</v>
          </cell>
          <cell r="M3133">
            <v>45202</v>
          </cell>
        </row>
        <row r="3134">
          <cell r="A3134" t="str">
            <v>C26852CC7402</v>
          </cell>
          <cell r="B3134" t="str">
            <v>FACCORP21S</v>
          </cell>
          <cell r="C3134">
            <v>0</v>
          </cell>
          <cell r="D3134">
            <v>0</v>
          </cell>
          <cell r="E3134" t="str">
            <v>ALMA VERDE ADMINISTRADORA DE RESTAURANTES S. DE R.L. DE C.V.</v>
          </cell>
          <cell r="F3134" t="str">
            <v>AVA160606CB4</v>
          </cell>
          <cell r="G3134" t="str">
            <v>Nuevo</v>
          </cell>
          <cell r="H3134" t="str">
            <v>Pagado</v>
          </cell>
          <cell r="I3134">
            <v>-0.01</v>
          </cell>
          <cell r="J3134">
            <v>1155000.01</v>
          </cell>
          <cell r="K3134">
            <v>0</v>
          </cell>
          <cell r="L3134">
            <v>0</v>
          </cell>
          <cell r="M3134">
            <v>44970</v>
          </cell>
        </row>
        <row r="3135">
          <cell r="A3135" t="str">
            <v>C26855CC7396</v>
          </cell>
          <cell r="B3135" t="str">
            <v>FACCORP20S</v>
          </cell>
          <cell r="C3135">
            <v>0</v>
          </cell>
          <cell r="D3135">
            <v>0</v>
          </cell>
          <cell r="E3135" t="str">
            <v>GRUPO FEVISCH S.A. DE C.V.</v>
          </cell>
          <cell r="F3135" t="str">
            <v>GFE150804RW2</v>
          </cell>
          <cell r="G3135" t="str">
            <v>Nuevo</v>
          </cell>
          <cell r="H3135" t="str">
            <v>Pagado</v>
          </cell>
          <cell r="I3135">
            <v>0.01</v>
          </cell>
          <cell r="J3135">
            <v>1889999.99</v>
          </cell>
          <cell r="K3135">
            <v>0</v>
          </cell>
          <cell r="L3135">
            <v>0</v>
          </cell>
          <cell r="M3135">
            <v>44952</v>
          </cell>
        </row>
        <row r="3136">
          <cell r="A3136" t="str">
            <v>C26857CC7385</v>
          </cell>
          <cell r="B3136" t="str">
            <v>Creze</v>
          </cell>
          <cell r="C3136">
            <v>0</v>
          </cell>
          <cell r="D3136">
            <v>0</v>
          </cell>
          <cell r="E3136" t="str">
            <v>MORALES RUIZ ESPARZA Y ASOCIADOS, S.A. DE C.V.</v>
          </cell>
          <cell r="F3136" t="str">
            <v>MRE861002I98</v>
          </cell>
          <cell r="G3136" t="str">
            <v>Nuevo</v>
          </cell>
          <cell r="H3136" t="str">
            <v>Refinanciamiento</v>
          </cell>
          <cell r="I3136">
            <v>0</v>
          </cell>
          <cell r="J3136">
            <v>2060000</v>
          </cell>
          <cell r="K3136">
            <v>0</v>
          </cell>
          <cell r="L3136">
            <v>0</v>
          </cell>
          <cell r="M3136">
            <v>44951</v>
          </cell>
        </row>
        <row r="3137">
          <cell r="A3137" t="str">
            <v>C26857CC8613-A</v>
          </cell>
          <cell r="B3137" t="str">
            <v>FACCORP20.02.2024</v>
          </cell>
          <cell r="C3137">
            <v>0</v>
          </cell>
          <cell r="D3137">
            <v>0</v>
          </cell>
          <cell r="E3137" t="str">
            <v>MORALES RUIZ ESPARZA Y ASOCIADOS, S.A. DE C.V.</v>
          </cell>
          <cell r="F3137" t="str">
            <v>MRE861002I98</v>
          </cell>
          <cell r="G3137" t="str">
            <v>Refinanciamiento Plus</v>
          </cell>
          <cell r="H3137" t="str">
            <v>LiquidaciÃ³n anticipada</v>
          </cell>
          <cell r="I3137">
            <v>0.05</v>
          </cell>
          <cell r="J3137">
            <v>2599999.9500000002</v>
          </cell>
          <cell r="K3137">
            <v>0</v>
          </cell>
          <cell r="L3137">
            <v>0</v>
          </cell>
          <cell r="M3137">
            <v>45324</v>
          </cell>
        </row>
        <row r="3138">
          <cell r="A3138" t="str">
            <v>C26862CC7521</v>
          </cell>
          <cell r="B3138" t="str">
            <v>Creze</v>
          </cell>
          <cell r="C3138" t="str">
            <v>&gt; 270</v>
          </cell>
          <cell r="D3138">
            <v>814</v>
          </cell>
          <cell r="E3138" t="str">
            <v>ARQUITECHTURA DOCE 02 S.A. DE C.V.</v>
          </cell>
          <cell r="F3138" t="str">
            <v>ADD190107IB2</v>
          </cell>
          <cell r="G3138" t="str">
            <v>Nuevo</v>
          </cell>
          <cell r="H3138" t="str">
            <v>Cartera Vencida</v>
          </cell>
          <cell r="I3138">
            <v>262797.81</v>
          </cell>
          <cell r="J3138">
            <v>52202.19</v>
          </cell>
          <cell r="K3138">
            <v>262797.81</v>
          </cell>
          <cell r="L3138">
            <v>0</v>
          </cell>
          <cell r="M3138">
            <v>44988</v>
          </cell>
        </row>
        <row r="3139">
          <cell r="A3139" t="str">
            <v>C26887CC7526</v>
          </cell>
          <cell r="B3139" t="str">
            <v>Creze</v>
          </cell>
          <cell r="C3139">
            <v>0</v>
          </cell>
          <cell r="D3139">
            <v>0</v>
          </cell>
          <cell r="E3139" t="str">
            <v>CONVERTIMOS CONSUMIDORES EN FANS, S.A. DE C.V.</v>
          </cell>
          <cell r="F3139" t="str">
            <v>CCF1711231P5</v>
          </cell>
          <cell r="G3139" t="str">
            <v>Nuevo</v>
          </cell>
          <cell r="H3139" t="str">
            <v>Refinanciamiento</v>
          </cell>
          <cell r="I3139">
            <v>-0.02</v>
          </cell>
          <cell r="J3139">
            <v>624000.02</v>
          </cell>
          <cell r="K3139">
            <v>0</v>
          </cell>
          <cell r="L3139">
            <v>0</v>
          </cell>
          <cell r="M3139">
            <v>44998</v>
          </cell>
        </row>
        <row r="3140">
          <cell r="A3140" t="str">
            <v>C26887CC8771-A</v>
          </cell>
          <cell r="B3140" t="str">
            <v>CSB18.12.2024</v>
          </cell>
          <cell r="C3140" t="str">
            <v>15 a 21</v>
          </cell>
          <cell r="D3140">
            <v>15</v>
          </cell>
          <cell r="E3140" t="str">
            <v>CONVERTIMOS CONSUMIDORES EN FANS, S.A. DE C.V.</v>
          </cell>
          <cell r="F3140" t="str">
            <v>CCF1711231P5</v>
          </cell>
          <cell r="G3140" t="str">
            <v>Refinanciamiento Plus</v>
          </cell>
          <cell r="H3140" t="str">
            <v>Atraso</v>
          </cell>
          <cell r="I3140">
            <v>209489.54</v>
          </cell>
          <cell r="J3140">
            <v>1365510.46</v>
          </cell>
          <cell r="K3140">
            <v>662.64</v>
          </cell>
          <cell r="L3140">
            <v>208826.88</v>
          </cell>
          <cell r="M3140">
            <v>45363</v>
          </cell>
        </row>
        <row r="3141">
          <cell r="A3141" t="str">
            <v>C26891CC7414</v>
          </cell>
          <cell r="B3141" t="str">
            <v>Creze</v>
          </cell>
          <cell r="C3141">
            <v>0</v>
          </cell>
          <cell r="D3141">
            <v>0</v>
          </cell>
          <cell r="E3141" t="str">
            <v>JOSE GUADALUPE PONCE DIAZ</v>
          </cell>
          <cell r="F3141" t="str">
            <v>PODG881003K18</v>
          </cell>
          <cell r="G3141" t="str">
            <v>Nuevo</v>
          </cell>
          <cell r="H3141" t="str">
            <v>Refinanciamiento</v>
          </cell>
          <cell r="I3141">
            <v>0</v>
          </cell>
          <cell r="J3141">
            <v>315000</v>
          </cell>
          <cell r="K3141">
            <v>0</v>
          </cell>
          <cell r="L3141">
            <v>0</v>
          </cell>
          <cell r="M3141">
            <v>44956</v>
          </cell>
        </row>
        <row r="3142">
          <cell r="A3142" t="str">
            <v>C26891CC8381</v>
          </cell>
          <cell r="B3142" t="str">
            <v>Creze</v>
          </cell>
          <cell r="C3142" t="str">
            <v>&gt; 270</v>
          </cell>
          <cell r="D3142">
            <v>372</v>
          </cell>
          <cell r="E3142" t="str">
            <v>JOSE GUADALUPE PONCE DIAZ</v>
          </cell>
          <cell r="F3142" t="str">
            <v>PODG881003K18</v>
          </cell>
          <cell r="G3142" t="str">
            <v>Refinanciamiento Plus</v>
          </cell>
          <cell r="H3142" t="str">
            <v>Cartera Vencida</v>
          </cell>
          <cell r="I3142">
            <v>216505.95</v>
          </cell>
          <cell r="J3142">
            <v>199494.05</v>
          </cell>
          <cell r="K3142">
            <v>216505.95</v>
          </cell>
          <cell r="L3142">
            <v>0</v>
          </cell>
          <cell r="M3142">
            <v>45251</v>
          </cell>
        </row>
        <row r="3143">
          <cell r="A3143" t="str">
            <v>C26894CC7409</v>
          </cell>
          <cell r="B3143" t="str">
            <v>Creze</v>
          </cell>
          <cell r="C3143">
            <v>0</v>
          </cell>
          <cell r="D3143">
            <v>0</v>
          </cell>
          <cell r="E3143" t="str">
            <v>SEGURIDAD PRIVADA DELTA DEL SURESTE, S.A. DE C.V.</v>
          </cell>
          <cell r="F3143" t="str">
            <v>SPD180109993</v>
          </cell>
          <cell r="G3143" t="str">
            <v>Nuevo</v>
          </cell>
          <cell r="H3143" t="str">
            <v>Refinanciamiento</v>
          </cell>
          <cell r="I3143">
            <v>0.04</v>
          </cell>
          <cell r="J3143">
            <v>262499.96000000002</v>
          </cell>
          <cell r="K3143">
            <v>0</v>
          </cell>
          <cell r="L3143">
            <v>0</v>
          </cell>
          <cell r="M3143">
            <v>44986</v>
          </cell>
        </row>
        <row r="3144">
          <cell r="A3144" t="str">
            <v>C26894CC9174-A</v>
          </cell>
          <cell r="B3144" t="str">
            <v>CSB15.07.2024</v>
          </cell>
          <cell r="C3144">
            <v>0</v>
          </cell>
          <cell r="D3144">
            <v>0</v>
          </cell>
          <cell r="E3144" t="str">
            <v>SEGURIDAD PRIVADA DELTA DEL SURESTE, S.A. DE C.V.</v>
          </cell>
          <cell r="F3144" t="str">
            <v>SPD180109993</v>
          </cell>
          <cell r="G3144" t="str">
            <v>Refinanciamiento Plus</v>
          </cell>
          <cell r="H3144" t="str">
            <v>Vigente</v>
          </cell>
          <cell r="I3144">
            <v>106110.97</v>
          </cell>
          <cell r="J3144">
            <v>208889.03</v>
          </cell>
          <cell r="K3144">
            <v>0</v>
          </cell>
          <cell r="L3144">
            <v>106110.97</v>
          </cell>
          <cell r="M3144">
            <v>45482</v>
          </cell>
        </row>
        <row r="3145">
          <cell r="A3145" t="str">
            <v>C26899CC7407</v>
          </cell>
          <cell r="B3145" t="str">
            <v>ACCIAL75</v>
          </cell>
          <cell r="C3145">
            <v>0</v>
          </cell>
          <cell r="D3145">
            <v>0</v>
          </cell>
          <cell r="E3145" t="str">
            <v>GYVES S.C.</v>
          </cell>
          <cell r="F3145" t="str">
            <v>GYV130829I54</v>
          </cell>
          <cell r="G3145" t="str">
            <v>Nuevo</v>
          </cell>
          <cell r="H3145" t="str">
            <v>Pagado</v>
          </cell>
          <cell r="I3145">
            <v>0.01</v>
          </cell>
          <cell r="J3145">
            <v>367499.99</v>
          </cell>
          <cell r="K3145">
            <v>0</v>
          </cell>
          <cell r="L3145">
            <v>0</v>
          </cell>
          <cell r="M3145">
            <v>44957</v>
          </cell>
        </row>
        <row r="3146">
          <cell r="A3146" t="str">
            <v>C26901CC7457</v>
          </cell>
          <cell r="B3146" t="str">
            <v>LENDAHAND23</v>
          </cell>
          <cell r="C3146">
            <v>0</v>
          </cell>
          <cell r="D3146">
            <v>0</v>
          </cell>
          <cell r="E3146" t="str">
            <v>JOSE LUIS RODRÃGUEZ MARQUEZ</v>
          </cell>
          <cell r="F3146" t="str">
            <v>ROML870311PC2</v>
          </cell>
          <cell r="G3146" t="str">
            <v>Nuevo</v>
          </cell>
          <cell r="H3146" t="str">
            <v>Pagado</v>
          </cell>
          <cell r="I3146">
            <v>-0.01</v>
          </cell>
          <cell r="J3146">
            <v>420000.01</v>
          </cell>
          <cell r="K3146">
            <v>0</v>
          </cell>
          <cell r="L3146">
            <v>0</v>
          </cell>
          <cell r="M3146">
            <v>44971</v>
          </cell>
        </row>
        <row r="3147">
          <cell r="A3147" t="str">
            <v>C26901CC9640-A</v>
          </cell>
          <cell r="B3147" t="str">
            <v>CSB.DISP.21.02.2025</v>
          </cell>
          <cell r="C3147" t="str">
            <v>22 a 30</v>
          </cell>
          <cell r="D3147">
            <v>29</v>
          </cell>
          <cell r="E3147" t="str">
            <v>JOSE LUIS RODRÃGUEZ MARQUEZ</v>
          </cell>
          <cell r="F3147" t="str">
            <v>ROML870311PC2</v>
          </cell>
          <cell r="G3147" t="str">
            <v>Subsecuente</v>
          </cell>
          <cell r="H3147" t="str">
            <v>LiquidaciÃ³n anticipada</v>
          </cell>
          <cell r="I3147">
            <v>-0.02</v>
          </cell>
          <cell r="J3147">
            <v>420000.02</v>
          </cell>
          <cell r="K3147">
            <v>0</v>
          </cell>
          <cell r="L3147">
            <v>0</v>
          </cell>
          <cell r="M3147">
            <v>45681</v>
          </cell>
        </row>
        <row r="3148">
          <cell r="A3148" t="str">
            <v>C2690CC1388</v>
          </cell>
          <cell r="B3148" t="str">
            <v>Creze</v>
          </cell>
          <cell r="C3148">
            <v>0</v>
          </cell>
          <cell r="D3148">
            <v>0</v>
          </cell>
          <cell r="E3148" t="str">
            <v>4head Consulting Services S.C</v>
          </cell>
          <cell r="F3148" t="str">
            <v>CHC0706143H1</v>
          </cell>
          <cell r="G3148" t="str">
            <v>Sin categorÃ­a</v>
          </cell>
          <cell r="H3148" t="str">
            <v>Pagado</v>
          </cell>
          <cell r="I3148">
            <v>0.42</v>
          </cell>
          <cell r="J3148">
            <v>179999.58</v>
          </cell>
          <cell r="K3148">
            <v>0</v>
          </cell>
          <cell r="L3148">
            <v>0</v>
          </cell>
          <cell r="M3148">
            <v>43312</v>
          </cell>
        </row>
        <row r="3149">
          <cell r="A3149" t="str">
            <v>C26917CC7441</v>
          </cell>
          <cell r="B3149" t="str">
            <v>FACCORP31A</v>
          </cell>
          <cell r="C3149">
            <v>0</v>
          </cell>
          <cell r="D3149">
            <v>0</v>
          </cell>
          <cell r="E3149" t="str">
            <v>PROCESADORA DE ALIMENTOS ANPESA SA DE CV</v>
          </cell>
          <cell r="F3149" t="str">
            <v>PAA190122S12</v>
          </cell>
          <cell r="G3149" t="str">
            <v>Credito revolvente</v>
          </cell>
          <cell r="H3149" t="str">
            <v>LiquidaciÃ³n anticipada</v>
          </cell>
          <cell r="I3149">
            <v>0</v>
          </cell>
          <cell r="J3149">
            <v>4500000</v>
          </cell>
          <cell r="K3149">
            <v>0</v>
          </cell>
          <cell r="L3149">
            <v>0</v>
          </cell>
          <cell r="M3149">
            <v>45209</v>
          </cell>
        </row>
        <row r="3150">
          <cell r="A3150" t="str">
            <v>C26922CC7656</v>
          </cell>
          <cell r="B3150" t="str">
            <v>CSB15</v>
          </cell>
          <cell r="C3150">
            <v>0</v>
          </cell>
          <cell r="D3150">
            <v>0</v>
          </cell>
          <cell r="E3150" t="str">
            <v>DISELTEC, S.A. DE C.V.</v>
          </cell>
          <cell r="F3150" t="str">
            <v>DIS181005945</v>
          </cell>
          <cell r="G3150" t="str">
            <v>Credito revolvente</v>
          </cell>
          <cell r="H3150" t="str">
            <v>Vigente</v>
          </cell>
          <cell r="I3150">
            <v>240952.29</v>
          </cell>
          <cell r="J3150">
            <v>759047.71</v>
          </cell>
          <cell r="K3150">
            <v>0</v>
          </cell>
          <cell r="L3150">
            <v>240952.22</v>
          </cell>
          <cell r="M3150">
            <v>45034</v>
          </cell>
        </row>
        <row r="3151">
          <cell r="A3151" t="str">
            <v>C26922CC9038-A</v>
          </cell>
          <cell r="B3151" t="str">
            <v>CSB12.06.2024</v>
          </cell>
          <cell r="C3151">
            <v>0</v>
          </cell>
          <cell r="D3151">
            <v>0</v>
          </cell>
          <cell r="E3151" t="str">
            <v>DISELTEC, S.A. DE C.V.</v>
          </cell>
          <cell r="F3151" t="str">
            <v>DIS181005945</v>
          </cell>
          <cell r="G3151" t="str">
            <v>Nuevo-Secured</v>
          </cell>
          <cell r="H3151" t="str">
            <v>Vigente</v>
          </cell>
          <cell r="I3151">
            <v>318713.68</v>
          </cell>
          <cell r="J3151">
            <v>181286.32</v>
          </cell>
          <cell r="K3151">
            <v>0</v>
          </cell>
          <cell r="L3151">
            <v>318713.69</v>
          </cell>
          <cell r="M3151">
            <v>45436</v>
          </cell>
        </row>
        <row r="3152">
          <cell r="A3152" t="str">
            <v>C26929CC7408</v>
          </cell>
          <cell r="B3152" t="str">
            <v>Creze</v>
          </cell>
          <cell r="C3152">
            <v>0</v>
          </cell>
          <cell r="D3152">
            <v>0</v>
          </cell>
          <cell r="E3152" t="str">
            <v>NOPAL Y DERIVADOS, S.A. DE C.V.</v>
          </cell>
          <cell r="F3152" t="str">
            <v>NDE030825KD4</v>
          </cell>
          <cell r="G3152" t="str">
            <v>Nuevo</v>
          </cell>
          <cell r="H3152" t="str">
            <v>Refinanciamiento</v>
          </cell>
          <cell r="I3152">
            <v>0.01</v>
          </cell>
          <cell r="J3152">
            <v>104999.99</v>
          </cell>
          <cell r="K3152">
            <v>0</v>
          </cell>
          <cell r="L3152">
            <v>0</v>
          </cell>
          <cell r="M3152">
            <v>44957</v>
          </cell>
        </row>
        <row r="3153">
          <cell r="A3153" t="str">
            <v>C26929CC8772-A</v>
          </cell>
          <cell r="B3153" t="str">
            <v>CSB.DISP.11.04.2024</v>
          </cell>
          <cell r="C3153">
            <v>0</v>
          </cell>
          <cell r="D3153">
            <v>0</v>
          </cell>
          <cell r="E3153" t="str">
            <v>NOPAL Y DERIVADOS, S.A. DE C.V.</v>
          </cell>
          <cell r="F3153" t="str">
            <v>NDE030825KD4</v>
          </cell>
          <cell r="G3153" t="str">
            <v>Refinanciamiento Plus</v>
          </cell>
          <cell r="H3153" t="str">
            <v>Pagado</v>
          </cell>
          <cell r="I3153">
            <v>7.0000000000000007E-2</v>
          </cell>
          <cell r="J3153">
            <v>308999.93</v>
          </cell>
          <cell r="K3153">
            <v>0</v>
          </cell>
          <cell r="L3153">
            <v>0</v>
          </cell>
          <cell r="M3153">
            <v>45373</v>
          </cell>
        </row>
        <row r="3154">
          <cell r="A3154" t="str">
            <v>C26942CC7413</v>
          </cell>
          <cell r="B3154" t="str">
            <v>FACCORP23S</v>
          </cell>
          <cell r="C3154">
            <v>0</v>
          </cell>
          <cell r="D3154">
            <v>0</v>
          </cell>
          <cell r="E3154" t="str">
            <v>PROFESIONALES EN VIGILANCIA Y SEGURIDAD PRIVADA S.A. DE C.V.</v>
          </cell>
          <cell r="F3154" t="str">
            <v>PVS951016L81</v>
          </cell>
          <cell r="G3154" t="str">
            <v>Nuevo</v>
          </cell>
          <cell r="H3154" t="str">
            <v>Refinanciamiento</v>
          </cell>
          <cell r="I3154">
            <v>0</v>
          </cell>
          <cell r="J3154">
            <v>3150000</v>
          </cell>
          <cell r="K3154">
            <v>0</v>
          </cell>
          <cell r="L3154">
            <v>0</v>
          </cell>
          <cell r="M3154">
            <v>44956</v>
          </cell>
        </row>
        <row r="3155">
          <cell r="A3155" t="str">
            <v>C26942CC8594</v>
          </cell>
          <cell r="B3155" t="str">
            <v>DispFACCORP23.02.24</v>
          </cell>
          <cell r="C3155" t="str">
            <v>1 a 7</v>
          </cell>
          <cell r="D3155">
            <v>7</v>
          </cell>
          <cell r="E3155" t="str">
            <v>PROFESIONALES EN VIGILANCIA Y SEGURIDAD PRIVADA S.A. DE C.V.</v>
          </cell>
          <cell r="F3155" t="str">
            <v>PVS951016L81</v>
          </cell>
          <cell r="G3155" t="str">
            <v>Refinanciamiento</v>
          </cell>
          <cell r="H3155" t="str">
            <v>Atraso</v>
          </cell>
          <cell r="I3155">
            <v>696327.08</v>
          </cell>
          <cell r="J3155">
            <v>2363672.92</v>
          </cell>
          <cell r="K3155">
            <v>155040</v>
          </cell>
          <cell r="L3155">
            <v>541287.09</v>
          </cell>
          <cell r="M3155">
            <v>45309</v>
          </cell>
        </row>
        <row r="3156">
          <cell r="A3156" t="str">
            <v>C26946CC7405</v>
          </cell>
          <cell r="B3156" t="str">
            <v>FACCORP21S</v>
          </cell>
          <cell r="C3156">
            <v>0</v>
          </cell>
          <cell r="D3156">
            <v>0</v>
          </cell>
          <cell r="E3156" t="str">
            <v>MARÃA ALEJANDRA ACOSTA RAMÃREZ</v>
          </cell>
          <cell r="F3156" t="str">
            <v>AORA900830DK6</v>
          </cell>
          <cell r="G3156" t="str">
            <v>Nuevo</v>
          </cell>
          <cell r="H3156" t="str">
            <v>Refinanciamiento</v>
          </cell>
          <cell r="I3156">
            <v>0.36</v>
          </cell>
          <cell r="J3156">
            <v>104999.64</v>
          </cell>
          <cell r="K3156">
            <v>0</v>
          </cell>
          <cell r="L3156">
            <v>0</v>
          </cell>
          <cell r="M3156">
            <v>44953</v>
          </cell>
        </row>
        <row r="3157">
          <cell r="A3157" t="str">
            <v>C26946CC8493</v>
          </cell>
          <cell r="B3157" t="str">
            <v>Creze</v>
          </cell>
          <cell r="C3157">
            <v>0</v>
          </cell>
          <cell r="D3157">
            <v>0</v>
          </cell>
          <cell r="E3157" t="str">
            <v>MARÃA ALEJANDRA ACOSTA RAMÃREZ</v>
          </cell>
          <cell r="F3157" t="str">
            <v>AORA900830DK6</v>
          </cell>
          <cell r="G3157" t="str">
            <v>Refinanciamiento Plus</v>
          </cell>
          <cell r="H3157" t="str">
            <v>Refinanciamiento</v>
          </cell>
          <cell r="I3157">
            <v>-0.03</v>
          </cell>
          <cell r="J3157">
            <v>156000.03</v>
          </cell>
          <cell r="K3157">
            <v>0</v>
          </cell>
          <cell r="L3157">
            <v>0</v>
          </cell>
          <cell r="M3157">
            <v>45275</v>
          </cell>
        </row>
        <row r="3158">
          <cell r="A3158" t="str">
            <v>C26946CC9436-A</v>
          </cell>
          <cell r="B3158" t="str">
            <v>Creze</v>
          </cell>
          <cell r="C3158" t="str">
            <v>121 a 150</v>
          </cell>
          <cell r="D3158">
            <v>135</v>
          </cell>
          <cell r="E3158" t="str">
            <v>MARÃA ALEJANDRA ACOSTA RAMÃREZ</v>
          </cell>
          <cell r="F3158" t="str">
            <v>AORA900830DK6</v>
          </cell>
          <cell r="G3158" t="str">
            <v>Refinanciamiento</v>
          </cell>
          <cell r="H3158" t="str">
            <v>Cartera Vencida</v>
          </cell>
          <cell r="I3158">
            <v>109410.61</v>
          </cell>
          <cell r="J3158">
            <v>46589.39</v>
          </cell>
          <cell r="K3158">
            <v>43247.53</v>
          </cell>
          <cell r="L3158">
            <v>66163.11</v>
          </cell>
          <cell r="M3158">
            <v>45579</v>
          </cell>
        </row>
        <row r="3159">
          <cell r="A3159" t="str">
            <v>C26955CC7394</v>
          </cell>
          <cell r="B3159" t="str">
            <v>Creze</v>
          </cell>
          <cell r="C3159" t="str">
            <v>&gt; 270</v>
          </cell>
          <cell r="D3159">
            <v>722</v>
          </cell>
          <cell r="E3159" t="str">
            <v>ANDRES FAUSTO BERUMEN</v>
          </cell>
          <cell r="F3159" t="str">
            <v>FABA850715BE5</v>
          </cell>
          <cell r="G3159" t="str">
            <v>Nuevo</v>
          </cell>
          <cell r="H3159" t="str">
            <v>Vendido a Terceros</v>
          </cell>
          <cell r="I3159">
            <v>241071.71</v>
          </cell>
          <cell r="J3159">
            <v>73928.289999999994</v>
          </cell>
          <cell r="K3159">
            <v>241071.71</v>
          </cell>
          <cell r="L3159">
            <v>0</v>
          </cell>
          <cell r="M3159">
            <v>44957</v>
          </cell>
        </row>
        <row r="3160">
          <cell r="A3160" t="str">
            <v>C26969CC7403</v>
          </cell>
          <cell r="B3160" t="str">
            <v>FACCORP21S</v>
          </cell>
          <cell r="C3160">
            <v>0</v>
          </cell>
          <cell r="D3160">
            <v>0</v>
          </cell>
          <cell r="E3160" t="str">
            <v>CARLOS FERNANDO ESCUTIA LÃ“PEZ DE LARA</v>
          </cell>
          <cell r="F3160" t="str">
            <v>EULC660930JA2</v>
          </cell>
          <cell r="G3160" t="str">
            <v>Nuevo</v>
          </cell>
          <cell r="H3160" t="str">
            <v>Refinanciamiento</v>
          </cell>
          <cell r="I3160">
            <v>0.01</v>
          </cell>
          <cell r="J3160">
            <v>104999.99</v>
          </cell>
          <cell r="K3160">
            <v>0</v>
          </cell>
          <cell r="L3160">
            <v>0</v>
          </cell>
          <cell r="M3160">
            <v>44953</v>
          </cell>
        </row>
        <row r="3161">
          <cell r="A3161" t="str">
            <v>C26969CC8497</v>
          </cell>
          <cell r="B3161" t="str">
            <v>Creze</v>
          </cell>
          <cell r="C3161" t="str">
            <v>&gt; 270</v>
          </cell>
          <cell r="D3161">
            <v>586</v>
          </cell>
          <cell r="E3161" t="str">
            <v>CARLOS FERNANDO ESCUTIA LÃ“PEZ DE LARA</v>
          </cell>
          <cell r="F3161" t="str">
            <v>EULC660930JA2</v>
          </cell>
          <cell r="G3161" t="str">
            <v>Refinanciamiento</v>
          </cell>
          <cell r="H3161" t="str">
            <v>Cartera Vencida</v>
          </cell>
          <cell r="I3161">
            <v>95989.97</v>
          </cell>
          <cell r="J3161">
            <v>8010.03</v>
          </cell>
          <cell r="K3161">
            <v>95989.96</v>
          </cell>
          <cell r="L3161">
            <v>0</v>
          </cell>
          <cell r="M3161">
            <v>45278</v>
          </cell>
        </row>
        <row r="3162">
          <cell r="A3162" t="str">
            <v>C26970CC7421</v>
          </cell>
          <cell r="B3162" t="str">
            <v>FACCORP21S</v>
          </cell>
          <cell r="C3162">
            <v>0</v>
          </cell>
          <cell r="D3162">
            <v>0</v>
          </cell>
          <cell r="E3162" t="str">
            <v>HOKATSA CONSTRUCTORES, S.A. DE C.V.</v>
          </cell>
          <cell r="F3162" t="str">
            <v>HCO071122SSA</v>
          </cell>
          <cell r="G3162" t="str">
            <v>Nuevo</v>
          </cell>
          <cell r="H3162" t="str">
            <v>Refinanciamiento</v>
          </cell>
          <cell r="I3162">
            <v>0</v>
          </cell>
          <cell r="J3162">
            <v>105000</v>
          </cell>
          <cell r="K3162">
            <v>0</v>
          </cell>
          <cell r="L3162">
            <v>0</v>
          </cell>
          <cell r="M3162">
            <v>44957</v>
          </cell>
        </row>
        <row r="3163">
          <cell r="A3163" t="str">
            <v>C26970CC8689-A</v>
          </cell>
          <cell r="B3163" t="str">
            <v>DispFaccorp01.03.2024</v>
          </cell>
          <cell r="C3163" t="str">
            <v>61 a 90</v>
          </cell>
          <cell r="D3163">
            <v>61</v>
          </cell>
          <cell r="E3163" t="str">
            <v>HOKATSA CONSTRUCTORES, S.A. DE C.V.</v>
          </cell>
          <cell r="F3163" t="str">
            <v>HCO071122SSA</v>
          </cell>
          <cell r="G3163" t="str">
            <v>Refinanciamiento Plus</v>
          </cell>
          <cell r="H3163" t="str">
            <v>Vencido</v>
          </cell>
          <cell r="I3163">
            <v>11678.34</v>
          </cell>
          <cell r="J3163">
            <v>144321.66</v>
          </cell>
          <cell r="K3163">
            <v>11678.34</v>
          </cell>
          <cell r="L3163">
            <v>0</v>
          </cell>
          <cell r="M3163">
            <v>45344</v>
          </cell>
        </row>
        <row r="3164">
          <cell r="A3164" t="str">
            <v>C26975CC7452</v>
          </cell>
          <cell r="B3164" t="str">
            <v>FACCORP21S</v>
          </cell>
          <cell r="C3164">
            <v>0</v>
          </cell>
          <cell r="D3164">
            <v>0</v>
          </cell>
          <cell r="E3164" t="str">
            <v>SRMR CONSTRUCCIONES SA DE CV</v>
          </cell>
          <cell r="F3164" t="str">
            <v>SCO200116TG0</v>
          </cell>
          <cell r="G3164" t="str">
            <v>Nuevo</v>
          </cell>
          <cell r="H3164" t="str">
            <v>Pagado</v>
          </cell>
          <cell r="I3164">
            <v>0.01</v>
          </cell>
          <cell r="J3164">
            <v>1039999.99</v>
          </cell>
          <cell r="K3164">
            <v>0</v>
          </cell>
          <cell r="L3164">
            <v>0</v>
          </cell>
          <cell r="M3164">
            <v>44970</v>
          </cell>
        </row>
        <row r="3165">
          <cell r="A3165" t="str">
            <v>C26984CC7423</v>
          </cell>
          <cell r="B3165" t="str">
            <v>LENDAHAND22</v>
          </cell>
          <cell r="C3165" t="str">
            <v>&gt; 270</v>
          </cell>
          <cell r="D3165">
            <v>905</v>
          </cell>
          <cell r="E3165" t="str">
            <v>CEMENTOS Y ACEROS LAS TORRES SA DE CV</v>
          </cell>
          <cell r="F3165" t="str">
            <v>CAT0604247F4</v>
          </cell>
          <cell r="G3165" t="str">
            <v>Nuevo</v>
          </cell>
          <cell r="H3165" t="str">
            <v>Vendido a Terceros</v>
          </cell>
          <cell r="I3165">
            <v>303916.71999999997</v>
          </cell>
          <cell r="J3165">
            <v>34973.279999999999</v>
          </cell>
          <cell r="K3165">
            <v>303916.71999999997</v>
          </cell>
          <cell r="L3165">
            <v>0</v>
          </cell>
          <cell r="M3165">
            <v>44957</v>
          </cell>
        </row>
        <row r="3166">
          <cell r="A3166" t="str">
            <v>C2698CC1362</v>
          </cell>
          <cell r="B3166" t="str">
            <v>Creze</v>
          </cell>
          <cell r="C3166">
            <v>0</v>
          </cell>
          <cell r="D3166">
            <v>0</v>
          </cell>
          <cell r="E3166" t="str">
            <v>NINA LIZBETH HERNANDEZ AVILA</v>
          </cell>
          <cell r="F3166" t="str">
            <v>HEAN750605TG2</v>
          </cell>
          <cell r="G3166" t="str">
            <v>Sin categorÃ­a</v>
          </cell>
          <cell r="H3166" t="str">
            <v>Refinanciamiento</v>
          </cell>
          <cell r="I3166">
            <v>0.14000000000000001</v>
          </cell>
          <cell r="J3166">
            <v>149999.85999999999</v>
          </cell>
          <cell r="K3166">
            <v>0</v>
          </cell>
          <cell r="L3166">
            <v>0</v>
          </cell>
          <cell r="M3166">
            <v>43308</v>
          </cell>
        </row>
        <row r="3167">
          <cell r="A3167" t="str">
            <v>C2698CC1708</v>
          </cell>
          <cell r="B3167" t="str">
            <v>Creze</v>
          </cell>
          <cell r="C3167">
            <v>0</v>
          </cell>
          <cell r="D3167">
            <v>0</v>
          </cell>
          <cell r="E3167" t="str">
            <v>NINA LIZBETH HERNANDEZ AVILA</v>
          </cell>
          <cell r="F3167" t="str">
            <v>HEAN750605TG2</v>
          </cell>
          <cell r="G3167" t="str">
            <v>Sin categorÃ­a</v>
          </cell>
          <cell r="H3167" t="str">
            <v>Refinanciamiento</v>
          </cell>
          <cell r="I3167">
            <v>0</v>
          </cell>
          <cell r="J3167">
            <v>200000</v>
          </cell>
          <cell r="K3167">
            <v>0</v>
          </cell>
          <cell r="L3167">
            <v>0</v>
          </cell>
          <cell r="M3167">
            <v>43420</v>
          </cell>
        </row>
        <row r="3168">
          <cell r="A3168" t="str">
            <v>C2698CC2347</v>
          </cell>
          <cell r="B3168" t="str">
            <v>Creze</v>
          </cell>
          <cell r="C3168">
            <v>0</v>
          </cell>
          <cell r="D3168">
            <v>0</v>
          </cell>
          <cell r="E3168" t="str">
            <v>NINA LIZBETH HERNANDEZ AVILA</v>
          </cell>
          <cell r="F3168" t="str">
            <v>HEAN750605TG2</v>
          </cell>
          <cell r="G3168" t="str">
            <v>Sin categorÃ­a</v>
          </cell>
          <cell r="H3168" t="str">
            <v>Reestructura</v>
          </cell>
          <cell r="I3168">
            <v>-0.01</v>
          </cell>
          <cell r="J3168">
            <v>330000.01</v>
          </cell>
          <cell r="K3168">
            <v>0</v>
          </cell>
          <cell r="L3168">
            <v>0</v>
          </cell>
          <cell r="M3168">
            <v>43594</v>
          </cell>
        </row>
        <row r="3169">
          <cell r="A3169" t="str">
            <v>C2698CC3511</v>
          </cell>
          <cell r="B3169" t="str">
            <v>ACCIAL16</v>
          </cell>
          <cell r="C3169">
            <v>0</v>
          </cell>
          <cell r="D3169">
            <v>0</v>
          </cell>
          <cell r="E3169" t="str">
            <v>NINA LIZBETH HERNANDEZ AVILA</v>
          </cell>
          <cell r="F3169" t="str">
            <v>HEAN750605TG2</v>
          </cell>
          <cell r="G3169" t="str">
            <v>Sin categorÃ­a</v>
          </cell>
          <cell r="H3169" t="str">
            <v>Reestructura</v>
          </cell>
          <cell r="I3169">
            <v>0</v>
          </cell>
          <cell r="J3169">
            <v>250383</v>
          </cell>
          <cell r="K3169">
            <v>0</v>
          </cell>
          <cell r="L3169">
            <v>0</v>
          </cell>
          <cell r="M3169">
            <v>43886</v>
          </cell>
        </row>
        <row r="3170">
          <cell r="A3170" t="str">
            <v>C2698CC4088</v>
          </cell>
          <cell r="B3170" t="str">
            <v>Faccorp</v>
          </cell>
          <cell r="C3170">
            <v>0</v>
          </cell>
          <cell r="D3170">
            <v>0</v>
          </cell>
          <cell r="E3170" t="str">
            <v>NINA LIZBETH HERNANDEZ AVILA</v>
          </cell>
          <cell r="F3170" t="str">
            <v>HEAN750605TG2</v>
          </cell>
          <cell r="G3170" t="str">
            <v>CrÃ©dito Regularizado</v>
          </cell>
          <cell r="H3170" t="str">
            <v>LiquidaciÃ³n anticipada</v>
          </cell>
          <cell r="I3170">
            <v>0.09</v>
          </cell>
          <cell r="J3170">
            <v>279034.81</v>
          </cell>
          <cell r="K3170">
            <v>0</v>
          </cell>
          <cell r="L3170">
            <v>0</v>
          </cell>
          <cell r="M3170">
            <v>44036</v>
          </cell>
        </row>
        <row r="3171">
          <cell r="A3171" t="str">
            <v>C2699CC1420</v>
          </cell>
          <cell r="B3171" t="str">
            <v>Creze</v>
          </cell>
          <cell r="C3171">
            <v>0</v>
          </cell>
          <cell r="D3171">
            <v>0</v>
          </cell>
          <cell r="E3171" t="str">
            <v>ALFREDO De alva Velez</v>
          </cell>
          <cell r="F3171" t="str">
            <v>AAVA730112QT8</v>
          </cell>
          <cell r="G3171" t="str">
            <v>Sin categorÃ­a</v>
          </cell>
          <cell r="H3171" t="str">
            <v>LiquidaciÃ³n anticipada</v>
          </cell>
          <cell r="I3171">
            <v>0</v>
          </cell>
          <cell r="J3171">
            <v>50000</v>
          </cell>
          <cell r="K3171">
            <v>0</v>
          </cell>
          <cell r="L3171">
            <v>0</v>
          </cell>
          <cell r="M3171">
            <v>43332</v>
          </cell>
        </row>
        <row r="3172">
          <cell r="A3172" t="str">
            <v>C27003CC7404</v>
          </cell>
          <cell r="B3172" t="str">
            <v>FACCORP21S</v>
          </cell>
          <cell r="C3172">
            <v>0</v>
          </cell>
          <cell r="D3172">
            <v>0</v>
          </cell>
          <cell r="E3172" t="str">
            <v>JAVIER ORTUETA SAENZ</v>
          </cell>
          <cell r="F3172" t="str">
            <v>OUSJ690921G98</v>
          </cell>
          <cell r="G3172" t="str">
            <v>Nuevo</v>
          </cell>
          <cell r="H3172" t="str">
            <v>Pagado</v>
          </cell>
          <cell r="I3172">
            <v>0.01</v>
          </cell>
          <cell r="J3172">
            <v>52499.99</v>
          </cell>
          <cell r="K3172">
            <v>0</v>
          </cell>
          <cell r="L3172">
            <v>0</v>
          </cell>
          <cell r="M3172">
            <v>44953</v>
          </cell>
        </row>
        <row r="3173">
          <cell r="A3173" t="str">
            <v>C27010CC7410</v>
          </cell>
          <cell r="B3173" t="str">
            <v>Creze</v>
          </cell>
          <cell r="C3173" t="str">
            <v>&gt; 270</v>
          </cell>
          <cell r="D3173">
            <v>722</v>
          </cell>
          <cell r="E3173" t="str">
            <v>EDUARDO VIRIATO CORONADO LOZANO</v>
          </cell>
          <cell r="F3173" t="str">
            <v>COLE740117LD6</v>
          </cell>
          <cell r="G3173" t="str">
            <v>Nuevo</v>
          </cell>
          <cell r="H3173" t="str">
            <v>Vendido a Terceros</v>
          </cell>
          <cell r="I3173">
            <v>163988.84</v>
          </cell>
          <cell r="J3173">
            <v>46011.16</v>
          </cell>
          <cell r="K3173">
            <v>163988.82999999999</v>
          </cell>
          <cell r="L3173">
            <v>0</v>
          </cell>
          <cell r="M3173">
            <v>44957</v>
          </cell>
        </row>
        <row r="3174">
          <cell r="A3174" t="str">
            <v>C27014CC7418</v>
          </cell>
          <cell r="B3174" t="str">
            <v>Creze</v>
          </cell>
          <cell r="C3174">
            <v>0</v>
          </cell>
          <cell r="D3174">
            <v>0</v>
          </cell>
          <cell r="E3174" t="str">
            <v>FUTURE GROUP DEVELOPERS, S.A. DE C.V.</v>
          </cell>
          <cell r="F3174" t="str">
            <v>FGD1305212J1</v>
          </cell>
          <cell r="G3174" t="str">
            <v>Nuevo</v>
          </cell>
          <cell r="H3174" t="str">
            <v>Refinanciamiento</v>
          </cell>
          <cell r="I3174">
            <v>0</v>
          </cell>
          <cell r="J3174">
            <v>1575000</v>
          </cell>
          <cell r="K3174">
            <v>0</v>
          </cell>
          <cell r="L3174">
            <v>0</v>
          </cell>
          <cell r="M3174">
            <v>44957</v>
          </cell>
        </row>
        <row r="3175">
          <cell r="A3175" t="str">
            <v>C27014CC8371</v>
          </cell>
          <cell r="B3175" t="str">
            <v>DispFACCORP14.03.24</v>
          </cell>
          <cell r="C3175">
            <v>0</v>
          </cell>
          <cell r="D3175">
            <v>0</v>
          </cell>
          <cell r="E3175" t="str">
            <v>FUTURE GROUP DEVELOPERS, S.A. DE C.V.</v>
          </cell>
          <cell r="F3175" t="str">
            <v>FGD1305212J1</v>
          </cell>
          <cell r="G3175" t="str">
            <v>Refinanciamiento Plus</v>
          </cell>
          <cell r="H3175" t="str">
            <v>Pagado</v>
          </cell>
          <cell r="I3175">
            <v>-0.02</v>
          </cell>
          <cell r="J3175">
            <v>2080000.02</v>
          </cell>
          <cell r="K3175">
            <v>0</v>
          </cell>
          <cell r="L3175">
            <v>0</v>
          </cell>
          <cell r="M3175">
            <v>45246</v>
          </cell>
        </row>
        <row r="3176">
          <cell r="A3176" t="str">
            <v>C27018CC7444</v>
          </cell>
          <cell r="B3176" t="str">
            <v>FACCORP21S</v>
          </cell>
          <cell r="C3176">
            <v>0</v>
          </cell>
          <cell r="D3176">
            <v>0</v>
          </cell>
          <cell r="E3176" t="str">
            <v>MERCADO AGRICOLA DEL NORTE S.A. DE C.V.</v>
          </cell>
          <cell r="F3176" t="str">
            <v>MAN1705122Q1</v>
          </cell>
          <cell r="G3176" t="str">
            <v>Nuevo</v>
          </cell>
          <cell r="H3176" t="str">
            <v>Pagado</v>
          </cell>
          <cell r="I3176">
            <v>-0.01</v>
          </cell>
          <cell r="J3176">
            <v>210000.01</v>
          </cell>
          <cell r="K3176">
            <v>0</v>
          </cell>
          <cell r="L3176">
            <v>0</v>
          </cell>
          <cell r="M3176">
            <v>44966</v>
          </cell>
        </row>
        <row r="3177">
          <cell r="A3177" t="str">
            <v>C27029CC7422</v>
          </cell>
          <cell r="B3177" t="str">
            <v>FACCORP21S</v>
          </cell>
          <cell r="C3177">
            <v>0</v>
          </cell>
          <cell r="D3177">
            <v>0</v>
          </cell>
          <cell r="E3177" t="str">
            <v>2BCORE S.A. DE C.V.</v>
          </cell>
          <cell r="F3177" t="str">
            <v>BCO160413RW0</v>
          </cell>
          <cell r="G3177" t="str">
            <v>Nuevo</v>
          </cell>
          <cell r="H3177" t="str">
            <v>Pagado</v>
          </cell>
          <cell r="I3177">
            <v>0</v>
          </cell>
          <cell r="J3177">
            <v>1575000</v>
          </cell>
          <cell r="K3177">
            <v>0</v>
          </cell>
          <cell r="L3177">
            <v>0</v>
          </cell>
          <cell r="M3177">
            <v>44957</v>
          </cell>
        </row>
        <row r="3178">
          <cell r="A3178" t="str">
            <v>C2703CC1382</v>
          </cell>
          <cell r="B3178" t="str">
            <v>Creze</v>
          </cell>
          <cell r="C3178">
            <v>0</v>
          </cell>
          <cell r="D3178">
            <v>0</v>
          </cell>
          <cell r="E3178" t="str">
            <v>CORPORATIVO NEOMEDICA SA DE CV</v>
          </cell>
          <cell r="F3178" t="str">
            <v>CNE900625PC9</v>
          </cell>
          <cell r="G3178" t="str">
            <v>Sin categorÃ­a</v>
          </cell>
          <cell r="H3178" t="str">
            <v>Refinanciamiento</v>
          </cell>
          <cell r="I3178">
            <v>7.0000000000000007E-2</v>
          </cell>
          <cell r="J3178">
            <v>999999.93</v>
          </cell>
          <cell r="K3178">
            <v>0</v>
          </cell>
          <cell r="L3178">
            <v>0</v>
          </cell>
          <cell r="M3178">
            <v>43311</v>
          </cell>
        </row>
        <row r="3179">
          <cell r="A3179" t="str">
            <v>C2703CC2580</v>
          </cell>
          <cell r="B3179" t="str">
            <v>Creze</v>
          </cell>
          <cell r="C3179">
            <v>0</v>
          </cell>
          <cell r="D3179">
            <v>0</v>
          </cell>
          <cell r="E3179" t="str">
            <v>CORPORATIVO NEOMEDICA SA DE CV</v>
          </cell>
          <cell r="F3179" t="str">
            <v>CNE900625PC9</v>
          </cell>
          <cell r="G3179" t="str">
            <v>Sin categorÃ­a</v>
          </cell>
          <cell r="H3179" t="str">
            <v>Refinanciamiento</v>
          </cell>
          <cell r="I3179">
            <v>0.01</v>
          </cell>
          <cell r="J3179">
            <v>999999.99</v>
          </cell>
          <cell r="K3179">
            <v>0</v>
          </cell>
          <cell r="L3179">
            <v>0</v>
          </cell>
          <cell r="M3179">
            <v>43640</v>
          </cell>
        </row>
        <row r="3180">
          <cell r="A3180" t="str">
            <v>C2703CC3982</v>
          </cell>
          <cell r="B3180" t="str">
            <v>FACCORP14</v>
          </cell>
          <cell r="C3180">
            <v>0</v>
          </cell>
          <cell r="D3180">
            <v>0</v>
          </cell>
          <cell r="E3180" t="str">
            <v>CORPORATIVO NEOMEDICA SA DE CV</v>
          </cell>
          <cell r="F3180" t="str">
            <v>CNE900625PC9</v>
          </cell>
          <cell r="G3180" t="str">
            <v>CrÃ©dito Regularizado</v>
          </cell>
          <cell r="H3180" t="str">
            <v>Pagado</v>
          </cell>
          <cell r="I3180">
            <v>0.01</v>
          </cell>
          <cell r="J3180">
            <v>561141.43999999994</v>
          </cell>
          <cell r="K3180">
            <v>0</v>
          </cell>
          <cell r="L3180">
            <v>0</v>
          </cell>
          <cell r="M3180">
            <v>43977</v>
          </cell>
        </row>
        <row r="3181">
          <cell r="A3181" t="str">
            <v>C27042CC9312-A</v>
          </cell>
          <cell r="B3181" t="str">
            <v>CSB.DISP.26.12.2024</v>
          </cell>
          <cell r="C3181" t="str">
            <v>15 a 21</v>
          </cell>
          <cell r="D3181">
            <v>15</v>
          </cell>
          <cell r="E3181" t="str">
            <v>BEST BRAKES MEXICO, S.A. DE C.V.</v>
          </cell>
          <cell r="F3181" t="str">
            <v>BBM080121HE5</v>
          </cell>
          <cell r="G3181" t="str">
            <v>Nuevo-Secured</v>
          </cell>
          <cell r="H3181" t="str">
            <v>Atraso</v>
          </cell>
          <cell r="I3181">
            <v>1779691.79</v>
          </cell>
          <cell r="J3181">
            <v>320308.21000000002</v>
          </cell>
          <cell r="K3181">
            <v>14112</v>
          </cell>
          <cell r="L3181">
            <v>1765579.75</v>
          </cell>
          <cell r="M3181">
            <v>45546</v>
          </cell>
        </row>
        <row r="3182">
          <cell r="A3182" t="str">
            <v>C2704CC1371</v>
          </cell>
          <cell r="B3182" t="str">
            <v>Creze</v>
          </cell>
          <cell r="C3182">
            <v>0</v>
          </cell>
          <cell r="D3182">
            <v>0</v>
          </cell>
          <cell r="E3182" t="str">
            <v>EMILIO VICTORINO Pineda Garza</v>
          </cell>
          <cell r="F3182" t="str">
            <v>PIGE551108LM4</v>
          </cell>
          <cell r="G3182" t="str">
            <v>Sin categorÃ­a</v>
          </cell>
          <cell r="H3182" t="str">
            <v>Refinanciamiento</v>
          </cell>
          <cell r="I3182">
            <v>0.01</v>
          </cell>
          <cell r="J3182">
            <v>249999.99</v>
          </cell>
          <cell r="K3182">
            <v>0</v>
          </cell>
          <cell r="L3182">
            <v>0</v>
          </cell>
          <cell r="M3182">
            <v>43311</v>
          </cell>
        </row>
        <row r="3183">
          <cell r="A3183" t="str">
            <v>C2704CC1528</v>
          </cell>
          <cell r="B3183" t="str">
            <v>Creze</v>
          </cell>
          <cell r="C3183">
            <v>0</v>
          </cell>
          <cell r="D3183">
            <v>0</v>
          </cell>
          <cell r="E3183" t="str">
            <v>EMILIO VICTORINO Pineda Garza</v>
          </cell>
          <cell r="F3183" t="str">
            <v>PIGE551108LM4</v>
          </cell>
          <cell r="G3183" t="str">
            <v>Sin categorÃ­a</v>
          </cell>
          <cell r="H3183" t="str">
            <v>Reestructura</v>
          </cell>
          <cell r="I3183">
            <v>0</v>
          </cell>
          <cell r="J3183">
            <v>500000</v>
          </cell>
          <cell r="K3183">
            <v>0</v>
          </cell>
          <cell r="L3183">
            <v>0</v>
          </cell>
          <cell r="M3183">
            <v>43369</v>
          </cell>
        </row>
        <row r="3184">
          <cell r="A3184" t="str">
            <v>C2704CC3224</v>
          </cell>
          <cell r="B3184" t="str">
            <v>Creze</v>
          </cell>
          <cell r="C3184">
            <v>0</v>
          </cell>
          <cell r="D3184">
            <v>0</v>
          </cell>
          <cell r="E3184" t="str">
            <v>EMILIO VICTORINO Pineda Garza</v>
          </cell>
          <cell r="F3184" t="str">
            <v>PIGE551108LM4</v>
          </cell>
          <cell r="G3184" t="str">
            <v>Sin categorÃ­a</v>
          </cell>
          <cell r="H3184" t="str">
            <v>Reestructura</v>
          </cell>
          <cell r="I3184">
            <v>-0.02</v>
          </cell>
          <cell r="J3184">
            <v>333908.02</v>
          </cell>
          <cell r="K3184">
            <v>0</v>
          </cell>
          <cell r="L3184">
            <v>0</v>
          </cell>
          <cell r="M3184">
            <v>43798</v>
          </cell>
        </row>
        <row r="3185">
          <cell r="A3185" t="str">
            <v>C2704CC3986</v>
          </cell>
          <cell r="B3185" t="str">
            <v>Creze</v>
          </cell>
          <cell r="C3185">
            <v>0</v>
          </cell>
          <cell r="D3185">
            <v>0</v>
          </cell>
          <cell r="E3185" t="str">
            <v>EMILIO VICTORINO Pineda Garza</v>
          </cell>
          <cell r="F3185" t="str">
            <v>PIGE551108LM4</v>
          </cell>
          <cell r="G3185" t="str">
            <v>Creze Workout</v>
          </cell>
          <cell r="H3185" t="str">
            <v>Pagado</v>
          </cell>
          <cell r="I3185">
            <v>0.01</v>
          </cell>
          <cell r="J3185">
            <v>374470.53</v>
          </cell>
          <cell r="K3185">
            <v>0</v>
          </cell>
          <cell r="L3185">
            <v>0</v>
          </cell>
          <cell r="M3185">
            <v>43971</v>
          </cell>
        </row>
        <row r="3186">
          <cell r="A3186" t="str">
            <v>C2707CC1379</v>
          </cell>
          <cell r="B3186" t="str">
            <v>Creze</v>
          </cell>
          <cell r="C3186">
            <v>0</v>
          </cell>
          <cell r="D3186">
            <v>0</v>
          </cell>
          <cell r="E3186" t="str">
            <v>Rodolfo Antonio Alvarez Moreno</v>
          </cell>
          <cell r="F3186" t="str">
            <v>AAMR691123PD8</v>
          </cell>
          <cell r="G3186" t="str">
            <v>Sin categorÃ­a</v>
          </cell>
          <cell r="H3186" t="str">
            <v>Refinanciamiento</v>
          </cell>
          <cell r="I3186">
            <v>0.02</v>
          </cell>
          <cell r="J3186">
            <v>39999.980000000003</v>
          </cell>
          <cell r="K3186">
            <v>0</v>
          </cell>
          <cell r="L3186">
            <v>0</v>
          </cell>
          <cell r="M3186">
            <v>43312</v>
          </cell>
        </row>
        <row r="3187">
          <cell r="A3187" t="str">
            <v>C2707CC2454</v>
          </cell>
          <cell r="B3187" t="str">
            <v>FACCORP15</v>
          </cell>
          <cell r="C3187">
            <v>0</v>
          </cell>
          <cell r="D3187">
            <v>0</v>
          </cell>
          <cell r="E3187" t="str">
            <v>Rodolfo Antonio Alvarez Moreno</v>
          </cell>
          <cell r="F3187" t="str">
            <v>AAMR691123PD8</v>
          </cell>
          <cell r="G3187" t="str">
            <v>Sin categorÃ­a</v>
          </cell>
          <cell r="H3187" t="str">
            <v>Pagado</v>
          </cell>
          <cell r="I3187">
            <v>0.03</v>
          </cell>
          <cell r="J3187">
            <v>99999.97</v>
          </cell>
          <cell r="K3187">
            <v>0</v>
          </cell>
          <cell r="L3187">
            <v>0</v>
          </cell>
          <cell r="M3187">
            <v>43615</v>
          </cell>
        </row>
        <row r="3188">
          <cell r="A3188" t="str">
            <v>C27084CC7439</v>
          </cell>
          <cell r="B3188" t="str">
            <v>FACCORP21S</v>
          </cell>
          <cell r="C3188" t="str">
            <v>&gt; 270</v>
          </cell>
          <cell r="D3188">
            <v>868</v>
          </cell>
          <cell r="E3188" t="str">
            <v>MITA CONSTRUCCIONES SA DE CV</v>
          </cell>
          <cell r="F3188" t="str">
            <v>MCO0402068H1</v>
          </cell>
          <cell r="G3188" t="str">
            <v>Nuevo</v>
          </cell>
          <cell r="H3188" t="str">
            <v>Vendido a Terceros</v>
          </cell>
          <cell r="I3188">
            <v>1405203.9</v>
          </cell>
          <cell r="J3188">
            <v>169796.1</v>
          </cell>
          <cell r="K3188">
            <v>1405203.91</v>
          </cell>
          <cell r="L3188">
            <v>0</v>
          </cell>
          <cell r="M3188">
            <v>44965</v>
          </cell>
        </row>
        <row r="3189">
          <cell r="A3189" t="str">
            <v>C27108CC7928</v>
          </cell>
          <cell r="B3189" t="str">
            <v>Creze</v>
          </cell>
          <cell r="C3189">
            <v>0</v>
          </cell>
          <cell r="D3189">
            <v>0</v>
          </cell>
          <cell r="E3189" t="str">
            <v>JUAN JESUS PATIÃ‘O RODRIGUEZ</v>
          </cell>
          <cell r="F3189" t="str">
            <v>PARJ730623GA8</v>
          </cell>
          <cell r="G3189" t="str">
            <v>Credito revolvente</v>
          </cell>
          <cell r="H3189" t="str">
            <v>Reestructura</v>
          </cell>
          <cell r="I3189">
            <v>0.02</v>
          </cell>
          <cell r="J3189">
            <v>799999.98</v>
          </cell>
          <cell r="K3189">
            <v>0</v>
          </cell>
          <cell r="L3189">
            <v>0</v>
          </cell>
          <cell r="M3189">
            <v>45132</v>
          </cell>
        </row>
        <row r="3190">
          <cell r="A3190" t="str">
            <v>C27108CC9890-A</v>
          </cell>
          <cell r="B3190" t="str">
            <v>CSB11.06.2025</v>
          </cell>
          <cell r="C3190" t="str">
            <v>61 a 90</v>
          </cell>
          <cell r="D3190">
            <v>66</v>
          </cell>
          <cell r="E3190" t="str">
            <v>JUAN JESUS PATIÃ‘O RODRIGUEZ</v>
          </cell>
          <cell r="F3190" t="str">
            <v>PARJ730623GA8</v>
          </cell>
          <cell r="G3190" t="str">
            <v>Reestructura en Vencido</v>
          </cell>
          <cell r="H3190" t="str">
            <v>Vencido</v>
          </cell>
          <cell r="I3190">
            <v>581977.68000000005</v>
          </cell>
          <cell r="J3190">
            <v>15110.32</v>
          </cell>
          <cell r="K3190">
            <v>23830.87</v>
          </cell>
          <cell r="L3190">
            <v>558146.64</v>
          </cell>
          <cell r="M3190">
            <v>45803</v>
          </cell>
        </row>
        <row r="3191">
          <cell r="A3191" t="str">
            <v>C27114CC7428</v>
          </cell>
          <cell r="B3191" t="str">
            <v>FACCORP21S</v>
          </cell>
          <cell r="C3191">
            <v>0</v>
          </cell>
          <cell r="D3191">
            <v>0</v>
          </cell>
          <cell r="E3191" t="str">
            <v>SILVIA GOMEZ GOMEZ</v>
          </cell>
          <cell r="F3191" t="str">
            <v>GOGS680501K37</v>
          </cell>
          <cell r="G3191" t="str">
            <v>Nuevo</v>
          </cell>
          <cell r="H3191" t="str">
            <v>Pagado</v>
          </cell>
          <cell r="I3191">
            <v>0</v>
          </cell>
          <cell r="J3191">
            <v>210000</v>
          </cell>
          <cell r="K3191">
            <v>0</v>
          </cell>
          <cell r="L3191">
            <v>0</v>
          </cell>
          <cell r="M3191">
            <v>44965</v>
          </cell>
        </row>
        <row r="3192">
          <cell r="A3192" t="str">
            <v>C27120CC7472</v>
          </cell>
          <cell r="B3192" t="str">
            <v>FACCORP22S</v>
          </cell>
          <cell r="C3192" t="str">
            <v>&gt; 270</v>
          </cell>
          <cell r="D3192">
            <v>457</v>
          </cell>
          <cell r="E3192" t="str">
            <v>IGNACIO ESCAMILLA RIVERA</v>
          </cell>
          <cell r="F3192" t="str">
            <v>EARI680211278</v>
          </cell>
          <cell r="G3192" t="str">
            <v>Nuevo</v>
          </cell>
          <cell r="H3192" t="str">
            <v>Vendido a Terceros</v>
          </cell>
          <cell r="I3192">
            <v>454616.86</v>
          </cell>
          <cell r="J3192">
            <v>595383.14</v>
          </cell>
          <cell r="K3192">
            <v>454616.86</v>
          </cell>
          <cell r="L3192">
            <v>0</v>
          </cell>
          <cell r="M3192">
            <v>44974</v>
          </cell>
        </row>
        <row r="3193">
          <cell r="A3193" t="str">
            <v>C2713CC1384</v>
          </cell>
          <cell r="B3193" t="str">
            <v>Creze</v>
          </cell>
          <cell r="C3193">
            <v>0</v>
          </cell>
          <cell r="D3193">
            <v>0</v>
          </cell>
          <cell r="E3193" t="str">
            <v>S&amp;G LOCALIZACION, S.A. DE C.V.</v>
          </cell>
          <cell r="F3193" t="str">
            <v>SAG110825NH1</v>
          </cell>
          <cell r="G3193" t="str">
            <v>Sin categorÃ­a</v>
          </cell>
          <cell r="H3193" t="str">
            <v>Refinanciamiento</v>
          </cell>
          <cell r="I3193">
            <v>0.36</v>
          </cell>
          <cell r="J3193">
            <v>499999.64</v>
          </cell>
          <cell r="K3193">
            <v>0</v>
          </cell>
          <cell r="L3193">
            <v>0</v>
          </cell>
          <cell r="M3193">
            <v>43312</v>
          </cell>
        </row>
        <row r="3194">
          <cell r="A3194" t="str">
            <v>C2713CC1765</v>
          </cell>
          <cell r="B3194" t="str">
            <v>Creze</v>
          </cell>
          <cell r="C3194">
            <v>0</v>
          </cell>
          <cell r="D3194">
            <v>0</v>
          </cell>
          <cell r="E3194" t="str">
            <v>S&amp;G LOCALIZACION, S.A. DE C.V.</v>
          </cell>
          <cell r="F3194" t="str">
            <v>SAG110825NH1</v>
          </cell>
          <cell r="G3194" t="str">
            <v>Sin categorÃ­a</v>
          </cell>
          <cell r="H3194" t="str">
            <v>Refinanciamiento</v>
          </cell>
          <cell r="I3194">
            <v>-0.01</v>
          </cell>
          <cell r="J3194">
            <v>600000.01</v>
          </cell>
          <cell r="K3194">
            <v>0</v>
          </cell>
          <cell r="L3194">
            <v>0</v>
          </cell>
          <cell r="M3194">
            <v>43434</v>
          </cell>
        </row>
        <row r="3195">
          <cell r="A3195" t="str">
            <v>C2713CC2071</v>
          </cell>
          <cell r="B3195" t="str">
            <v>FACCORP15</v>
          </cell>
          <cell r="C3195">
            <v>0</v>
          </cell>
          <cell r="D3195">
            <v>0</v>
          </cell>
          <cell r="E3195" t="str">
            <v>S&amp;G LOCALIZACION, S.A. DE C.V.</v>
          </cell>
          <cell r="F3195" t="str">
            <v>SAG110825NH1</v>
          </cell>
          <cell r="G3195" t="str">
            <v>Sin categorÃ­a</v>
          </cell>
          <cell r="H3195" t="str">
            <v>Pagado</v>
          </cell>
          <cell r="I3195">
            <v>0.04</v>
          </cell>
          <cell r="J3195">
            <v>999999.96</v>
          </cell>
          <cell r="K3195">
            <v>0</v>
          </cell>
          <cell r="L3195">
            <v>0</v>
          </cell>
          <cell r="M3195">
            <v>43537</v>
          </cell>
        </row>
        <row r="3196">
          <cell r="A3196" t="str">
            <v>C2713CC5436</v>
          </cell>
          <cell r="B3196" t="str">
            <v>FACCORP25R</v>
          </cell>
          <cell r="C3196">
            <v>0</v>
          </cell>
          <cell r="D3196">
            <v>0</v>
          </cell>
          <cell r="E3196" t="str">
            <v>S&amp;G LOCALIZACION, S.A. DE C.V.</v>
          </cell>
          <cell r="F3196" t="str">
            <v>SAG110825NH1</v>
          </cell>
          <cell r="G3196" t="str">
            <v>Subsecuente</v>
          </cell>
          <cell r="H3196" t="str">
            <v>Refinanciamiento</v>
          </cell>
          <cell r="I3196">
            <v>0.09</v>
          </cell>
          <cell r="J3196">
            <v>1499999.91</v>
          </cell>
          <cell r="K3196">
            <v>0</v>
          </cell>
          <cell r="L3196">
            <v>0</v>
          </cell>
          <cell r="M3196">
            <v>44425</v>
          </cell>
        </row>
        <row r="3197">
          <cell r="A3197" t="str">
            <v>C2713CC7987</v>
          </cell>
          <cell r="B3197" t="str">
            <v>DispFaccorp03.05.2024</v>
          </cell>
          <cell r="C3197" t="str">
            <v>91 a 120</v>
          </cell>
          <cell r="D3197">
            <v>92</v>
          </cell>
          <cell r="E3197" t="str">
            <v>S&amp;G LOCALIZACION, S.A. DE C.V.</v>
          </cell>
          <cell r="F3197" t="str">
            <v>SAG110825NH1</v>
          </cell>
          <cell r="G3197" t="str">
            <v>Refinanciamiento</v>
          </cell>
          <cell r="H3197" t="str">
            <v>Cartera Vencida</v>
          </cell>
          <cell r="I3197">
            <v>1.33</v>
          </cell>
          <cell r="J3197">
            <v>1559998.67</v>
          </cell>
          <cell r="K3197">
            <v>1.33</v>
          </cell>
          <cell r="L3197">
            <v>0</v>
          </cell>
          <cell r="M3197">
            <v>45134</v>
          </cell>
        </row>
        <row r="3198">
          <cell r="A3198" t="str">
            <v>C27155CC7434</v>
          </cell>
          <cell r="B3198" t="str">
            <v>FACCORP21S</v>
          </cell>
          <cell r="C3198">
            <v>0</v>
          </cell>
          <cell r="D3198">
            <v>0</v>
          </cell>
          <cell r="E3198" t="str">
            <v>MYRIAM GABRIELA MINERO CRUZ</v>
          </cell>
          <cell r="F3198" t="str">
            <v>MICM821120AZ0</v>
          </cell>
          <cell r="G3198" t="str">
            <v>Nuevo</v>
          </cell>
          <cell r="H3198" t="str">
            <v>Refinanciamiento</v>
          </cell>
          <cell r="I3198">
            <v>0</v>
          </cell>
          <cell r="J3198">
            <v>105000</v>
          </cell>
          <cell r="K3198">
            <v>0</v>
          </cell>
          <cell r="L3198">
            <v>0</v>
          </cell>
          <cell r="M3198">
            <v>44971</v>
          </cell>
        </row>
        <row r="3199">
          <cell r="A3199" t="str">
            <v>C27155CC8211</v>
          </cell>
          <cell r="B3199" t="str">
            <v>ACCIAL96</v>
          </cell>
          <cell r="C3199">
            <v>0</v>
          </cell>
          <cell r="D3199">
            <v>0</v>
          </cell>
          <cell r="E3199" t="str">
            <v>MYRIAM GABRIELA MINERO CRUZ</v>
          </cell>
          <cell r="F3199" t="str">
            <v>MICM821120AZ0</v>
          </cell>
          <cell r="G3199" t="str">
            <v>Refinanciamiento Plus</v>
          </cell>
          <cell r="H3199" t="str">
            <v>LiquidaciÃ³n anticipada</v>
          </cell>
          <cell r="I3199">
            <v>0.04</v>
          </cell>
          <cell r="J3199">
            <v>419999.96</v>
          </cell>
          <cell r="K3199">
            <v>0</v>
          </cell>
          <cell r="L3199">
            <v>0</v>
          </cell>
          <cell r="M3199">
            <v>45196</v>
          </cell>
        </row>
        <row r="3200">
          <cell r="A3200" t="str">
            <v>C2716CC1389</v>
          </cell>
          <cell r="B3200" t="str">
            <v>Creze</v>
          </cell>
          <cell r="C3200">
            <v>0</v>
          </cell>
          <cell r="D3200">
            <v>0</v>
          </cell>
          <cell r="E3200" t="str">
            <v>Sergio Alfredo SANTIAGO Madariaga</v>
          </cell>
          <cell r="F3200" t="str">
            <v>SAMS760921QJ4</v>
          </cell>
          <cell r="G3200" t="str">
            <v>Sin categorÃ­a</v>
          </cell>
          <cell r="H3200" t="str">
            <v>Refinanciamiento</v>
          </cell>
          <cell r="I3200">
            <v>0.01</v>
          </cell>
          <cell r="J3200">
            <v>49999.99</v>
          </cell>
          <cell r="K3200">
            <v>0</v>
          </cell>
          <cell r="L3200">
            <v>0</v>
          </cell>
          <cell r="M3200">
            <v>43312</v>
          </cell>
        </row>
        <row r="3201">
          <cell r="A3201" t="str">
            <v>C2716CC2159</v>
          </cell>
          <cell r="B3201" t="str">
            <v>Creze</v>
          </cell>
          <cell r="C3201">
            <v>0</v>
          </cell>
          <cell r="D3201">
            <v>0</v>
          </cell>
          <cell r="E3201" t="str">
            <v>Sergio Alfredo SANTIAGO Madariaga</v>
          </cell>
          <cell r="F3201" t="str">
            <v>SAMS760921QJ4</v>
          </cell>
          <cell r="G3201" t="str">
            <v>Sin categorÃ­a</v>
          </cell>
          <cell r="H3201" t="str">
            <v>Refinanciamiento</v>
          </cell>
          <cell r="I3201">
            <v>0.06</v>
          </cell>
          <cell r="J3201">
            <v>79999.94</v>
          </cell>
          <cell r="K3201">
            <v>0</v>
          </cell>
          <cell r="L3201">
            <v>0</v>
          </cell>
          <cell r="M3201">
            <v>43553</v>
          </cell>
        </row>
        <row r="3202">
          <cell r="A3202" t="str">
            <v>C2716CC3811</v>
          </cell>
          <cell r="B3202" t="str">
            <v>CREZERF01</v>
          </cell>
          <cell r="C3202" t="str">
            <v>&gt; 270</v>
          </cell>
          <cell r="D3202">
            <v>1918</v>
          </cell>
          <cell r="E3202" t="str">
            <v>Sergio Alfredo SANTIAGO Madariaga</v>
          </cell>
          <cell r="F3202" t="str">
            <v>SAMS760921QJ4</v>
          </cell>
          <cell r="G3202" t="str">
            <v>COVID</v>
          </cell>
          <cell r="H3202" t="str">
            <v>Vendido a Terceros</v>
          </cell>
          <cell r="I3202">
            <v>63750.48</v>
          </cell>
          <cell r="J3202">
            <v>0</v>
          </cell>
          <cell r="K3202">
            <v>63750.49</v>
          </cell>
          <cell r="L3202">
            <v>0</v>
          </cell>
          <cell r="M3202">
            <v>43928</v>
          </cell>
        </row>
        <row r="3203">
          <cell r="A3203" t="str">
            <v>C2718CC1381</v>
          </cell>
          <cell r="B3203" t="str">
            <v>Creze</v>
          </cell>
          <cell r="C3203">
            <v>0</v>
          </cell>
          <cell r="D3203">
            <v>0</v>
          </cell>
          <cell r="E3203" t="str">
            <v>ABRAHAM  Gaytan Sanchez</v>
          </cell>
          <cell r="F3203" t="str">
            <v>GASA8303163N1</v>
          </cell>
          <cell r="G3203" t="str">
            <v>Sin categorÃ­a</v>
          </cell>
          <cell r="H3203" t="str">
            <v>Pagado</v>
          </cell>
          <cell r="I3203">
            <v>0.1</v>
          </cell>
          <cell r="J3203">
            <v>499999.9</v>
          </cell>
          <cell r="K3203">
            <v>0</v>
          </cell>
          <cell r="L3203">
            <v>0</v>
          </cell>
          <cell r="M3203">
            <v>43311</v>
          </cell>
        </row>
        <row r="3204">
          <cell r="A3204" t="str">
            <v>C27190CC7430</v>
          </cell>
          <cell r="B3204" t="str">
            <v>FACCORP21S</v>
          </cell>
          <cell r="C3204">
            <v>0</v>
          </cell>
          <cell r="D3204">
            <v>0</v>
          </cell>
          <cell r="E3204" t="str">
            <v>NAHUM PIÃ‘AN DELFIN</v>
          </cell>
          <cell r="F3204" t="str">
            <v>PIDN740611J17</v>
          </cell>
          <cell r="G3204" t="str">
            <v>Nuevo</v>
          </cell>
          <cell r="H3204" t="str">
            <v>Pagado</v>
          </cell>
          <cell r="I3204">
            <v>-0.01</v>
          </cell>
          <cell r="J3204">
            <v>52500.01</v>
          </cell>
          <cell r="K3204">
            <v>0</v>
          </cell>
          <cell r="L3204">
            <v>0</v>
          </cell>
          <cell r="M3204">
            <v>44964</v>
          </cell>
        </row>
        <row r="3205">
          <cell r="A3205" t="str">
            <v>C2719CC1360</v>
          </cell>
          <cell r="B3205" t="str">
            <v>Creze</v>
          </cell>
          <cell r="C3205">
            <v>0</v>
          </cell>
          <cell r="D3205">
            <v>0</v>
          </cell>
          <cell r="E3205" t="str">
            <v>CESAR HERNANDEZ PADILLA</v>
          </cell>
          <cell r="F3205" t="str">
            <v>HEPC710922IA0</v>
          </cell>
          <cell r="G3205" t="str">
            <v>Sin categorÃ­a</v>
          </cell>
          <cell r="H3205" t="str">
            <v>Pagado</v>
          </cell>
          <cell r="I3205">
            <v>0.01</v>
          </cell>
          <cell r="J3205">
            <v>49999.99</v>
          </cell>
          <cell r="K3205">
            <v>0</v>
          </cell>
          <cell r="L3205">
            <v>0</v>
          </cell>
          <cell r="M3205">
            <v>43308</v>
          </cell>
        </row>
        <row r="3206">
          <cell r="A3206" t="str">
            <v>C27200CC7466</v>
          </cell>
          <cell r="B3206" t="str">
            <v>FACCORP22S</v>
          </cell>
          <cell r="C3206" t="str">
            <v>&gt; 270</v>
          </cell>
          <cell r="D3206">
            <v>548</v>
          </cell>
          <cell r="E3206" t="str">
            <v>CARLOS GABRIEL RANGEL HERRERA</v>
          </cell>
          <cell r="F3206" t="str">
            <v>RAHC860311UZ8</v>
          </cell>
          <cell r="G3206" t="str">
            <v>Nuevo</v>
          </cell>
          <cell r="H3206" t="str">
            <v>Vendido a Terceros</v>
          </cell>
          <cell r="I3206">
            <v>356671.52</v>
          </cell>
          <cell r="J3206">
            <v>430828.48</v>
          </cell>
          <cell r="K3206">
            <v>356671.53</v>
          </cell>
          <cell r="L3206">
            <v>0</v>
          </cell>
          <cell r="M3206">
            <v>44973</v>
          </cell>
        </row>
        <row r="3207">
          <cell r="A3207" t="str">
            <v>C27206CC7460</v>
          </cell>
          <cell r="B3207" t="str">
            <v>ACCIAL77</v>
          </cell>
          <cell r="C3207">
            <v>0</v>
          </cell>
          <cell r="D3207">
            <v>0</v>
          </cell>
          <cell r="E3207" t="str">
            <v>SANDRA JUDITH RUIZ LEYVA</v>
          </cell>
          <cell r="F3207" t="str">
            <v>RULS790119GB9</v>
          </cell>
          <cell r="G3207" t="str">
            <v>Nuevo</v>
          </cell>
          <cell r="H3207" t="str">
            <v>LiquidaciÃ³n anticipada</v>
          </cell>
          <cell r="I3207">
            <v>0</v>
          </cell>
          <cell r="J3207">
            <v>52500</v>
          </cell>
          <cell r="K3207">
            <v>0</v>
          </cell>
          <cell r="L3207">
            <v>0</v>
          </cell>
          <cell r="M3207">
            <v>44974</v>
          </cell>
        </row>
        <row r="3208">
          <cell r="A3208" t="str">
            <v>C27221CC7478</v>
          </cell>
          <cell r="B3208" t="str">
            <v>FACCORP23S</v>
          </cell>
          <cell r="C3208">
            <v>0</v>
          </cell>
          <cell r="D3208">
            <v>0</v>
          </cell>
          <cell r="E3208" t="str">
            <v>IRMA HERNANDEZ DOMINGUEZ</v>
          </cell>
          <cell r="F3208" t="str">
            <v>HEDI590723F83</v>
          </cell>
          <cell r="G3208" t="str">
            <v>Nuevo</v>
          </cell>
          <cell r="H3208" t="str">
            <v>Pagado</v>
          </cell>
          <cell r="I3208">
            <v>0.04</v>
          </cell>
          <cell r="J3208">
            <v>419999.96</v>
          </cell>
          <cell r="K3208">
            <v>0</v>
          </cell>
          <cell r="L3208">
            <v>0</v>
          </cell>
          <cell r="M3208">
            <v>44977</v>
          </cell>
        </row>
        <row r="3209">
          <cell r="A3209" t="str">
            <v>C27236CC7456</v>
          </cell>
          <cell r="B3209" t="str">
            <v>FACCORP21S</v>
          </cell>
          <cell r="C3209">
            <v>0</v>
          </cell>
          <cell r="D3209">
            <v>0</v>
          </cell>
          <cell r="E3209" t="str">
            <v>LUNAS MODELO S.A. DE C.V.</v>
          </cell>
          <cell r="F3209" t="str">
            <v>LMO831001N66</v>
          </cell>
          <cell r="G3209" t="str">
            <v>Nuevo</v>
          </cell>
          <cell r="H3209" t="str">
            <v>Reestructura</v>
          </cell>
          <cell r="I3209">
            <v>-0.01</v>
          </cell>
          <cell r="J3209">
            <v>1575000.01</v>
          </cell>
          <cell r="K3209">
            <v>0</v>
          </cell>
          <cell r="L3209">
            <v>0</v>
          </cell>
          <cell r="M3209">
            <v>44970</v>
          </cell>
        </row>
        <row r="3210">
          <cell r="A3210" t="str">
            <v>C27236CC8533</v>
          </cell>
          <cell r="B3210" t="str">
            <v>Creze</v>
          </cell>
          <cell r="C3210" t="str">
            <v>&gt; 270</v>
          </cell>
          <cell r="D3210">
            <v>623</v>
          </cell>
          <cell r="E3210" t="str">
            <v>LUNAS MODELO S.A. DE C.V.</v>
          </cell>
          <cell r="F3210" t="str">
            <v>LMO831001N66</v>
          </cell>
          <cell r="G3210" t="str">
            <v>Mediacion</v>
          </cell>
          <cell r="H3210" t="str">
            <v>Vendido a Terceros</v>
          </cell>
          <cell r="I3210">
            <v>1545723.02</v>
          </cell>
          <cell r="J3210">
            <v>12138.97</v>
          </cell>
          <cell r="K3210">
            <v>390390.85</v>
          </cell>
          <cell r="L3210">
            <v>1155332.1599999999</v>
          </cell>
          <cell r="M3210">
            <v>45279</v>
          </cell>
        </row>
        <row r="3211">
          <cell r="A3211" t="str">
            <v>C27241CC7704</v>
          </cell>
          <cell r="B3211" t="str">
            <v>FACCORP25S</v>
          </cell>
          <cell r="C3211">
            <v>0</v>
          </cell>
          <cell r="D3211">
            <v>0</v>
          </cell>
          <cell r="E3211" t="str">
            <v>PROTECCION CARSA SA DE CV</v>
          </cell>
          <cell r="F3211" t="str">
            <v>PCA2108021R0</v>
          </cell>
          <cell r="G3211" t="str">
            <v>Credito revolvente</v>
          </cell>
          <cell r="H3211" t="str">
            <v>Vigente</v>
          </cell>
          <cell r="I3211">
            <v>770453.21</v>
          </cell>
          <cell r="J3211">
            <v>3729546.79</v>
          </cell>
          <cell r="K3211">
            <v>0</v>
          </cell>
          <cell r="L3211">
            <v>770453.24</v>
          </cell>
          <cell r="M3211">
            <v>45084</v>
          </cell>
        </row>
        <row r="3212">
          <cell r="A3212" t="str">
            <v>C27250CC7443</v>
          </cell>
          <cell r="B3212" t="str">
            <v>Creze</v>
          </cell>
          <cell r="C3212" t="str">
            <v>&gt; 270</v>
          </cell>
          <cell r="D3212">
            <v>715</v>
          </cell>
          <cell r="E3212" t="str">
            <v>JOSE MARIA SANZ PALANCA</v>
          </cell>
          <cell r="F3212" t="str">
            <v>SAPM780407PU9</v>
          </cell>
          <cell r="G3212" t="str">
            <v>Nuevo</v>
          </cell>
          <cell r="H3212" t="str">
            <v>Vendido a Terceros</v>
          </cell>
          <cell r="I3212">
            <v>47280.25</v>
          </cell>
          <cell r="J3212">
            <v>36719.75</v>
          </cell>
          <cell r="K3212">
            <v>47280.26</v>
          </cell>
          <cell r="L3212">
            <v>0</v>
          </cell>
          <cell r="M3212">
            <v>44965</v>
          </cell>
        </row>
        <row r="3213">
          <cell r="A3213" t="str">
            <v>C27254CC7480</v>
          </cell>
          <cell r="B3213" t="str">
            <v>ACCIAL77</v>
          </cell>
          <cell r="C3213">
            <v>0</v>
          </cell>
          <cell r="D3213">
            <v>0</v>
          </cell>
          <cell r="E3213" t="str">
            <v>CARLOS GEOVANNI GARCIA SANDOVAL</v>
          </cell>
          <cell r="F3213" t="str">
            <v>GASC790811L79</v>
          </cell>
          <cell r="G3213" t="str">
            <v>Nuevo</v>
          </cell>
          <cell r="H3213" t="str">
            <v>LiquidaciÃ³n anticipada</v>
          </cell>
          <cell r="I3213">
            <v>0.01</v>
          </cell>
          <cell r="J3213">
            <v>787499.99</v>
          </cell>
          <cell r="K3213">
            <v>0</v>
          </cell>
          <cell r="L3213">
            <v>0</v>
          </cell>
          <cell r="M3213">
            <v>44978</v>
          </cell>
        </row>
        <row r="3214">
          <cell r="A3214" t="str">
            <v>C27264CC7532</v>
          </cell>
          <cell r="B3214" t="str">
            <v>LENDAHAND27</v>
          </cell>
          <cell r="C3214">
            <v>0</v>
          </cell>
          <cell r="D3214">
            <v>0</v>
          </cell>
          <cell r="E3214" t="str">
            <v>CALTER FUELS S.A. DE C.V.</v>
          </cell>
          <cell r="F3214" t="str">
            <v>CFU201020M5A</v>
          </cell>
          <cell r="G3214" t="str">
            <v>Nuevo</v>
          </cell>
          <cell r="H3214" t="str">
            <v>Pagado</v>
          </cell>
          <cell r="I3214">
            <v>0.03</v>
          </cell>
          <cell r="J3214">
            <v>209999.97</v>
          </cell>
          <cell r="K3214">
            <v>0</v>
          </cell>
          <cell r="L3214">
            <v>0</v>
          </cell>
          <cell r="M3214">
            <v>44995</v>
          </cell>
        </row>
        <row r="3215">
          <cell r="A3215" t="str">
            <v>C27272CC8736-A</v>
          </cell>
          <cell r="B3215" t="str">
            <v>DispFACCORP11.03.2024</v>
          </cell>
          <cell r="C3215" t="str">
            <v>&gt; 270</v>
          </cell>
          <cell r="D3215">
            <v>426</v>
          </cell>
          <cell r="E3215" t="str">
            <v>SOLUCIONES COMERCIALES DOFASA, S.A. DE C.V.</v>
          </cell>
          <cell r="F3215" t="str">
            <v>SCD150110CR0</v>
          </cell>
          <cell r="G3215" t="str">
            <v>Nuevo</v>
          </cell>
          <cell r="H3215" t="str">
            <v>Cartera Vencida</v>
          </cell>
          <cell r="I3215">
            <v>1825213.96</v>
          </cell>
          <cell r="J3215">
            <v>274786.03999999998</v>
          </cell>
          <cell r="K3215">
            <v>1188032.8799999999</v>
          </cell>
          <cell r="L3215">
            <v>637181.06000000006</v>
          </cell>
          <cell r="M3215">
            <v>45351</v>
          </cell>
        </row>
        <row r="3216">
          <cell r="A3216" t="str">
            <v>C27273CC7449</v>
          </cell>
          <cell r="B3216" t="str">
            <v>LENDAHAND23</v>
          </cell>
          <cell r="C3216" t="str">
            <v>&gt; 270</v>
          </cell>
          <cell r="D3216">
            <v>737</v>
          </cell>
          <cell r="E3216" t="str">
            <v>CASIMIRO SALCEDO CHAVEZ</v>
          </cell>
          <cell r="F3216" t="str">
            <v>SACC740304GN7</v>
          </cell>
          <cell r="G3216" t="str">
            <v>Nuevo</v>
          </cell>
          <cell r="H3216" t="str">
            <v>Pagado</v>
          </cell>
          <cell r="I3216">
            <v>0</v>
          </cell>
          <cell r="J3216">
            <v>315000</v>
          </cell>
          <cell r="K3216">
            <v>0</v>
          </cell>
          <cell r="L3216">
            <v>0</v>
          </cell>
          <cell r="M3216">
            <v>44967</v>
          </cell>
        </row>
        <row r="3217">
          <cell r="A3217" t="str">
            <v>C27275CC7461</v>
          </cell>
          <cell r="B3217" t="str">
            <v>Creze</v>
          </cell>
          <cell r="C3217">
            <v>0</v>
          </cell>
          <cell r="D3217">
            <v>0</v>
          </cell>
          <cell r="E3217" t="str">
            <v>NUTRIESENCE, S.A. DE C.V.</v>
          </cell>
          <cell r="F3217" t="str">
            <v>NUT1710305E1</v>
          </cell>
          <cell r="G3217" t="str">
            <v>Nuevo</v>
          </cell>
          <cell r="H3217" t="str">
            <v>Refinanciamiento</v>
          </cell>
          <cell r="I3217">
            <v>0.06</v>
          </cell>
          <cell r="J3217">
            <v>2599999.94</v>
          </cell>
          <cell r="K3217">
            <v>0</v>
          </cell>
          <cell r="L3217">
            <v>0</v>
          </cell>
          <cell r="M3217">
            <v>44977</v>
          </cell>
        </row>
        <row r="3218">
          <cell r="A3218" t="str">
            <v>C27275CC8528</v>
          </cell>
          <cell r="B3218" t="str">
            <v>DispFACCORP23.02.24</v>
          </cell>
          <cell r="C3218">
            <v>0</v>
          </cell>
          <cell r="D3218">
            <v>0</v>
          </cell>
          <cell r="E3218" t="str">
            <v>NUTRIESENCE, S.A. DE C.V.</v>
          </cell>
          <cell r="F3218" t="str">
            <v>NUT1710305E1</v>
          </cell>
          <cell r="G3218" t="str">
            <v>Refinanciamiento Plus</v>
          </cell>
          <cell r="H3218" t="str">
            <v>Refinanciamiento</v>
          </cell>
          <cell r="I3218">
            <v>7.0000000000000007E-2</v>
          </cell>
          <cell r="J3218">
            <v>3059999.93</v>
          </cell>
          <cell r="K3218">
            <v>0</v>
          </cell>
          <cell r="L3218">
            <v>0</v>
          </cell>
          <cell r="M3218">
            <v>45288</v>
          </cell>
        </row>
        <row r="3219">
          <cell r="A3219" t="str">
            <v>C27275CC9598-A</v>
          </cell>
          <cell r="B3219" t="str">
            <v>CSB.DISP.28.01.2025</v>
          </cell>
          <cell r="C3219">
            <v>0</v>
          </cell>
          <cell r="D3219">
            <v>0</v>
          </cell>
          <cell r="E3219" t="str">
            <v>NUTRIESENCE, S.A. DE C.V.</v>
          </cell>
          <cell r="F3219" t="str">
            <v>NUT1710305E1</v>
          </cell>
          <cell r="G3219" t="str">
            <v>Refinanciamiento</v>
          </cell>
          <cell r="H3219" t="str">
            <v>LiquidaciÃ³n anticipada</v>
          </cell>
          <cell r="I3219">
            <v>0</v>
          </cell>
          <cell r="J3219">
            <v>3060000</v>
          </cell>
          <cell r="K3219">
            <v>0</v>
          </cell>
          <cell r="L3219">
            <v>0</v>
          </cell>
          <cell r="M3219">
            <v>45646</v>
          </cell>
        </row>
        <row r="3220">
          <cell r="A3220" t="str">
            <v>C27276CC7504</v>
          </cell>
          <cell r="B3220" t="str">
            <v>Creze</v>
          </cell>
          <cell r="C3220" t="str">
            <v>&gt; 270</v>
          </cell>
          <cell r="D3220">
            <v>630</v>
          </cell>
          <cell r="E3220" t="str">
            <v>JESUS MARIO ESCALONA FERRER</v>
          </cell>
          <cell r="F3220" t="str">
            <v>EAFJ921126BW2</v>
          </cell>
          <cell r="G3220" t="str">
            <v>Nuevo</v>
          </cell>
          <cell r="H3220" t="str">
            <v>Cartera Vencida</v>
          </cell>
          <cell r="I3220">
            <v>366945.33</v>
          </cell>
          <cell r="J3220">
            <v>158054.67000000001</v>
          </cell>
          <cell r="K3220">
            <v>366945.33</v>
          </cell>
          <cell r="L3220">
            <v>0</v>
          </cell>
          <cell r="M3220">
            <v>44984</v>
          </cell>
        </row>
        <row r="3221">
          <cell r="A3221" t="str">
            <v>C27284CC7477</v>
          </cell>
          <cell r="B3221" t="str">
            <v>CSB15</v>
          </cell>
          <cell r="C3221">
            <v>0</v>
          </cell>
          <cell r="D3221">
            <v>0</v>
          </cell>
          <cell r="E3221" t="str">
            <v>CNC PORTAHERRAMIENTAS Y SUJECION S. DE R.L. DE C.V.</v>
          </cell>
          <cell r="F3221" t="str">
            <v>CPS200725JM5</v>
          </cell>
          <cell r="G3221" t="str">
            <v>Nuevo</v>
          </cell>
          <cell r="H3221" t="str">
            <v>Pagado</v>
          </cell>
          <cell r="I3221">
            <v>0</v>
          </cell>
          <cell r="J3221">
            <v>315000</v>
          </cell>
          <cell r="K3221">
            <v>0</v>
          </cell>
          <cell r="L3221">
            <v>0</v>
          </cell>
          <cell r="M3221">
            <v>45000</v>
          </cell>
        </row>
        <row r="3222">
          <cell r="A3222" t="str">
            <v>C27310CC7489</v>
          </cell>
          <cell r="B3222" t="str">
            <v>CSB.DISP.05.03.2025</v>
          </cell>
          <cell r="C3222">
            <v>0</v>
          </cell>
          <cell r="D3222">
            <v>0</v>
          </cell>
          <cell r="E3222" t="str">
            <v>LOGISTICA DE ALTO VALOR S. DE R.L. DE C.V.</v>
          </cell>
          <cell r="F3222" t="str">
            <v>LAV16121983A</v>
          </cell>
          <cell r="G3222" t="str">
            <v>Nuevo</v>
          </cell>
          <cell r="H3222" t="str">
            <v>Pagado</v>
          </cell>
          <cell r="I3222">
            <v>0.01</v>
          </cell>
          <cell r="J3222">
            <v>1049999.99</v>
          </cell>
          <cell r="K3222">
            <v>0</v>
          </cell>
          <cell r="L3222">
            <v>0</v>
          </cell>
          <cell r="M3222">
            <v>44991</v>
          </cell>
        </row>
        <row r="3223">
          <cell r="A3223" t="str">
            <v>C27315CC8535</v>
          </cell>
          <cell r="B3223" t="str">
            <v>DispFACCORP09.01.24</v>
          </cell>
          <cell r="C3223">
            <v>0</v>
          </cell>
          <cell r="D3223">
            <v>0</v>
          </cell>
          <cell r="E3223" t="str">
            <v>AD HOC CINE Y VIDEO, S.A. DE C.V.</v>
          </cell>
          <cell r="F3223" t="str">
            <v>AHC800603KNA</v>
          </cell>
          <cell r="G3223" t="str">
            <v>Nuevo</v>
          </cell>
          <cell r="H3223" t="str">
            <v>LiquidaciÃ³n anticipada</v>
          </cell>
          <cell r="I3223">
            <v>0</v>
          </cell>
          <cell r="J3223">
            <v>3150000</v>
          </cell>
          <cell r="K3223">
            <v>0</v>
          </cell>
          <cell r="L3223">
            <v>0</v>
          </cell>
          <cell r="M3223">
            <v>45286</v>
          </cell>
        </row>
        <row r="3224">
          <cell r="A3224" t="str">
            <v>C27315CC9706-A</v>
          </cell>
          <cell r="B3224" t="str">
            <v>DispFaccorp22.04.2025</v>
          </cell>
          <cell r="C3224">
            <v>0</v>
          </cell>
          <cell r="D3224">
            <v>0</v>
          </cell>
          <cell r="E3224" t="str">
            <v>AD HOC CINE Y VIDEO, S.A. DE C.V.</v>
          </cell>
          <cell r="F3224" t="str">
            <v>AHC800603KNA</v>
          </cell>
          <cell r="G3224" t="str">
            <v>Subsecuente</v>
          </cell>
          <cell r="H3224" t="str">
            <v>LiquidaciÃ³n anticipada</v>
          </cell>
          <cell r="I3224">
            <v>0.05</v>
          </cell>
          <cell r="J3224">
            <v>3149999.95</v>
          </cell>
          <cell r="K3224">
            <v>0</v>
          </cell>
          <cell r="L3224">
            <v>0</v>
          </cell>
          <cell r="M3224">
            <v>45756</v>
          </cell>
        </row>
        <row r="3225">
          <cell r="A3225" t="str">
            <v>C27350CC7706</v>
          </cell>
          <cell r="B3225" t="str">
            <v>Creze</v>
          </cell>
          <cell r="C3225">
            <v>0</v>
          </cell>
          <cell r="D3225">
            <v>0</v>
          </cell>
          <cell r="E3225" t="str">
            <v>COMERCIALIZADORA ESPULGAR, S.A. DE C.V.</v>
          </cell>
          <cell r="F3225" t="str">
            <v>CES150730NR9</v>
          </cell>
          <cell r="G3225" t="str">
            <v>Nuevo</v>
          </cell>
          <cell r="H3225" t="str">
            <v>Refinanciamiento</v>
          </cell>
          <cell r="I3225">
            <v>0.01</v>
          </cell>
          <cell r="J3225">
            <v>1049999.99</v>
          </cell>
          <cell r="K3225">
            <v>0</v>
          </cell>
          <cell r="L3225">
            <v>0</v>
          </cell>
          <cell r="M3225">
            <v>45044</v>
          </cell>
        </row>
        <row r="3226">
          <cell r="A3226" t="str">
            <v>C27350CC8942-A</v>
          </cell>
          <cell r="B3226" t="str">
            <v>CSB18.12.2024</v>
          </cell>
          <cell r="C3226">
            <v>0</v>
          </cell>
          <cell r="D3226">
            <v>0</v>
          </cell>
          <cell r="E3226" t="str">
            <v>COMERCIALIZADORA ESPULGAR, S.A. DE C.V.</v>
          </cell>
          <cell r="F3226" t="str">
            <v>CES150730NR9</v>
          </cell>
          <cell r="G3226" t="str">
            <v>Refinanciamiento Plus</v>
          </cell>
          <cell r="H3226" t="str">
            <v>Vigente</v>
          </cell>
          <cell r="I3226">
            <v>621495.49</v>
          </cell>
          <cell r="J3226">
            <v>953504.51</v>
          </cell>
          <cell r="K3226">
            <v>0</v>
          </cell>
          <cell r="L3226">
            <v>621495.46</v>
          </cell>
          <cell r="M3226">
            <v>45408</v>
          </cell>
        </row>
        <row r="3227">
          <cell r="A3227" t="str">
            <v>C27380CC7487</v>
          </cell>
          <cell r="B3227" t="str">
            <v>LENDAHAND24</v>
          </cell>
          <cell r="C3227">
            <v>0</v>
          </cell>
          <cell r="D3227">
            <v>0</v>
          </cell>
          <cell r="E3227" t="str">
            <v>LONG CARGO FORWARDING S.A. DE C.V.</v>
          </cell>
          <cell r="F3227" t="str">
            <v>LCF191129280</v>
          </cell>
          <cell r="G3227" t="str">
            <v>Nuevo</v>
          </cell>
          <cell r="H3227" t="str">
            <v>Pagado</v>
          </cell>
          <cell r="I3227">
            <v>0</v>
          </cell>
          <cell r="J3227">
            <v>735000</v>
          </cell>
          <cell r="K3227">
            <v>0</v>
          </cell>
          <cell r="L3227">
            <v>0</v>
          </cell>
          <cell r="M3227">
            <v>44985</v>
          </cell>
        </row>
        <row r="3228">
          <cell r="A3228" t="str">
            <v>C27386CC7490</v>
          </cell>
          <cell r="B3228" t="str">
            <v>DispFaccorp03.05.2024</v>
          </cell>
          <cell r="C3228">
            <v>0</v>
          </cell>
          <cell r="D3228">
            <v>0</v>
          </cell>
          <cell r="E3228" t="str">
            <v>COMERCIALIZADORA MOBA PROFESIONAL DE OCCIDENTE, S. DE R.L. DE C.V.</v>
          </cell>
          <cell r="F3228" t="str">
            <v>CMP080613JD4</v>
          </cell>
          <cell r="G3228" t="str">
            <v>Nuevo</v>
          </cell>
          <cell r="H3228" t="str">
            <v>Pagado</v>
          </cell>
          <cell r="I3228">
            <v>-0.01</v>
          </cell>
          <cell r="J3228">
            <v>2100000.0099999998</v>
          </cell>
          <cell r="K3228">
            <v>0</v>
          </cell>
          <cell r="L3228">
            <v>0</v>
          </cell>
          <cell r="M3228">
            <v>44978</v>
          </cell>
        </row>
        <row r="3229">
          <cell r="A3229" t="str">
            <v>C27425CC7545</v>
          </cell>
          <cell r="B3229" t="str">
            <v>Creze</v>
          </cell>
          <cell r="C3229">
            <v>0</v>
          </cell>
          <cell r="D3229">
            <v>0</v>
          </cell>
          <cell r="E3229" t="str">
            <v>A.J. ELECTRIFICACIONES, S.A. DE C.V.</v>
          </cell>
          <cell r="F3229" t="str">
            <v>AEL111007316</v>
          </cell>
          <cell r="G3229" t="str">
            <v>Nuevo</v>
          </cell>
          <cell r="H3229" t="str">
            <v>Refinanciamiento</v>
          </cell>
          <cell r="I3229">
            <v>0</v>
          </cell>
          <cell r="J3229">
            <v>1050000</v>
          </cell>
          <cell r="K3229">
            <v>0</v>
          </cell>
          <cell r="L3229">
            <v>0</v>
          </cell>
          <cell r="M3229">
            <v>44994</v>
          </cell>
        </row>
        <row r="3230">
          <cell r="A3230" t="str">
            <v>C27425CC8556</v>
          </cell>
          <cell r="B3230" t="str">
            <v>Creze</v>
          </cell>
          <cell r="C3230">
            <v>0</v>
          </cell>
          <cell r="D3230">
            <v>0</v>
          </cell>
          <cell r="E3230" t="str">
            <v>A.J. ELECTRIFICACIONES, S.A. DE C.V.</v>
          </cell>
          <cell r="F3230" t="str">
            <v>AEL111007316</v>
          </cell>
          <cell r="G3230" t="str">
            <v>Refinanciamiento Plus</v>
          </cell>
          <cell r="H3230" t="str">
            <v>Refinanciamiento</v>
          </cell>
          <cell r="I3230">
            <v>0.1</v>
          </cell>
          <cell r="J3230">
            <v>1559999.9</v>
          </cell>
          <cell r="K3230">
            <v>0</v>
          </cell>
          <cell r="L3230">
            <v>0</v>
          </cell>
          <cell r="M3230">
            <v>45307</v>
          </cell>
        </row>
        <row r="3231">
          <cell r="A3231" t="str">
            <v>C27425CC9564-A</v>
          </cell>
          <cell r="B3231" t="str">
            <v>Creze</v>
          </cell>
          <cell r="C3231" t="str">
            <v>151 a 180</v>
          </cell>
          <cell r="D3231">
            <v>153</v>
          </cell>
          <cell r="E3231" t="str">
            <v>A.J. ELECTRIFICACIONES, S.A. DE C.V.</v>
          </cell>
          <cell r="F3231" t="str">
            <v>AEL111007316</v>
          </cell>
          <cell r="G3231" t="str">
            <v>Refinanciamiento Plus</v>
          </cell>
          <cell r="H3231" t="str">
            <v>Cartera Vencida</v>
          </cell>
          <cell r="I3231">
            <v>1424813.2</v>
          </cell>
          <cell r="J3231">
            <v>239186.8</v>
          </cell>
          <cell r="K3231">
            <v>286301.44</v>
          </cell>
          <cell r="L3231">
            <v>1138511.78</v>
          </cell>
          <cell r="M3231">
            <v>45625</v>
          </cell>
        </row>
        <row r="3232">
          <cell r="A3232" t="str">
            <v>C27442CC7473</v>
          </cell>
          <cell r="B3232" t="str">
            <v>FACCORP22S</v>
          </cell>
          <cell r="C3232">
            <v>0</v>
          </cell>
          <cell r="D3232">
            <v>0</v>
          </cell>
          <cell r="E3232" t="str">
            <v>RAUL GARZA GARZA</v>
          </cell>
          <cell r="F3232" t="str">
            <v>GAGR8312204X1</v>
          </cell>
          <cell r="G3232" t="str">
            <v>Nuevo</v>
          </cell>
          <cell r="H3232" t="str">
            <v>LiquidaciÃ³n anticipada</v>
          </cell>
          <cell r="I3232">
            <v>0</v>
          </cell>
          <cell r="J3232">
            <v>210000</v>
          </cell>
          <cell r="K3232">
            <v>0</v>
          </cell>
          <cell r="L3232">
            <v>0</v>
          </cell>
          <cell r="M3232">
            <v>44974</v>
          </cell>
        </row>
        <row r="3233">
          <cell r="A3233" t="str">
            <v>C27449CC7464</v>
          </cell>
          <cell r="B3233" t="str">
            <v>Creze</v>
          </cell>
          <cell r="C3233">
            <v>0</v>
          </cell>
          <cell r="D3233">
            <v>0</v>
          </cell>
          <cell r="E3233" t="str">
            <v>REFACCIONAMIENTO Y COMERCIALIZACION PARA LA AUTOMATIZACION, S. DE R.L. M.I. DE C.V.</v>
          </cell>
          <cell r="F3233" t="str">
            <v>RCA151118120</v>
          </cell>
          <cell r="G3233" t="str">
            <v>Subsecuente</v>
          </cell>
          <cell r="H3233" t="str">
            <v>Refinanciamiento</v>
          </cell>
          <cell r="I3233">
            <v>0</v>
          </cell>
          <cell r="J3233">
            <v>525000</v>
          </cell>
          <cell r="K3233">
            <v>0</v>
          </cell>
          <cell r="L3233">
            <v>0</v>
          </cell>
          <cell r="M3233">
            <v>44988</v>
          </cell>
        </row>
        <row r="3234">
          <cell r="A3234" t="str">
            <v>C27449CC9003-A</v>
          </cell>
          <cell r="B3234" t="str">
            <v>Creze</v>
          </cell>
          <cell r="C3234" t="str">
            <v>&gt; 270</v>
          </cell>
          <cell r="D3234">
            <v>288</v>
          </cell>
          <cell r="E3234" t="str">
            <v>REFACCIONAMIENTO Y COMERCIALIZACION PARA LA AUTOMATIZACION, S. DE R.L. M.I. DE C.V.</v>
          </cell>
          <cell r="F3234" t="str">
            <v>RCA151118120</v>
          </cell>
          <cell r="G3234" t="str">
            <v>Refinanciamiento Plus</v>
          </cell>
          <cell r="H3234" t="str">
            <v>Cartera Vencida</v>
          </cell>
          <cell r="I3234">
            <v>543133.51</v>
          </cell>
          <cell r="J3234">
            <v>191866.49</v>
          </cell>
          <cell r="K3234">
            <v>390783.36</v>
          </cell>
          <cell r="L3234">
            <v>152350.15</v>
          </cell>
          <cell r="M3234">
            <v>45426</v>
          </cell>
        </row>
        <row r="3235">
          <cell r="A3235" t="str">
            <v>C27450CC7470</v>
          </cell>
          <cell r="B3235" t="str">
            <v>DispFaccorp03.05.2024</v>
          </cell>
          <cell r="C3235">
            <v>0</v>
          </cell>
          <cell r="D3235">
            <v>0</v>
          </cell>
          <cell r="E3235" t="str">
            <v>WIVBOOST S. DE R.L. DE C.V.</v>
          </cell>
          <cell r="F3235" t="str">
            <v>WIV190920S44</v>
          </cell>
          <cell r="G3235" t="str">
            <v>Nuevo</v>
          </cell>
          <cell r="H3235" t="str">
            <v>Pagado</v>
          </cell>
          <cell r="I3235">
            <v>-0.01</v>
          </cell>
          <cell r="J3235">
            <v>2100000.0099999998</v>
          </cell>
          <cell r="K3235">
            <v>0</v>
          </cell>
          <cell r="L3235">
            <v>0</v>
          </cell>
          <cell r="M3235">
            <v>44973</v>
          </cell>
        </row>
        <row r="3236">
          <cell r="A3236" t="str">
            <v>C27464CC7483</v>
          </cell>
          <cell r="B3236" t="str">
            <v>FACCORP23S</v>
          </cell>
          <cell r="C3236">
            <v>0</v>
          </cell>
          <cell r="D3236">
            <v>0</v>
          </cell>
          <cell r="E3236" t="str">
            <v>FABIOLA VIVIANA VELIZ FIGUEROA</v>
          </cell>
          <cell r="F3236" t="str">
            <v>VEFF980130ES1</v>
          </cell>
          <cell r="G3236" t="str">
            <v>Nuevo</v>
          </cell>
          <cell r="H3236" t="str">
            <v>Reestructura</v>
          </cell>
          <cell r="I3236">
            <v>0.41</v>
          </cell>
          <cell r="J3236">
            <v>623999.59</v>
          </cell>
          <cell r="K3236">
            <v>0</v>
          </cell>
          <cell r="L3236">
            <v>0</v>
          </cell>
          <cell r="M3236">
            <v>44981</v>
          </cell>
        </row>
        <row r="3237">
          <cell r="A3237" t="str">
            <v>C27464CC8717-A</v>
          </cell>
          <cell r="B3237" t="str">
            <v>DispFaccorp01.03.2024</v>
          </cell>
          <cell r="C3237" t="str">
            <v>&gt; 270</v>
          </cell>
          <cell r="D3237">
            <v>525</v>
          </cell>
          <cell r="E3237" t="str">
            <v>FABIOLA VIVIANA VELIZ FIGUEROA</v>
          </cell>
          <cell r="F3237" t="str">
            <v>VEFF980130ES1</v>
          </cell>
          <cell r="G3237" t="str">
            <v>Mediacion</v>
          </cell>
          <cell r="H3237" t="str">
            <v>Cartera Vencida</v>
          </cell>
          <cell r="I3237">
            <v>435180.36</v>
          </cell>
          <cell r="J3237">
            <v>29407.64</v>
          </cell>
          <cell r="K3237">
            <v>403135.98</v>
          </cell>
          <cell r="L3237">
            <v>32044.37</v>
          </cell>
          <cell r="M3237">
            <v>45341</v>
          </cell>
        </row>
        <row r="3238">
          <cell r="A3238" t="str">
            <v>C27477CC7510</v>
          </cell>
          <cell r="B3238" t="str">
            <v>CI8CSB</v>
          </cell>
          <cell r="C3238" t="str">
            <v>&gt; 270</v>
          </cell>
          <cell r="D3238">
            <v>845</v>
          </cell>
          <cell r="E3238" t="str">
            <v>EDUARDO SALVADOR COLMENERO MIRELES</v>
          </cell>
          <cell r="F3238" t="str">
            <v>COME931219J15</v>
          </cell>
          <cell r="G3238" t="str">
            <v>Nuevo</v>
          </cell>
          <cell r="H3238" t="str">
            <v>Vendido a Terceros</v>
          </cell>
          <cell r="I3238">
            <v>583035.05000000005</v>
          </cell>
          <cell r="J3238">
            <v>46964.95</v>
          </cell>
          <cell r="K3238">
            <v>583035.06999999995</v>
          </cell>
          <cell r="L3238">
            <v>0</v>
          </cell>
          <cell r="M3238">
            <v>44985</v>
          </cell>
        </row>
        <row r="3239">
          <cell r="A3239" t="str">
            <v>C27484CC7471</v>
          </cell>
          <cell r="B3239" t="str">
            <v>FACCORP22S</v>
          </cell>
          <cell r="C3239">
            <v>0</v>
          </cell>
          <cell r="D3239">
            <v>0</v>
          </cell>
          <cell r="E3239" t="str">
            <v>LUIS ALBERTO OLGUIN ESCALERA</v>
          </cell>
          <cell r="F3239" t="str">
            <v>OUEL830120GJ6</v>
          </cell>
          <cell r="G3239" t="str">
            <v>Nuevo</v>
          </cell>
          <cell r="H3239" t="str">
            <v>Pagado</v>
          </cell>
          <cell r="I3239">
            <v>0.01</v>
          </cell>
          <cell r="J3239">
            <v>514999.99</v>
          </cell>
          <cell r="K3239">
            <v>0</v>
          </cell>
          <cell r="L3239">
            <v>0</v>
          </cell>
          <cell r="M3239">
            <v>44974</v>
          </cell>
        </row>
        <row r="3240">
          <cell r="A3240" t="str">
            <v>C27502CC7485</v>
          </cell>
          <cell r="B3240" t="str">
            <v>Creze</v>
          </cell>
          <cell r="C3240" t="str">
            <v>&gt; 270</v>
          </cell>
          <cell r="D3240">
            <v>761</v>
          </cell>
          <cell r="E3240" t="str">
            <v>JUAN VALENCIA CASTRO</v>
          </cell>
          <cell r="F3240" t="str">
            <v>VACJ730627FC1</v>
          </cell>
          <cell r="G3240" t="str">
            <v>Nuevo</v>
          </cell>
          <cell r="H3240" t="str">
            <v>Cartera Vencida</v>
          </cell>
          <cell r="I3240">
            <v>39604.04</v>
          </cell>
          <cell r="J3240">
            <v>12895.96</v>
          </cell>
          <cell r="K3240">
            <v>39604.050000000003</v>
          </cell>
          <cell r="L3240">
            <v>0</v>
          </cell>
          <cell r="M3240">
            <v>44979</v>
          </cell>
        </row>
        <row r="3241">
          <cell r="A3241" t="str">
            <v>C2752CC1435</v>
          </cell>
          <cell r="B3241" t="str">
            <v>Creze</v>
          </cell>
          <cell r="C3241">
            <v>0</v>
          </cell>
          <cell r="D3241">
            <v>0</v>
          </cell>
          <cell r="E3241" t="str">
            <v>IBH LATAM S DE RL DE CV</v>
          </cell>
          <cell r="F3241" t="str">
            <v>ILA150717RI4</v>
          </cell>
          <cell r="G3241" t="str">
            <v>Sin categorÃ­a</v>
          </cell>
          <cell r="H3241" t="str">
            <v>Pagado</v>
          </cell>
          <cell r="I3241">
            <v>0.08</v>
          </cell>
          <cell r="J3241">
            <v>999999.92</v>
          </cell>
          <cell r="K3241">
            <v>0</v>
          </cell>
          <cell r="L3241">
            <v>0</v>
          </cell>
          <cell r="M3241">
            <v>43335</v>
          </cell>
        </row>
        <row r="3242">
          <cell r="A3242" t="str">
            <v>C2752CC2015</v>
          </cell>
          <cell r="B3242" t="str">
            <v>Creze</v>
          </cell>
          <cell r="C3242">
            <v>0</v>
          </cell>
          <cell r="D3242">
            <v>0</v>
          </cell>
          <cell r="E3242" t="str">
            <v>IBH LATAM S DE RL DE CV</v>
          </cell>
          <cell r="F3242" t="str">
            <v>ILA150717RI4</v>
          </cell>
          <cell r="G3242" t="str">
            <v>Sin categorÃ­a</v>
          </cell>
          <cell r="H3242" t="str">
            <v>Refinanciamiento</v>
          </cell>
          <cell r="I3242">
            <v>0.01</v>
          </cell>
          <cell r="J3242">
            <v>999999.99</v>
          </cell>
          <cell r="K3242">
            <v>0</v>
          </cell>
          <cell r="L3242">
            <v>0</v>
          </cell>
          <cell r="M3242">
            <v>43524</v>
          </cell>
        </row>
        <row r="3243">
          <cell r="A3243" t="str">
            <v>C2752CC3359</v>
          </cell>
          <cell r="B3243" t="str">
            <v>Creze</v>
          </cell>
          <cell r="C3243">
            <v>0</v>
          </cell>
          <cell r="D3243">
            <v>0</v>
          </cell>
          <cell r="E3243" t="str">
            <v>IBH LATAM S DE RL DE CV</v>
          </cell>
          <cell r="F3243" t="str">
            <v>ILA150717RI4</v>
          </cell>
          <cell r="G3243" t="str">
            <v>Sin categorÃ­a</v>
          </cell>
          <cell r="H3243" t="str">
            <v>Refinanciamiento</v>
          </cell>
          <cell r="I3243">
            <v>0.02</v>
          </cell>
          <cell r="J3243">
            <v>999999.98</v>
          </cell>
          <cell r="K3243">
            <v>0</v>
          </cell>
          <cell r="L3243">
            <v>0</v>
          </cell>
          <cell r="M3243">
            <v>43851</v>
          </cell>
        </row>
        <row r="3244">
          <cell r="A3244" t="str">
            <v>C2752CC3927</v>
          </cell>
          <cell r="B3244" t="str">
            <v>ACCIAL16</v>
          </cell>
          <cell r="C3244">
            <v>0</v>
          </cell>
          <cell r="D3244">
            <v>0</v>
          </cell>
          <cell r="E3244" t="str">
            <v>IBH LATAM S DE RL DE CV</v>
          </cell>
          <cell r="F3244" t="str">
            <v>ILA150717RI4</v>
          </cell>
          <cell r="G3244" t="str">
            <v>CrÃ©dito Regularizado</v>
          </cell>
          <cell r="H3244" t="str">
            <v>Pagado</v>
          </cell>
          <cell r="I3244">
            <v>0.05</v>
          </cell>
          <cell r="J3244">
            <v>1019542.73</v>
          </cell>
          <cell r="K3244">
            <v>0</v>
          </cell>
          <cell r="L3244">
            <v>0</v>
          </cell>
          <cell r="M3244">
            <v>43943</v>
          </cell>
        </row>
        <row r="3245">
          <cell r="A3245" t="str">
            <v>C27540CC7497</v>
          </cell>
          <cell r="B3245" t="str">
            <v>CSB12</v>
          </cell>
          <cell r="C3245">
            <v>0</v>
          </cell>
          <cell r="D3245">
            <v>0</v>
          </cell>
          <cell r="E3245" t="str">
            <v>COMPAÃ‘IA COMERCIAL CARY S.A. DE C.V.</v>
          </cell>
          <cell r="F3245" t="str">
            <v>CCA200110IR5</v>
          </cell>
          <cell r="G3245" t="str">
            <v>Nuevo</v>
          </cell>
          <cell r="H3245" t="str">
            <v>Pagado</v>
          </cell>
          <cell r="I3245">
            <v>0.02</v>
          </cell>
          <cell r="J3245">
            <v>1029999.98</v>
          </cell>
          <cell r="K3245">
            <v>0</v>
          </cell>
          <cell r="L3245">
            <v>0</v>
          </cell>
          <cell r="M3245">
            <v>44988</v>
          </cell>
        </row>
        <row r="3246">
          <cell r="A3246" t="str">
            <v>C27542CC7479</v>
          </cell>
          <cell r="B3246" t="str">
            <v>FACCORP22S</v>
          </cell>
          <cell r="C3246">
            <v>0</v>
          </cell>
          <cell r="D3246">
            <v>0</v>
          </cell>
          <cell r="E3246" t="str">
            <v>JULIO CESAR URREA MEXIA</v>
          </cell>
          <cell r="F3246" t="str">
            <v>UEMJ831125M96</v>
          </cell>
          <cell r="G3246" t="str">
            <v>Nuevo</v>
          </cell>
          <cell r="H3246" t="str">
            <v>Reestructura</v>
          </cell>
          <cell r="I3246">
            <v>-0.01</v>
          </cell>
          <cell r="J3246">
            <v>525000.01</v>
          </cell>
          <cell r="K3246">
            <v>0</v>
          </cell>
          <cell r="L3246">
            <v>0</v>
          </cell>
          <cell r="M3246">
            <v>44977</v>
          </cell>
        </row>
        <row r="3247">
          <cell r="A3247" t="str">
            <v>C27542CC9402-A</v>
          </cell>
          <cell r="B3247" t="str">
            <v>CSB09.10.2024</v>
          </cell>
          <cell r="C3247">
            <v>0</v>
          </cell>
          <cell r="D3247">
            <v>0</v>
          </cell>
          <cell r="E3247" t="str">
            <v>JULIO CESAR URREA MEXIA</v>
          </cell>
          <cell r="F3247" t="str">
            <v>UEMJ831125M96</v>
          </cell>
          <cell r="G3247" t="str">
            <v>Reestructura en Vencido</v>
          </cell>
          <cell r="H3247" t="str">
            <v>Pagado</v>
          </cell>
          <cell r="I3247">
            <v>0</v>
          </cell>
          <cell r="J3247">
            <v>108815</v>
          </cell>
          <cell r="K3247">
            <v>0</v>
          </cell>
          <cell r="L3247">
            <v>0</v>
          </cell>
          <cell r="M3247">
            <v>45565</v>
          </cell>
        </row>
        <row r="3248">
          <cell r="A3248" t="str">
            <v>C2755CC1424</v>
          </cell>
          <cell r="B3248" t="str">
            <v>Creze</v>
          </cell>
          <cell r="C3248">
            <v>0</v>
          </cell>
          <cell r="D3248">
            <v>0</v>
          </cell>
          <cell r="E3248" t="str">
            <v>Comercializadora Y Maquilas Lori SA DE CV</v>
          </cell>
          <cell r="F3248" t="str">
            <v>CML140923RF1</v>
          </cell>
          <cell r="G3248" t="str">
            <v>Sin categorÃ­a</v>
          </cell>
          <cell r="H3248" t="str">
            <v>Pagado</v>
          </cell>
          <cell r="I3248">
            <v>0.88</v>
          </cell>
          <cell r="J3248">
            <v>149999.12</v>
          </cell>
          <cell r="K3248">
            <v>0</v>
          </cell>
          <cell r="L3248">
            <v>0</v>
          </cell>
          <cell r="M3248">
            <v>43333</v>
          </cell>
        </row>
        <row r="3249">
          <cell r="A3249" t="str">
            <v>C27589CC7486</v>
          </cell>
          <cell r="B3249" t="str">
            <v>FACCORP22S</v>
          </cell>
          <cell r="C3249">
            <v>0</v>
          </cell>
          <cell r="D3249">
            <v>0</v>
          </cell>
          <cell r="E3249" t="str">
            <v>QUALITY POP MEXICO S.A. DE C.V.</v>
          </cell>
          <cell r="F3249" t="str">
            <v>QPM121017NR6</v>
          </cell>
          <cell r="G3249" t="str">
            <v>Nuevo</v>
          </cell>
          <cell r="H3249" t="str">
            <v>Pagado</v>
          </cell>
          <cell r="I3249">
            <v>-0.02</v>
          </cell>
          <cell r="J3249">
            <v>515000.02</v>
          </cell>
          <cell r="K3249">
            <v>0</v>
          </cell>
          <cell r="L3249">
            <v>0</v>
          </cell>
          <cell r="M3249">
            <v>44979</v>
          </cell>
        </row>
        <row r="3250">
          <cell r="A3250" t="str">
            <v>C2761CC1405</v>
          </cell>
          <cell r="B3250" t="str">
            <v>Creze</v>
          </cell>
          <cell r="C3250">
            <v>0</v>
          </cell>
          <cell r="D3250">
            <v>0</v>
          </cell>
          <cell r="E3250" t="str">
            <v>ABC EQUIPOS ACUICOLAS SA DE CV</v>
          </cell>
          <cell r="F3250" t="str">
            <v>AEA1602057T9</v>
          </cell>
          <cell r="G3250" t="str">
            <v>Sin categorÃ­a</v>
          </cell>
          <cell r="H3250" t="str">
            <v>Pagado</v>
          </cell>
          <cell r="I3250">
            <v>0.01</v>
          </cell>
          <cell r="J3250">
            <v>89999.99</v>
          </cell>
          <cell r="K3250">
            <v>0</v>
          </cell>
          <cell r="L3250">
            <v>0</v>
          </cell>
          <cell r="M3250">
            <v>43321</v>
          </cell>
        </row>
        <row r="3251">
          <cell r="A3251" t="str">
            <v>C2764CC1375</v>
          </cell>
          <cell r="B3251" t="str">
            <v>Creze</v>
          </cell>
          <cell r="C3251">
            <v>0</v>
          </cell>
          <cell r="D3251">
            <v>0</v>
          </cell>
          <cell r="E3251" t="str">
            <v>ANTONIO CASTILLO MAGANA</v>
          </cell>
          <cell r="F3251" t="str">
            <v>CAMA651130VD7</v>
          </cell>
          <cell r="G3251" t="str">
            <v>Sin categorÃ­a</v>
          </cell>
          <cell r="H3251" t="str">
            <v>Refinanciamiento</v>
          </cell>
          <cell r="I3251">
            <v>0.02</v>
          </cell>
          <cell r="J3251">
            <v>159999.98000000001</v>
          </cell>
          <cell r="K3251">
            <v>0</v>
          </cell>
          <cell r="L3251">
            <v>0</v>
          </cell>
          <cell r="M3251">
            <v>43311</v>
          </cell>
        </row>
        <row r="3252">
          <cell r="A3252" t="str">
            <v>C2764CC2058</v>
          </cell>
          <cell r="B3252" t="str">
            <v>Creze</v>
          </cell>
          <cell r="C3252">
            <v>0</v>
          </cell>
          <cell r="D3252">
            <v>0</v>
          </cell>
          <cell r="E3252" t="str">
            <v>ANTONIO CASTILLO MAGANA</v>
          </cell>
          <cell r="F3252" t="str">
            <v>CAMA651130VD7</v>
          </cell>
          <cell r="G3252" t="str">
            <v>Sin categorÃ­a</v>
          </cell>
          <cell r="H3252" t="str">
            <v>Refinanciamiento</v>
          </cell>
          <cell r="I3252">
            <v>0.04</v>
          </cell>
          <cell r="J3252">
            <v>299999.96000000002</v>
          </cell>
          <cell r="K3252">
            <v>0</v>
          </cell>
          <cell r="L3252">
            <v>0</v>
          </cell>
          <cell r="M3252">
            <v>43535</v>
          </cell>
        </row>
        <row r="3253">
          <cell r="A3253" t="str">
            <v>C2764CC4034</v>
          </cell>
          <cell r="B3253" t="str">
            <v>FACCORP15</v>
          </cell>
          <cell r="C3253">
            <v>0</v>
          </cell>
          <cell r="D3253">
            <v>0</v>
          </cell>
          <cell r="E3253" t="str">
            <v>ANTONIO CASTILLO MAGANA</v>
          </cell>
          <cell r="F3253" t="str">
            <v>CAMA651130VD7</v>
          </cell>
          <cell r="G3253" t="str">
            <v>CrÃ©dito Regularizado</v>
          </cell>
          <cell r="H3253" t="str">
            <v>Pagado</v>
          </cell>
          <cell r="I3253">
            <v>0.03</v>
          </cell>
          <cell r="J3253">
            <v>183867.44</v>
          </cell>
          <cell r="K3253">
            <v>0</v>
          </cell>
          <cell r="L3253">
            <v>0</v>
          </cell>
          <cell r="M3253">
            <v>43986</v>
          </cell>
        </row>
        <row r="3254">
          <cell r="A3254" t="str">
            <v>C2771CC1394</v>
          </cell>
          <cell r="B3254" t="str">
            <v>Creze</v>
          </cell>
          <cell r="C3254">
            <v>0</v>
          </cell>
          <cell r="D3254">
            <v>0</v>
          </cell>
          <cell r="E3254" t="str">
            <v>Fluimex Sa de CV</v>
          </cell>
          <cell r="F3254" t="str">
            <v>FLU971112581</v>
          </cell>
          <cell r="G3254" t="str">
            <v>Sin categorÃ­a</v>
          </cell>
          <cell r="H3254" t="str">
            <v>Pagado</v>
          </cell>
          <cell r="I3254">
            <v>0.1</v>
          </cell>
          <cell r="J3254">
            <v>999999.9</v>
          </cell>
          <cell r="K3254">
            <v>0</v>
          </cell>
          <cell r="L3254">
            <v>0</v>
          </cell>
          <cell r="M3254">
            <v>43312</v>
          </cell>
        </row>
        <row r="3255">
          <cell r="A3255" t="str">
            <v>C2771CC2791</v>
          </cell>
          <cell r="B3255" t="str">
            <v>Creze</v>
          </cell>
          <cell r="C3255">
            <v>0</v>
          </cell>
          <cell r="D3255">
            <v>0</v>
          </cell>
          <cell r="E3255" t="str">
            <v>Fluimex Sa de CV</v>
          </cell>
          <cell r="F3255" t="str">
            <v>FLU971112581</v>
          </cell>
          <cell r="G3255" t="str">
            <v>Sin categorÃ­a</v>
          </cell>
          <cell r="H3255" t="str">
            <v>LiquidaciÃ³n anticipada</v>
          </cell>
          <cell r="I3255">
            <v>0.01</v>
          </cell>
          <cell r="J3255">
            <v>999999.99</v>
          </cell>
          <cell r="K3255">
            <v>0</v>
          </cell>
          <cell r="L3255">
            <v>0</v>
          </cell>
          <cell r="M3255">
            <v>43684</v>
          </cell>
        </row>
        <row r="3256">
          <cell r="A3256" t="str">
            <v>C27727CC7484</v>
          </cell>
          <cell r="B3256" t="str">
            <v>FACCORP22S</v>
          </cell>
          <cell r="C3256">
            <v>0</v>
          </cell>
          <cell r="D3256">
            <v>0</v>
          </cell>
          <cell r="E3256" t="str">
            <v>ROCIO PEDRAZA HERNANDEZ</v>
          </cell>
          <cell r="F3256" t="str">
            <v>PEHR740727HK4</v>
          </cell>
          <cell r="G3256" t="str">
            <v>Nuevo</v>
          </cell>
          <cell r="H3256" t="str">
            <v>Refinanciamiento</v>
          </cell>
          <cell r="I3256">
            <v>0</v>
          </cell>
          <cell r="J3256">
            <v>210000</v>
          </cell>
          <cell r="K3256">
            <v>0</v>
          </cell>
          <cell r="L3256">
            <v>0</v>
          </cell>
          <cell r="M3256">
            <v>44977</v>
          </cell>
        </row>
        <row r="3257">
          <cell r="A3257" t="str">
            <v>C27727CC8228</v>
          </cell>
          <cell r="B3257" t="str">
            <v>Creze</v>
          </cell>
          <cell r="C3257">
            <v>0</v>
          </cell>
          <cell r="D3257">
            <v>0</v>
          </cell>
          <cell r="E3257" t="str">
            <v>ROCIO PEDRAZA HERNANDEZ</v>
          </cell>
          <cell r="F3257" t="str">
            <v>PEHR740727HK4</v>
          </cell>
          <cell r="G3257" t="str">
            <v>Refinanciamiento Plus</v>
          </cell>
          <cell r="H3257" t="str">
            <v>Reestructura</v>
          </cell>
          <cell r="I3257">
            <v>0.01</v>
          </cell>
          <cell r="J3257">
            <v>314999.99</v>
          </cell>
          <cell r="K3257">
            <v>0</v>
          </cell>
          <cell r="L3257">
            <v>0</v>
          </cell>
          <cell r="M3257">
            <v>45198</v>
          </cell>
        </row>
        <row r="3258">
          <cell r="A3258" t="str">
            <v>C27727CC9254-A</v>
          </cell>
          <cell r="B3258" t="str">
            <v>Creze</v>
          </cell>
          <cell r="C3258" t="str">
            <v>181 a 210</v>
          </cell>
          <cell r="D3258">
            <v>183</v>
          </cell>
          <cell r="E3258" t="str">
            <v>ROCIO PEDRAZA HERNANDEZ</v>
          </cell>
          <cell r="F3258" t="str">
            <v>PEHR740727HK4</v>
          </cell>
          <cell r="G3258" t="str">
            <v>Mediacion</v>
          </cell>
          <cell r="H3258" t="str">
            <v>Cartera Vencida</v>
          </cell>
          <cell r="I3258">
            <v>222816.63</v>
          </cell>
          <cell r="J3258">
            <v>91272.37</v>
          </cell>
          <cell r="K3258">
            <v>72892.34</v>
          </cell>
          <cell r="L3258">
            <v>216977.98</v>
          </cell>
          <cell r="M3258">
            <v>45496</v>
          </cell>
        </row>
        <row r="3259">
          <cell r="A3259" t="str">
            <v>C2775CC1417</v>
          </cell>
          <cell r="B3259" t="str">
            <v>Creze</v>
          </cell>
          <cell r="C3259">
            <v>0</v>
          </cell>
          <cell r="D3259">
            <v>0</v>
          </cell>
          <cell r="E3259" t="str">
            <v>YESENIA LOPEZ ALFARO</v>
          </cell>
          <cell r="F3259" t="str">
            <v>LOAY840925GN5</v>
          </cell>
          <cell r="G3259" t="str">
            <v>Sin categorÃ­a</v>
          </cell>
          <cell r="H3259" t="str">
            <v>Refinanciamiento</v>
          </cell>
          <cell r="I3259">
            <v>-0.01</v>
          </cell>
          <cell r="J3259">
            <v>250000.01</v>
          </cell>
          <cell r="K3259">
            <v>0</v>
          </cell>
          <cell r="L3259">
            <v>0</v>
          </cell>
          <cell r="M3259">
            <v>43332</v>
          </cell>
        </row>
        <row r="3260">
          <cell r="A3260" t="str">
            <v>C2775CC1799</v>
          </cell>
          <cell r="B3260" t="str">
            <v>Creze</v>
          </cell>
          <cell r="C3260">
            <v>0</v>
          </cell>
          <cell r="D3260">
            <v>0</v>
          </cell>
          <cell r="E3260" t="str">
            <v>YESENIA LOPEZ ALFARO</v>
          </cell>
          <cell r="F3260" t="str">
            <v>LOAY840925GN5</v>
          </cell>
          <cell r="G3260" t="str">
            <v>Sin categorÃ­a</v>
          </cell>
          <cell r="H3260" t="str">
            <v>Refinanciamiento</v>
          </cell>
          <cell r="I3260">
            <v>0.04</v>
          </cell>
          <cell r="J3260">
            <v>399999.96</v>
          </cell>
          <cell r="K3260">
            <v>0</v>
          </cell>
          <cell r="L3260">
            <v>0</v>
          </cell>
          <cell r="M3260">
            <v>43448</v>
          </cell>
        </row>
        <row r="3261">
          <cell r="A3261" t="str">
            <v>C2775CC2823</v>
          </cell>
          <cell r="B3261" t="str">
            <v>Creze</v>
          </cell>
          <cell r="C3261">
            <v>0</v>
          </cell>
          <cell r="D3261">
            <v>0</v>
          </cell>
          <cell r="E3261" t="str">
            <v>YESENIA LOPEZ ALFARO</v>
          </cell>
          <cell r="F3261" t="str">
            <v>LOAY840925GN5</v>
          </cell>
          <cell r="G3261" t="str">
            <v>Sin categorÃ­a</v>
          </cell>
          <cell r="H3261" t="str">
            <v>Reestructura</v>
          </cell>
          <cell r="I3261">
            <v>0.02</v>
          </cell>
          <cell r="J3261">
            <v>799999.98</v>
          </cell>
          <cell r="K3261">
            <v>0</v>
          </cell>
          <cell r="L3261">
            <v>0</v>
          </cell>
          <cell r="M3261">
            <v>43691</v>
          </cell>
        </row>
        <row r="3262">
          <cell r="A3262" t="str">
            <v>C2775CC4019</v>
          </cell>
          <cell r="B3262" t="str">
            <v>CREZERF01</v>
          </cell>
          <cell r="C3262" t="str">
            <v>&gt; 270</v>
          </cell>
          <cell r="D3262">
            <v>1808</v>
          </cell>
          <cell r="E3262" t="str">
            <v>YESENIA LOPEZ ALFARO</v>
          </cell>
          <cell r="F3262" t="str">
            <v>LOAY840925GN5</v>
          </cell>
          <cell r="G3262" t="str">
            <v>CrÃ©dito Regularizado</v>
          </cell>
          <cell r="H3262" t="str">
            <v>Vendido a Terceros</v>
          </cell>
          <cell r="I3262">
            <v>338952.91</v>
          </cell>
          <cell r="J3262">
            <v>86881.56</v>
          </cell>
          <cell r="K3262">
            <v>338952.92</v>
          </cell>
          <cell r="L3262">
            <v>0</v>
          </cell>
          <cell r="M3262">
            <v>43979</v>
          </cell>
        </row>
        <row r="3263">
          <cell r="A3263" t="str">
            <v>C27774CC7496</v>
          </cell>
          <cell r="B3263" t="str">
            <v>Creze</v>
          </cell>
          <cell r="C3263">
            <v>0</v>
          </cell>
          <cell r="D3263">
            <v>0</v>
          </cell>
          <cell r="E3263" t="str">
            <v>ADAN ALEJANDRO SALINAS LARA</v>
          </cell>
          <cell r="F3263" t="str">
            <v>SALA850914U46</v>
          </cell>
          <cell r="G3263" t="str">
            <v>Nuevo</v>
          </cell>
          <cell r="H3263" t="str">
            <v>Refinanciamiento</v>
          </cell>
          <cell r="I3263">
            <v>-0.01</v>
          </cell>
          <cell r="J3263">
            <v>157500.01</v>
          </cell>
          <cell r="K3263">
            <v>0</v>
          </cell>
          <cell r="L3263">
            <v>0</v>
          </cell>
          <cell r="M3263">
            <v>44980</v>
          </cell>
        </row>
        <row r="3264">
          <cell r="A3264" t="str">
            <v>C27774CC8537</v>
          </cell>
          <cell r="B3264" t="str">
            <v>Creze</v>
          </cell>
          <cell r="C3264">
            <v>0</v>
          </cell>
          <cell r="D3264">
            <v>0</v>
          </cell>
          <cell r="E3264" t="str">
            <v>ADAN ALEJANDRO SALINAS LARA</v>
          </cell>
          <cell r="F3264" t="str">
            <v>SALA850914U46</v>
          </cell>
          <cell r="G3264" t="str">
            <v>Refinanciamiento Plus</v>
          </cell>
          <cell r="H3264" t="str">
            <v>Refinanciamiento</v>
          </cell>
          <cell r="I3264">
            <v>0</v>
          </cell>
          <cell r="J3264">
            <v>260000</v>
          </cell>
          <cell r="K3264">
            <v>0</v>
          </cell>
          <cell r="L3264">
            <v>0</v>
          </cell>
          <cell r="M3264">
            <v>45294</v>
          </cell>
        </row>
        <row r="3265">
          <cell r="A3265" t="str">
            <v>C27774CC9472-A</v>
          </cell>
          <cell r="B3265" t="str">
            <v>CSB.DISP.05.03.2025</v>
          </cell>
          <cell r="C3265">
            <v>0</v>
          </cell>
          <cell r="D3265">
            <v>0</v>
          </cell>
          <cell r="E3265" t="str">
            <v>ADAN ALEJANDRO SALINAS LARA</v>
          </cell>
          <cell r="F3265" t="str">
            <v>SALA850914U46</v>
          </cell>
          <cell r="G3265" t="str">
            <v>Refinanciamiento Plus</v>
          </cell>
          <cell r="H3265" t="str">
            <v>Vigente</v>
          </cell>
          <cell r="I3265">
            <v>216516.48000000001</v>
          </cell>
          <cell r="J3265">
            <v>150983.51999999999</v>
          </cell>
          <cell r="K3265">
            <v>0</v>
          </cell>
          <cell r="L3265">
            <v>216516.47</v>
          </cell>
          <cell r="M3265">
            <v>45587</v>
          </cell>
        </row>
        <row r="3266">
          <cell r="A3266" t="str">
            <v>C2777CC1412</v>
          </cell>
          <cell r="B3266" t="str">
            <v>Creze</v>
          </cell>
          <cell r="C3266">
            <v>0</v>
          </cell>
          <cell r="D3266">
            <v>0</v>
          </cell>
          <cell r="E3266" t="str">
            <v>RENOVADO DEL BAJIO, S.A. DE C.V.</v>
          </cell>
          <cell r="F3266" t="str">
            <v>RBA0508307C2</v>
          </cell>
          <cell r="G3266" t="str">
            <v>Sin categorÃ­a</v>
          </cell>
          <cell r="H3266" t="str">
            <v>Pagado</v>
          </cell>
          <cell r="I3266">
            <v>0.03</v>
          </cell>
          <cell r="J3266">
            <v>299999.96999999997</v>
          </cell>
          <cell r="K3266">
            <v>0</v>
          </cell>
          <cell r="L3266">
            <v>0</v>
          </cell>
          <cell r="M3266">
            <v>43325</v>
          </cell>
        </row>
        <row r="3267">
          <cell r="A3267" t="str">
            <v>C2777CC2130</v>
          </cell>
          <cell r="B3267" t="str">
            <v>Creze</v>
          </cell>
          <cell r="C3267">
            <v>0</v>
          </cell>
          <cell r="D3267">
            <v>0</v>
          </cell>
          <cell r="E3267" t="str">
            <v>RENOVADO DEL BAJIO, S.A. DE C.V.</v>
          </cell>
          <cell r="F3267" t="str">
            <v>RBA0508307C2</v>
          </cell>
          <cell r="G3267" t="str">
            <v>Sin categorÃ­a</v>
          </cell>
          <cell r="H3267" t="str">
            <v>Refinanciamiento</v>
          </cell>
          <cell r="I3267">
            <v>0.02</v>
          </cell>
          <cell r="J3267">
            <v>499999.98</v>
          </cell>
          <cell r="K3267">
            <v>0</v>
          </cell>
          <cell r="L3267">
            <v>0</v>
          </cell>
          <cell r="M3267">
            <v>43551</v>
          </cell>
        </row>
        <row r="3268">
          <cell r="A3268" t="str">
            <v>C2777CC3293</v>
          </cell>
          <cell r="B3268" t="str">
            <v>FACCORP15</v>
          </cell>
          <cell r="C3268">
            <v>0</v>
          </cell>
          <cell r="D3268">
            <v>0</v>
          </cell>
          <cell r="E3268" t="str">
            <v>RENOVADO DEL BAJIO, S.A. DE C.V.</v>
          </cell>
          <cell r="F3268" t="str">
            <v>RBA0508307C2</v>
          </cell>
          <cell r="G3268" t="str">
            <v>Sin categorÃ­a</v>
          </cell>
          <cell r="H3268" t="str">
            <v>Refinanciamiento</v>
          </cell>
          <cell r="I3268">
            <v>0.01</v>
          </cell>
          <cell r="J3268">
            <v>749999.99</v>
          </cell>
          <cell r="K3268">
            <v>0</v>
          </cell>
          <cell r="L3268">
            <v>0</v>
          </cell>
          <cell r="M3268">
            <v>43819</v>
          </cell>
        </row>
        <row r="3269">
          <cell r="A3269" t="str">
            <v>C2777CC5384</v>
          </cell>
          <cell r="B3269" t="str">
            <v>FACCORP01C</v>
          </cell>
          <cell r="C3269">
            <v>0</v>
          </cell>
          <cell r="D3269">
            <v>0</v>
          </cell>
          <cell r="E3269" t="str">
            <v>RENOVADO DEL BAJIO, S.A. DE C.V.</v>
          </cell>
          <cell r="F3269" t="str">
            <v>RBA0508307C2</v>
          </cell>
          <cell r="G3269" t="str">
            <v>Refinanciamiento Plus</v>
          </cell>
          <cell r="H3269" t="str">
            <v>Refinanciamiento</v>
          </cell>
          <cell r="I3269">
            <v>0.01</v>
          </cell>
          <cell r="J3269">
            <v>1099999.99</v>
          </cell>
          <cell r="K3269">
            <v>0</v>
          </cell>
          <cell r="L3269">
            <v>0</v>
          </cell>
          <cell r="M3269">
            <v>44407</v>
          </cell>
        </row>
        <row r="3270">
          <cell r="A3270" t="str">
            <v>C2777CC7778</v>
          </cell>
          <cell r="B3270" t="str">
            <v>CSB25.09.2024</v>
          </cell>
          <cell r="C3270">
            <v>0</v>
          </cell>
          <cell r="D3270">
            <v>0</v>
          </cell>
          <cell r="E3270" t="str">
            <v>RENOVADO DEL BAJIO, S.A. DE C.V.</v>
          </cell>
          <cell r="F3270" t="str">
            <v>RBA0508307C2</v>
          </cell>
          <cell r="G3270" t="str">
            <v>Refinanciamiento</v>
          </cell>
          <cell r="H3270" t="str">
            <v>Pagado</v>
          </cell>
          <cell r="I3270">
            <v>0.03</v>
          </cell>
          <cell r="J3270">
            <v>1143999.97</v>
          </cell>
          <cell r="K3270">
            <v>0</v>
          </cell>
          <cell r="L3270">
            <v>0</v>
          </cell>
          <cell r="M3270">
            <v>45071</v>
          </cell>
        </row>
        <row r="3271">
          <cell r="A3271" t="str">
            <v>C277CC1232</v>
          </cell>
          <cell r="B3271" t="str">
            <v>Creze</v>
          </cell>
          <cell r="C3271">
            <v>0</v>
          </cell>
          <cell r="D3271">
            <v>0</v>
          </cell>
          <cell r="E3271" t="str">
            <v>PTM PACS Y TELERADIOLOGIA DE MEXICO SA DE CV</v>
          </cell>
          <cell r="F3271" t="str">
            <v>PPT100621CE5</v>
          </cell>
          <cell r="G3271" t="str">
            <v>Sin categorÃ­a</v>
          </cell>
          <cell r="H3271" t="str">
            <v>Refinanciamiento</v>
          </cell>
          <cell r="I3271">
            <v>0.03</v>
          </cell>
          <cell r="J3271">
            <v>999999.97</v>
          </cell>
          <cell r="K3271">
            <v>0</v>
          </cell>
          <cell r="L3271">
            <v>0</v>
          </cell>
          <cell r="M3271">
            <v>43249</v>
          </cell>
        </row>
        <row r="3272">
          <cell r="A3272" t="str">
            <v>C277CC1482</v>
          </cell>
          <cell r="B3272" t="str">
            <v>Creze</v>
          </cell>
          <cell r="C3272">
            <v>0</v>
          </cell>
          <cell r="D3272">
            <v>0</v>
          </cell>
          <cell r="E3272" t="str">
            <v>PTM PACS Y TELERADIOLOGIA DE MEXICO SA DE CV</v>
          </cell>
          <cell r="F3272" t="str">
            <v>PPT100621CE5</v>
          </cell>
          <cell r="G3272" t="str">
            <v>Sin categorÃ­a</v>
          </cell>
          <cell r="H3272" t="str">
            <v>Refinanciamiento</v>
          </cell>
          <cell r="I3272">
            <v>0.01</v>
          </cell>
          <cell r="J3272">
            <v>999999.99</v>
          </cell>
          <cell r="K3272">
            <v>0</v>
          </cell>
          <cell r="L3272">
            <v>0</v>
          </cell>
          <cell r="M3272">
            <v>43343</v>
          </cell>
        </row>
        <row r="3273">
          <cell r="A3273" t="str">
            <v>C277CC2072</v>
          </cell>
          <cell r="B3273" t="str">
            <v>Creze</v>
          </cell>
          <cell r="C3273">
            <v>0</v>
          </cell>
          <cell r="D3273">
            <v>0</v>
          </cell>
          <cell r="E3273" t="str">
            <v>PTM PACS Y TELERADIOLOGIA DE MEXICO SA DE CV</v>
          </cell>
          <cell r="F3273" t="str">
            <v>PPT100621CE5</v>
          </cell>
          <cell r="G3273" t="str">
            <v>Sin categorÃ­a</v>
          </cell>
          <cell r="H3273" t="str">
            <v>Refinanciamiento</v>
          </cell>
          <cell r="I3273">
            <v>0.04</v>
          </cell>
          <cell r="J3273">
            <v>999999.96</v>
          </cell>
          <cell r="K3273">
            <v>0</v>
          </cell>
          <cell r="L3273">
            <v>0</v>
          </cell>
          <cell r="M3273">
            <v>43538</v>
          </cell>
        </row>
        <row r="3274">
          <cell r="A3274" t="str">
            <v>C277CC266</v>
          </cell>
          <cell r="B3274" t="str">
            <v>FG1</v>
          </cell>
          <cell r="C3274">
            <v>0</v>
          </cell>
          <cell r="D3274">
            <v>0</v>
          </cell>
          <cell r="E3274" t="str">
            <v>PTM PACS Y TELERADIOLOGIA DE MEXICO SA DE CV</v>
          </cell>
          <cell r="F3274" t="str">
            <v>PPT100621CE5</v>
          </cell>
          <cell r="G3274" t="str">
            <v>Sin categorÃ­a</v>
          </cell>
          <cell r="H3274" t="str">
            <v>Refinanciamiento</v>
          </cell>
          <cell r="I3274">
            <v>0.01</v>
          </cell>
          <cell r="J3274">
            <v>199999.99</v>
          </cell>
          <cell r="K3274">
            <v>0</v>
          </cell>
          <cell r="L3274">
            <v>0</v>
          </cell>
          <cell r="M3274">
            <v>42852</v>
          </cell>
        </row>
        <row r="3275">
          <cell r="A3275" t="str">
            <v>C277CC292</v>
          </cell>
          <cell r="B3275" t="str">
            <v>FG1</v>
          </cell>
          <cell r="C3275">
            <v>0</v>
          </cell>
          <cell r="D3275">
            <v>0</v>
          </cell>
          <cell r="E3275" t="str">
            <v>PTM PACS Y TELERADIOLOGIA DE MEXICO SA DE CV</v>
          </cell>
          <cell r="F3275" t="str">
            <v>PPT100621CE5</v>
          </cell>
          <cell r="G3275" t="str">
            <v>Sin categorÃ­a</v>
          </cell>
          <cell r="H3275" t="str">
            <v>Refinanciamiento</v>
          </cell>
          <cell r="I3275">
            <v>0.03</v>
          </cell>
          <cell r="J3275">
            <v>199999.97</v>
          </cell>
          <cell r="K3275">
            <v>0</v>
          </cell>
          <cell r="L3275">
            <v>0</v>
          </cell>
          <cell r="M3275">
            <v>42881</v>
          </cell>
        </row>
        <row r="3276">
          <cell r="A3276" t="str">
            <v>C277CC3928</v>
          </cell>
          <cell r="B3276" t="str">
            <v>FACCORP15</v>
          </cell>
          <cell r="C3276">
            <v>0</v>
          </cell>
          <cell r="D3276">
            <v>0</v>
          </cell>
          <cell r="E3276" t="str">
            <v>PTM PACS Y TELERADIOLOGIA DE MEXICO SA DE CV</v>
          </cell>
          <cell r="F3276" t="str">
            <v>PPT100621CE5</v>
          </cell>
          <cell r="G3276" t="str">
            <v>CrÃ©dito Regularizado</v>
          </cell>
          <cell r="H3276" t="str">
            <v>Refinanciamiento</v>
          </cell>
          <cell r="I3276">
            <v>0.01</v>
          </cell>
          <cell r="J3276">
            <v>665747.78</v>
          </cell>
          <cell r="K3276">
            <v>0</v>
          </cell>
          <cell r="L3276">
            <v>0</v>
          </cell>
          <cell r="M3276">
            <v>43943</v>
          </cell>
        </row>
        <row r="3277">
          <cell r="A3277" t="str">
            <v>C277CC406</v>
          </cell>
          <cell r="B3277" t="str">
            <v>FG3</v>
          </cell>
          <cell r="C3277">
            <v>0</v>
          </cell>
          <cell r="D3277">
            <v>0</v>
          </cell>
          <cell r="E3277" t="str">
            <v>PTM PACS Y TELERADIOLOGIA DE MEXICO SA DE CV</v>
          </cell>
          <cell r="F3277" t="str">
            <v>PPT100621CE5</v>
          </cell>
          <cell r="G3277" t="str">
            <v>Sin categorÃ­a</v>
          </cell>
          <cell r="H3277" t="str">
            <v>Refinanciamiento</v>
          </cell>
          <cell r="I3277">
            <v>0</v>
          </cell>
          <cell r="J3277">
            <v>500000</v>
          </cell>
          <cell r="K3277">
            <v>0</v>
          </cell>
          <cell r="L3277">
            <v>0</v>
          </cell>
          <cell r="M3277">
            <v>42944</v>
          </cell>
        </row>
        <row r="3278">
          <cell r="A3278" t="str">
            <v>C277CC447</v>
          </cell>
          <cell r="B3278" t="str">
            <v>Creze</v>
          </cell>
          <cell r="C3278">
            <v>0</v>
          </cell>
          <cell r="D3278">
            <v>0</v>
          </cell>
          <cell r="E3278" t="str">
            <v>PTM PACS Y TELERADIOLOGIA DE MEXICO SA DE CV</v>
          </cell>
          <cell r="F3278" t="str">
            <v>PPT100621CE5</v>
          </cell>
          <cell r="G3278" t="str">
            <v>Sin categorÃ­a</v>
          </cell>
          <cell r="H3278" t="str">
            <v>Refinanciamiento</v>
          </cell>
          <cell r="I3278">
            <v>-0.01</v>
          </cell>
          <cell r="J3278">
            <v>200000.01</v>
          </cell>
          <cell r="K3278">
            <v>0</v>
          </cell>
          <cell r="L3278">
            <v>0</v>
          </cell>
          <cell r="M3278">
            <v>42963</v>
          </cell>
        </row>
        <row r="3279">
          <cell r="A3279" t="str">
            <v>C277CC4627</v>
          </cell>
          <cell r="B3279" t="str">
            <v>FACCORP16R</v>
          </cell>
          <cell r="C3279">
            <v>0</v>
          </cell>
          <cell r="D3279">
            <v>0</v>
          </cell>
          <cell r="E3279" t="str">
            <v>PTM PACS Y TELERADIOLOGIA DE MEXICO SA DE CV</v>
          </cell>
          <cell r="F3279" t="str">
            <v>PPT100621CE5</v>
          </cell>
          <cell r="G3279" t="str">
            <v>CrÃ©dito Regularizado</v>
          </cell>
          <cell r="H3279" t="str">
            <v>Pagado</v>
          </cell>
          <cell r="I3279">
            <v>0</v>
          </cell>
          <cell r="J3279">
            <v>470456.15</v>
          </cell>
          <cell r="K3279">
            <v>0</v>
          </cell>
          <cell r="L3279">
            <v>0</v>
          </cell>
          <cell r="M3279">
            <v>44221</v>
          </cell>
        </row>
        <row r="3280">
          <cell r="A3280" t="str">
            <v>C277CC686</v>
          </cell>
          <cell r="B3280" t="str">
            <v>FG5</v>
          </cell>
          <cell r="C3280">
            <v>0</v>
          </cell>
          <cell r="D3280">
            <v>0</v>
          </cell>
          <cell r="E3280" t="str">
            <v>PTM PACS Y TELERADIOLOGIA DE MEXICO SA DE CV</v>
          </cell>
          <cell r="F3280" t="str">
            <v>PPT100621CE5</v>
          </cell>
          <cell r="G3280" t="str">
            <v>Sin categorÃ­a</v>
          </cell>
          <cell r="H3280" t="str">
            <v>Refinanciamiento</v>
          </cell>
          <cell r="I3280">
            <v>-0.01</v>
          </cell>
          <cell r="J3280">
            <v>1000000.01</v>
          </cell>
          <cell r="K3280">
            <v>0</v>
          </cell>
          <cell r="L3280">
            <v>0</v>
          </cell>
          <cell r="M3280">
            <v>43054</v>
          </cell>
        </row>
        <row r="3281">
          <cell r="A3281" t="str">
            <v>C277CC992</v>
          </cell>
          <cell r="B3281" t="str">
            <v>Creze</v>
          </cell>
          <cell r="C3281">
            <v>0</v>
          </cell>
          <cell r="D3281">
            <v>0</v>
          </cell>
          <cell r="E3281" t="str">
            <v>PTM PACS Y TELERADIOLOGIA DE MEXICO SA DE CV</v>
          </cell>
          <cell r="F3281" t="str">
            <v>PPT100621CE5</v>
          </cell>
          <cell r="G3281" t="str">
            <v>Sin categorÃ­a</v>
          </cell>
          <cell r="H3281" t="str">
            <v>Refinanciamiento</v>
          </cell>
          <cell r="I3281">
            <v>0.03</v>
          </cell>
          <cell r="J3281">
            <v>599999.97</v>
          </cell>
          <cell r="K3281">
            <v>0</v>
          </cell>
          <cell r="L3281">
            <v>0</v>
          </cell>
          <cell r="M3281">
            <v>43196</v>
          </cell>
        </row>
        <row r="3282">
          <cell r="A3282" t="str">
            <v>C27862CC7501</v>
          </cell>
          <cell r="B3282" t="str">
            <v>ACCIAL77</v>
          </cell>
          <cell r="C3282">
            <v>0</v>
          </cell>
          <cell r="D3282">
            <v>0</v>
          </cell>
          <cell r="E3282" t="str">
            <v>SERVICIOS DE INGENIERIA Y ARQUITECTURA GAMAL S.A. DE C.V.</v>
          </cell>
          <cell r="F3282" t="str">
            <v>SIA200217ML0</v>
          </cell>
          <cell r="G3282" t="str">
            <v>Nuevo</v>
          </cell>
          <cell r="H3282" t="str">
            <v>Pagado</v>
          </cell>
          <cell r="I3282">
            <v>0.05</v>
          </cell>
          <cell r="J3282">
            <v>262499.95</v>
          </cell>
          <cell r="K3282">
            <v>0</v>
          </cell>
          <cell r="L3282">
            <v>0</v>
          </cell>
          <cell r="M3282">
            <v>44984</v>
          </cell>
        </row>
        <row r="3283">
          <cell r="A3283" t="str">
            <v>C2786CC1403</v>
          </cell>
          <cell r="B3283" t="str">
            <v>Creze</v>
          </cell>
          <cell r="C3283" t="str">
            <v>&gt; 270</v>
          </cell>
          <cell r="D3283">
            <v>2571</v>
          </cell>
          <cell r="E3283" t="str">
            <v>FROYLAN FRANCISCO CASTILLO RAMIREZ</v>
          </cell>
          <cell r="F3283" t="str">
            <v>CARF790828BU2</v>
          </cell>
          <cell r="G3283" t="str">
            <v>Sin categorÃ­a</v>
          </cell>
          <cell r="H3283" t="str">
            <v>Vendido a Terceros</v>
          </cell>
          <cell r="I3283">
            <v>227908.75</v>
          </cell>
          <cell r="J3283">
            <v>22091.25</v>
          </cell>
          <cell r="K3283">
            <v>227908.72</v>
          </cell>
          <cell r="L3283">
            <v>0</v>
          </cell>
          <cell r="M3283">
            <v>43320</v>
          </cell>
        </row>
        <row r="3284">
          <cell r="A3284" t="str">
            <v>C27899CC7516</v>
          </cell>
          <cell r="B3284" t="str">
            <v>Creze</v>
          </cell>
          <cell r="C3284" t="str">
            <v>&gt; 270</v>
          </cell>
          <cell r="D3284">
            <v>653</v>
          </cell>
          <cell r="E3284" t="str">
            <v>ALEJANDRO DOMINGUEZ BELTRAN</v>
          </cell>
          <cell r="F3284" t="str">
            <v>DOBA861001HD4</v>
          </cell>
          <cell r="G3284" t="str">
            <v>Nuevo</v>
          </cell>
          <cell r="H3284" t="str">
            <v>Cartera Vencida</v>
          </cell>
          <cell r="I3284">
            <v>214204.65</v>
          </cell>
          <cell r="J3284">
            <v>100795.35</v>
          </cell>
          <cell r="K3284">
            <v>214204.67</v>
          </cell>
          <cell r="L3284">
            <v>0</v>
          </cell>
          <cell r="M3284">
            <v>44995</v>
          </cell>
        </row>
        <row r="3285">
          <cell r="A3285" t="str">
            <v>C27916CC7573</v>
          </cell>
          <cell r="B3285" t="str">
            <v>ACCIAL86SYM</v>
          </cell>
          <cell r="C3285">
            <v>0</v>
          </cell>
          <cell r="D3285">
            <v>0</v>
          </cell>
          <cell r="E3285" t="str">
            <v>EMILIO JIMENEZ LANDEROS</v>
          </cell>
          <cell r="F3285" t="str">
            <v>JILE5607246S7</v>
          </cell>
          <cell r="G3285" t="str">
            <v>Nuevo</v>
          </cell>
          <cell r="H3285" t="str">
            <v>Pagado</v>
          </cell>
          <cell r="I3285">
            <v>0.01</v>
          </cell>
          <cell r="J3285">
            <v>78749.990000000005</v>
          </cell>
          <cell r="K3285">
            <v>0</v>
          </cell>
          <cell r="L3285">
            <v>0</v>
          </cell>
          <cell r="M3285">
            <v>45008</v>
          </cell>
        </row>
        <row r="3286">
          <cell r="A3286" t="str">
            <v>C27928CC8305</v>
          </cell>
          <cell r="B3286" t="str">
            <v>DispFACCORP13.12.23</v>
          </cell>
          <cell r="C3286" t="str">
            <v>61 a 90</v>
          </cell>
          <cell r="D3286">
            <v>61</v>
          </cell>
          <cell r="E3286" t="str">
            <v>SANITY INTERNACIONAL S.A. DE C.V.</v>
          </cell>
          <cell r="F3286" t="str">
            <v>SIN971002DJA</v>
          </cell>
          <cell r="G3286" t="str">
            <v>Nuevo-Secured</v>
          </cell>
          <cell r="H3286" t="str">
            <v>Pagado</v>
          </cell>
          <cell r="I3286">
            <v>-0.02</v>
          </cell>
          <cell r="J3286">
            <v>3000000.02</v>
          </cell>
          <cell r="K3286">
            <v>0</v>
          </cell>
          <cell r="L3286">
            <v>0</v>
          </cell>
          <cell r="M3286">
            <v>45260</v>
          </cell>
        </row>
        <row r="3287">
          <cell r="A3287" t="str">
            <v>C27932CC7506</v>
          </cell>
          <cell r="B3287" t="str">
            <v>CSB.DISP.05.03.2025</v>
          </cell>
          <cell r="C3287">
            <v>0</v>
          </cell>
          <cell r="D3287">
            <v>0</v>
          </cell>
          <cell r="E3287" t="str">
            <v>ROBERTO RAMIREZ LEAÃ‘OS</v>
          </cell>
          <cell r="F3287" t="str">
            <v>RALR720404989</v>
          </cell>
          <cell r="G3287" t="str">
            <v>Nuevo</v>
          </cell>
          <cell r="H3287" t="str">
            <v>Pagado</v>
          </cell>
          <cell r="I3287">
            <v>0</v>
          </cell>
          <cell r="J3287">
            <v>420000</v>
          </cell>
          <cell r="K3287">
            <v>0</v>
          </cell>
          <cell r="L3287">
            <v>0</v>
          </cell>
          <cell r="M3287">
            <v>44984</v>
          </cell>
        </row>
        <row r="3288">
          <cell r="A3288" t="str">
            <v>C27933CC7578</v>
          </cell>
          <cell r="B3288" t="str">
            <v>CSB15</v>
          </cell>
          <cell r="C3288">
            <v>0</v>
          </cell>
          <cell r="D3288">
            <v>0</v>
          </cell>
          <cell r="E3288" t="str">
            <v>HOSPITAL BLUE NET, S. DE R.L. DE C.V.</v>
          </cell>
          <cell r="F3288" t="str">
            <v>HBN200121LU0</v>
          </cell>
          <cell r="G3288" t="str">
            <v>Nuevo</v>
          </cell>
          <cell r="H3288" t="str">
            <v>Refinanciamiento</v>
          </cell>
          <cell r="I3288">
            <v>0</v>
          </cell>
          <cell r="J3288">
            <v>3150000</v>
          </cell>
          <cell r="K3288">
            <v>0</v>
          </cell>
          <cell r="L3288">
            <v>0</v>
          </cell>
          <cell r="M3288">
            <v>45027</v>
          </cell>
        </row>
        <row r="3289">
          <cell r="A3289" t="str">
            <v>C27933CC9528-A</v>
          </cell>
          <cell r="B3289" t="str">
            <v>DispFaccorp20.11.2024</v>
          </cell>
          <cell r="C3289">
            <v>0</v>
          </cell>
          <cell r="D3289">
            <v>0</v>
          </cell>
          <cell r="E3289" t="str">
            <v>HOSPITAL BLUE NET, S. DE R.L. DE C.V.</v>
          </cell>
          <cell r="F3289" t="str">
            <v>HBN200121LU0</v>
          </cell>
          <cell r="G3289" t="str">
            <v>Refinanciamiento</v>
          </cell>
          <cell r="H3289" t="str">
            <v>Vigente</v>
          </cell>
          <cell r="I3289">
            <v>2066069.26</v>
          </cell>
          <cell r="J3289">
            <v>1083930.74</v>
          </cell>
          <cell r="K3289">
            <v>0</v>
          </cell>
          <cell r="L3289">
            <v>2066069.26</v>
          </cell>
          <cell r="M3289">
            <v>45607</v>
          </cell>
        </row>
        <row r="3290">
          <cell r="A3290" t="str">
            <v>C27948CC7608</v>
          </cell>
          <cell r="B3290" t="str">
            <v>ACCIAL80</v>
          </cell>
          <cell r="C3290">
            <v>0</v>
          </cell>
          <cell r="D3290">
            <v>0</v>
          </cell>
          <cell r="E3290" t="str">
            <v>EXPERIENCIAS PLENIA</v>
          </cell>
          <cell r="F3290" t="str">
            <v>EPL171005HE4</v>
          </cell>
          <cell r="G3290" t="str">
            <v>Nuevo</v>
          </cell>
          <cell r="H3290" t="str">
            <v>Pagado</v>
          </cell>
          <cell r="I3290">
            <v>0.03</v>
          </cell>
          <cell r="J3290">
            <v>314999.96999999997</v>
          </cell>
          <cell r="K3290">
            <v>0</v>
          </cell>
          <cell r="L3290">
            <v>0</v>
          </cell>
          <cell r="M3290">
            <v>45013</v>
          </cell>
        </row>
        <row r="3291">
          <cell r="A3291" t="str">
            <v>C2794CC1416</v>
          </cell>
          <cell r="B3291" t="str">
            <v>Creze</v>
          </cell>
          <cell r="C3291">
            <v>0</v>
          </cell>
          <cell r="D3291">
            <v>0</v>
          </cell>
          <cell r="E3291" t="str">
            <v>VERONICA FLORES ORTIZ</v>
          </cell>
          <cell r="F3291" t="str">
            <v>FOOV601019LI7</v>
          </cell>
          <cell r="G3291" t="str">
            <v>Sin categorÃ­a</v>
          </cell>
          <cell r="H3291" t="str">
            <v>Refinanciamiento</v>
          </cell>
          <cell r="I3291">
            <v>0.22</v>
          </cell>
          <cell r="J3291">
            <v>299999.78000000003</v>
          </cell>
          <cell r="K3291">
            <v>0</v>
          </cell>
          <cell r="L3291">
            <v>0</v>
          </cell>
          <cell r="M3291">
            <v>43324</v>
          </cell>
        </row>
        <row r="3292">
          <cell r="A3292" t="str">
            <v>C2794CC2299</v>
          </cell>
          <cell r="B3292" t="str">
            <v>Faccorp01</v>
          </cell>
          <cell r="C3292">
            <v>0</v>
          </cell>
          <cell r="D3292">
            <v>0</v>
          </cell>
          <cell r="E3292" t="str">
            <v>VERONICA FLORES ORTIZ</v>
          </cell>
          <cell r="F3292" t="str">
            <v>FOOV601019LI7</v>
          </cell>
          <cell r="G3292" t="str">
            <v>Sin categorÃ­a</v>
          </cell>
          <cell r="H3292" t="str">
            <v>Refinanciamiento</v>
          </cell>
          <cell r="I3292">
            <v>0.03</v>
          </cell>
          <cell r="J3292">
            <v>499999.97</v>
          </cell>
          <cell r="K3292">
            <v>0</v>
          </cell>
          <cell r="L3292">
            <v>0</v>
          </cell>
          <cell r="M3292">
            <v>43581</v>
          </cell>
        </row>
        <row r="3293">
          <cell r="A3293" t="str">
            <v>C2794CC3255</v>
          </cell>
          <cell r="B3293" t="str">
            <v>Creze</v>
          </cell>
          <cell r="C3293">
            <v>0</v>
          </cell>
          <cell r="D3293">
            <v>0</v>
          </cell>
          <cell r="E3293" t="str">
            <v>VERONICA FLORES ORTIZ</v>
          </cell>
          <cell r="F3293" t="str">
            <v>FOOV601019LI7</v>
          </cell>
          <cell r="G3293" t="str">
            <v>Sin categorÃ­a</v>
          </cell>
          <cell r="H3293" t="str">
            <v>Refinanciamiento</v>
          </cell>
          <cell r="I3293">
            <v>-0.02</v>
          </cell>
          <cell r="J3293">
            <v>500000.02</v>
          </cell>
          <cell r="K3293">
            <v>0</v>
          </cell>
          <cell r="L3293">
            <v>0</v>
          </cell>
          <cell r="M3293">
            <v>43805</v>
          </cell>
        </row>
        <row r="3294">
          <cell r="A3294" t="str">
            <v>C2794CC3993</v>
          </cell>
          <cell r="B3294" t="str">
            <v>ACCIAL16</v>
          </cell>
          <cell r="C3294">
            <v>0</v>
          </cell>
          <cell r="D3294">
            <v>0</v>
          </cell>
          <cell r="E3294" t="str">
            <v>VERONICA FLORES ORTIZ</v>
          </cell>
          <cell r="F3294" t="str">
            <v>FOOV601019LI7</v>
          </cell>
          <cell r="G3294" t="str">
            <v>COVID</v>
          </cell>
          <cell r="H3294" t="str">
            <v>Reestructura</v>
          </cell>
          <cell r="I3294">
            <v>0.02</v>
          </cell>
          <cell r="J3294">
            <v>516855.95</v>
          </cell>
          <cell r="K3294">
            <v>0</v>
          </cell>
          <cell r="L3294">
            <v>0</v>
          </cell>
          <cell r="M3294">
            <v>43980</v>
          </cell>
        </row>
        <row r="3295">
          <cell r="A3295" t="str">
            <v>C2794CC4493</v>
          </cell>
          <cell r="B3295" t="str">
            <v>Creze</v>
          </cell>
          <cell r="C3295">
            <v>0</v>
          </cell>
          <cell r="D3295">
            <v>0</v>
          </cell>
          <cell r="E3295" t="str">
            <v>VERONICA FLORES ORTIZ</v>
          </cell>
          <cell r="F3295" t="str">
            <v>FOOV601019LI7</v>
          </cell>
          <cell r="G3295" t="str">
            <v>Reestructura en Vencido</v>
          </cell>
          <cell r="H3295" t="str">
            <v>Reestructura</v>
          </cell>
          <cell r="I3295">
            <v>0.06</v>
          </cell>
          <cell r="J3295">
            <v>578591.46</v>
          </cell>
          <cell r="K3295">
            <v>0</v>
          </cell>
          <cell r="L3295">
            <v>0</v>
          </cell>
          <cell r="M3295">
            <v>44176</v>
          </cell>
        </row>
        <row r="3296">
          <cell r="A3296" t="str">
            <v>C2794CC7823</v>
          </cell>
          <cell r="B3296" t="str">
            <v>Creze</v>
          </cell>
          <cell r="C3296" t="str">
            <v>&gt; 270</v>
          </cell>
          <cell r="D3296">
            <v>579</v>
          </cell>
          <cell r="E3296" t="str">
            <v>VERONICA FLORES ORTIZ</v>
          </cell>
          <cell r="F3296" t="str">
            <v>FOOV601019LI7</v>
          </cell>
          <cell r="G3296" t="str">
            <v>Mediacion</v>
          </cell>
          <cell r="H3296" t="str">
            <v>Cartera Vencida</v>
          </cell>
          <cell r="I3296">
            <v>434303.11</v>
          </cell>
          <cell r="J3296">
            <v>153000</v>
          </cell>
          <cell r="K3296">
            <v>434303.11</v>
          </cell>
          <cell r="L3296">
            <v>0</v>
          </cell>
          <cell r="M3296">
            <v>45077</v>
          </cell>
        </row>
        <row r="3297">
          <cell r="A3297" t="str">
            <v>C27963CC7529</v>
          </cell>
          <cell r="B3297" t="str">
            <v>Creze</v>
          </cell>
          <cell r="C3297">
            <v>0</v>
          </cell>
          <cell r="D3297">
            <v>0</v>
          </cell>
          <cell r="E3297" t="str">
            <v>LUIS GILBERTO AGOITIA GUTIERREZ</v>
          </cell>
          <cell r="F3297" t="str">
            <v>AOGL940826FV2</v>
          </cell>
          <cell r="G3297" t="str">
            <v>Nuevo</v>
          </cell>
          <cell r="H3297" t="str">
            <v>Refinanciamiento</v>
          </cell>
          <cell r="I3297">
            <v>0.01</v>
          </cell>
          <cell r="J3297">
            <v>314999.99</v>
          </cell>
          <cell r="K3297">
            <v>0</v>
          </cell>
          <cell r="L3297">
            <v>0</v>
          </cell>
          <cell r="M3297">
            <v>44988</v>
          </cell>
        </row>
        <row r="3298">
          <cell r="A3298" t="str">
            <v>C27963CC8690-A</v>
          </cell>
          <cell r="B3298" t="str">
            <v>Creze</v>
          </cell>
          <cell r="C3298" t="str">
            <v>181 a 210</v>
          </cell>
          <cell r="D3298">
            <v>190</v>
          </cell>
          <cell r="E3298" t="str">
            <v>LUIS GILBERTO AGOITIA GUTIERREZ</v>
          </cell>
          <cell r="F3298" t="str">
            <v>AOGL940826FV2</v>
          </cell>
          <cell r="G3298" t="str">
            <v>Refinanciamiento Plus</v>
          </cell>
          <cell r="H3298" t="str">
            <v>Cartera Vencida</v>
          </cell>
          <cell r="I3298">
            <v>226730.22</v>
          </cell>
          <cell r="J3298">
            <v>245769.78</v>
          </cell>
          <cell r="K3298">
            <v>193126.6</v>
          </cell>
          <cell r="L3298">
            <v>33603.61</v>
          </cell>
          <cell r="M3298">
            <v>45342</v>
          </cell>
        </row>
        <row r="3299">
          <cell r="A3299" t="str">
            <v>C2796CC1406</v>
          </cell>
          <cell r="B3299" t="str">
            <v>Creze</v>
          </cell>
          <cell r="C3299">
            <v>0</v>
          </cell>
          <cell r="D3299">
            <v>0</v>
          </cell>
          <cell r="E3299" t="str">
            <v>DANIEL  BERMUDEZ RAMIREZ</v>
          </cell>
          <cell r="F3299" t="str">
            <v>BERD770224CK8</v>
          </cell>
          <cell r="G3299" t="str">
            <v>Sin categorÃ­a</v>
          </cell>
          <cell r="H3299" t="str">
            <v>LiquidaciÃ³n anticipada</v>
          </cell>
          <cell r="I3299">
            <v>0.27</v>
          </cell>
          <cell r="J3299">
            <v>99999.73</v>
          </cell>
          <cell r="K3299">
            <v>0</v>
          </cell>
          <cell r="L3299">
            <v>0</v>
          </cell>
          <cell r="M3299">
            <v>43322</v>
          </cell>
        </row>
        <row r="3300">
          <cell r="A3300" t="str">
            <v>C2796CC1835</v>
          </cell>
          <cell r="B3300" t="str">
            <v>Creze</v>
          </cell>
          <cell r="C3300">
            <v>0</v>
          </cell>
          <cell r="D3300">
            <v>0</v>
          </cell>
          <cell r="E3300" t="str">
            <v>DANIEL  BERMUDEZ RAMIREZ</v>
          </cell>
          <cell r="F3300" t="str">
            <v>BERD770224CK8</v>
          </cell>
          <cell r="G3300" t="str">
            <v>Sin categorÃ­a</v>
          </cell>
          <cell r="H3300" t="str">
            <v>LiquidaciÃ³n anticipada</v>
          </cell>
          <cell r="I3300">
            <v>0.02</v>
          </cell>
          <cell r="J3300">
            <v>159999.98000000001</v>
          </cell>
          <cell r="K3300">
            <v>0</v>
          </cell>
          <cell r="L3300">
            <v>0</v>
          </cell>
          <cell r="M3300">
            <v>43460</v>
          </cell>
        </row>
        <row r="3301">
          <cell r="A3301" t="str">
            <v>C2796CC2943</v>
          </cell>
          <cell r="B3301" t="str">
            <v>Creze</v>
          </cell>
          <cell r="C3301">
            <v>0</v>
          </cell>
          <cell r="D3301">
            <v>0</v>
          </cell>
          <cell r="E3301" t="str">
            <v>DANIEL  BERMUDEZ RAMIREZ</v>
          </cell>
          <cell r="F3301" t="str">
            <v>BERD770224CK8</v>
          </cell>
          <cell r="G3301" t="str">
            <v>Sin categorÃ­a</v>
          </cell>
          <cell r="H3301" t="str">
            <v>Reestructura</v>
          </cell>
          <cell r="I3301">
            <v>-0.01</v>
          </cell>
          <cell r="J3301">
            <v>200000.01</v>
          </cell>
          <cell r="K3301">
            <v>0</v>
          </cell>
          <cell r="L3301">
            <v>0</v>
          </cell>
          <cell r="M3301">
            <v>43732</v>
          </cell>
        </row>
        <row r="3302">
          <cell r="A3302" t="str">
            <v>C2796CC3963</v>
          </cell>
          <cell r="B3302" t="str">
            <v>ACCIAL16</v>
          </cell>
          <cell r="C3302">
            <v>0</v>
          </cell>
          <cell r="D3302">
            <v>0</v>
          </cell>
          <cell r="E3302" t="str">
            <v>DANIEL  BERMUDEZ RAMIREZ</v>
          </cell>
          <cell r="F3302" t="str">
            <v>BERD770224CK8</v>
          </cell>
          <cell r="G3302" t="str">
            <v>CrÃ©dito Regularizado</v>
          </cell>
          <cell r="H3302" t="str">
            <v>Reestructura</v>
          </cell>
          <cell r="I3302">
            <v>-0.02</v>
          </cell>
          <cell r="J3302">
            <v>171883.28</v>
          </cell>
          <cell r="K3302">
            <v>0</v>
          </cell>
          <cell r="L3302">
            <v>0</v>
          </cell>
          <cell r="M3302">
            <v>43972</v>
          </cell>
        </row>
        <row r="3303">
          <cell r="A3303" t="str">
            <v>C2796CC5362</v>
          </cell>
          <cell r="B3303" t="str">
            <v>Creze</v>
          </cell>
          <cell r="C3303">
            <v>0</v>
          </cell>
          <cell r="D3303">
            <v>0</v>
          </cell>
          <cell r="E3303" t="str">
            <v>DANIEL  BERMUDEZ RAMIREZ</v>
          </cell>
          <cell r="F3303" t="str">
            <v>BERD770224CK8</v>
          </cell>
          <cell r="G3303" t="str">
            <v>Mediacion</v>
          </cell>
          <cell r="H3303" t="str">
            <v>Reestructura</v>
          </cell>
          <cell r="I3303">
            <v>0</v>
          </cell>
          <cell r="J3303">
            <v>162000</v>
          </cell>
          <cell r="K3303">
            <v>0</v>
          </cell>
          <cell r="L3303">
            <v>0</v>
          </cell>
          <cell r="M3303">
            <v>44397</v>
          </cell>
        </row>
        <row r="3304">
          <cell r="A3304" t="str">
            <v>C2796CC6033</v>
          </cell>
          <cell r="B3304" t="str">
            <v>Creze</v>
          </cell>
          <cell r="C3304" t="str">
            <v>&gt; 270</v>
          </cell>
          <cell r="D3304">
            <v>1148</v>
          </cell>
          <cell r="E3304" t="str">
            <v>DANIEL  BERMUDEZ RAMIREZ</v>
          </cell>
          <cell r="F3304" t="str">
            <v>BERD770224CK8</v>
          </cell>
          <cell r="G3304" t="str">
            <v>Mediacion</v>
          </cell>
          <cell r="H3304" t="str">
            <v>Vendido a Terceros</v>
          </cell>
          <cell r="I3304">
            <v>54999.99</v>
          </cell>
          <cell r="J3304">
            <v>69228.009999999995</v>
          </cell>
          <cell r="K3304">
            <v>54999.99</v>
          </cell>
          <cell r="L3304">
            <v>0</v>
          </cell>
          <cell r="M3304">
            <v>44587</v>
          </cell>
        </row>
        <row r="3305">
          <cell r="A3305" t="str">
            <v>C27977CC7523</v>
          </cell>
          <cell r="B3305" t="str">
            <v>CSB17</v>
          </cell>
          <cell r="C3305">
            <v>0</v>
          </cell>
          <cell r="D3305">
            <v>0</v>
          </cell>
          <cell r="E3305" t="str">
            <v>EDMAR ALI RAMOS ORTIZ</v>
          </cell>
          <cell r="F3305" t="str">
            <v>RAOE830505MU4</v>
          </cell>
          <cell r="G3305" t="str">
            <v>Nuevo</v>
          </cell>
          <cell r="H3305" t="str">
            <v>Pagado</v>
          </cell>
          <cell r="I3305">
            <v>0.01</v>
          </cell>
          <cell r="J3305">
            <v>104999.99</v>
          </cell>
          <cell r="K3305">
            <v>0</v>
          </cell>
          <cell r="L3305">
            <v>0</v>
          </cell>
          <cell r="M3305">
            <v>44986</v>
          </cell>
        </row>
        <row r="3306">
          <cell r="A3306" t="str">
            <v>C27982CC7560</v>
          </cell>
          <cell r="B3306" t="str">
            <v>Creze</v>
          </cell>
          <cell r="C3306">
            <v>0</v>
          </cell>
          <cell r="D3306">
            <v>0</v>
          </cell>
          <cell r="E3306" t="str">
            <v>ITOTAL, S.A. DE C.V.</v>
          </cell>
          <cell r="F3306" t="str">
            <v>ITO0905256P6</v>
          </cell>
          <cell r="G3306" t="str">
            <v>Nuevo</v>
          </cell>
          <cell r="H3306" t="str">
            <v>Refinanciamiento</v>
          </cell>
          <cell r="I3306">
            <v>0.01</v>
          </cell>
          <cell r="J3306">
            <v>209999.99</v>
          </cell>
          <cell r="K3306">
            <v>0</v>
          </cell>
          <cell r="L3306">
            <v>0</v>
          </cell>
          <cell r="M3306">
            <v>45006</v>
          </cell>
        </row>
        <row r="3307">
          <cell r="A3307" t="str">
            <v>C27982CC8522</v>
          </cell>
          <cell r="B3307" t="str">
            <v>CSB.D.3.1.23</v>
          </cell>
          <cell r="C3307" t="str">
            <v>91 a 120</v>
          </cell>
          <cell r="D3307">
            <v>92</v>
          </cell>
          <cell r="E3307" t="str">
            <v>ITOTAL, S.A. DE C.V.</v>
          </cell>
          <cell r="F3307" t="str">
            <v>ITO0905256P6</v>
          </cell>
          <cell r="G3307" t="str">
            <v>Refinanciamiento Plus</v>
          </cell>
          <cell r="H3307" t="str">
            <v>Cartera Vencida</v>
          </cell>
          <cell r="I3307">
            <v>140175.23000000001</v>
          </cell>
          <cell r="J3307">
            <v>909824.77</v>
          </cell>
          <cell r="K3307">
            <v>140175.24</v>
          </cell>
          <cell r="L3307">
            <v>0</v>
          </cell>
          <cell r="M3307">
            <v>45282</v>
          </cell>
        </row>
        <row r="3308">
          <cell r="A3308" t="str">
            <v>C27985CC7527</v>
          </cell>
          <cell r="B3308" t="str">
            <v>Creze</v>
          </cell>
          <cell r="C3308">
            <v>0</v>
          </cell>
          <cell r="D3308">
            <v>0</v>
          </cell>
          <cell r="E3308" t="str">
            <v>GRUPO INN VIAL, S. DE R.L. DE C.V.</v>
          </cell>
          <cell r="F3308" t="str">
            <v>GIV210812Q99</v>
          </cell>
          <cell r="G3308" t="str">
            <v>Nuevo</v>
          </cell>
          <cell r="H3308" t="str">
            <v>Refinanciamiento</v>
          </cell>
          <cell r="I3308">
            <v>0</v>
          </cell>
          <cell r="J3308">
            <v>525000</v>
          </cell>
          <cell r="K3308">
            <v>0</v>
          </cell>
          <cell r="L3308">
            <v>0</v>
          </cell>
          <cell r="M3308">
            <v>44987</v>
          </cell>
        </row>
        <row r="3309">
          <cell r="A3309" t="str">
            <v>C27985CC8829-A</v>
          </cell>
          <cell r="B3309" t="str">
            <v>FACCORP05.04.2024</v>
          </cell>
          <cell r="C3309">
            <v>0</v>
          </cell>
          <cell r="D3309">
            <v>0</v>
          </cell>
          <cell r="E3309" t="str">
            <v>GRUPO INN VIAL, S. DE R.L. DE C.V.</v>
          </cell>
          <cell r="F3309" t="str">
            <v>GIV210812Q99</v>
          </cell>
          <cell r="G3309" t="str">
            <v>Refinanciamiento Plus</v>
          </cell>
          <cell r="H3309" t="str">
            <v>Reestructura</v>
          </cell>
          <cell r="I3309">
            <v>0.04</v>
          </cell>
          <cell r="J3309">
            <v>779999.96</v>
          </cell>
          <cell r="K3309">
            <v>0</v>
          </cell>
          <cell r="L3309">
            <v>0</v>
          </cell>
          <cell r="M3309">
            <v>45378</v>
          </cell>
        </row>
        <row r="3310">
          <cell r="A3310" t="str">
            <v>C2798CC1410</v>
          </cell>
          <cell r="B3310" t="str">
            <v>Creze</v>
          </cell>
          <cell r="C3310">
            <v>0</v>
          </cell>
          <cell r="D3310">
            <v>0</v>
          </cell>
          <cell r="E3310" t="str">
            <v>Empacadora de Alimentos Fuks S de RL De CV</v>
          </cell>
          <cell r="F3310" t="str">
            <v>EAF161206232</v>
          </cell>
          <cell r="G3310" t="str">
            <v>Sin categorÃ­a</v>
          </cell>
          <cell r="H3310" t="str">
            <v>Pagado</v>
          </cell>
          <cell r="I3310">
            <v>0.22</v>
          </cell>
          <cell r="J3310">
            <v>499999.78</v>
          </cell>
          <cell r="K3310">
            <v>0</v>
          </cell>
          <cell r="L3310">
            <v>0</v>
          </cell>
          <cell r="M3310">
            <v>43332</v>
          </cell>
        </row>
        <row r="3311">
          <cell r="A3311" t="str">
            <v>C28002CC7760</v>
          </cell>
          <cell r="B3311" t="str">
            <v>Creze</v>
          </cell>
          <cell r="C3311" t="str">
            <v>&gt; 270</v>
          </cell>
          <cell r="D3311">
            <v>670</v>
          </cell>
          <cell r="E3311" t="str">
            <v>DEYANIRA FLORES MURILLO</v>
          </cell>
          <cell r="F3311" t="str">
            <v>FOMD870427FY5</v>
          </cell>
          <cell r="G3311" t="str">
            <v>Nuevo</v>
          </cell>
          <cell r="H3311" t="str">
            <v>Cartera Vencida</v>
          </cell>
          <cell r="I3311">
            <v>210719.7</v>
          </cell>
          <cell r="J3311">
            <v>51780.3</v>
          </cell>
          <cell r="K3311">
            <v>210719.7</v>
          </cell>
          <cell r="L3311">
            <v>0</v>
          </cell>
          <cell r="M3311">
            <v>45071</v>
          </cell>
        </row>
        <row r="3312">
          <cell r="A3312" t="str">
            <v>C28011CC7842</v>
          </cell>
          <cell r="B3312" t="str">
            <v>Creze</v>
          </cell>
          <cell r="C3312">
            <v>0</v>
          </cell>
          <cell r="D3312">
            <v>0</v>
          </cell>
          <cell r="E3312" t="str">
            <v>EMPAQUE Y DISEÃ‘O, S.A. DE C.V.</v>
          </cell>
          <cell r="F3312" t="str">
            <v>EDI990805BV8</v>
          </cell>
          <cell r="G3312" t="str">
            <v>Nuevo</v>
          </cell>
          <cell r="H3312" t="str">
            <v>Refinanciamiento</v>
          </cell>
          <cell r="I3312">
            <v>0</v>
          </cell>
          <cell r="J3312">
            <v>3150000</v>
          </cell>
          <cell r="K3312">
            <v>0</v>
          </cell>
          <cell r="L3312">
            <v>0</v>
          </cell>
          <cell r="M3312">
            <v>45090</v>
          </cell>
        </row>
        <row r="3313">
          <cell r="A3313" t="str">
            <v>C28011CC9058-A</v>
          </cell>
          <cell r="B3313" t="str">
            <v>DispFACCORP14.06.2024</v>
          </cell>
          <cell r="C3313">
            <v>0</v>
          </cell>
          <cell r="D3313">
            <v>0</v>
          </cell>
          <cell r="E3313" t="str">
            <v>EMPAQUE Y DISEÃ‘O, S.A. DE C.V.</v>
          </cell>
          <cell r="F3313" t="str">
            <v>EDI990805BV8</v>
          </cell>
          <cell r="G3313" t="str">
            <v>Refinanciamiento</v>
          </cell>
          <cell r="H3313" t="str">
            <v>Vigente</v>
          </cell>
          <cell r="I3313">
            <v>1242991.02</v>
          </cell>
          <cell r="J3313">
            <v>1907008.98</v>
          </cell>
          <cell r="K3313">
            <v>0</v>
          </cell>
          <cell r="L3313">
            <v>1242990.9099999999</v>
          </cell>
          <cell r="M3313">
            <v>45442</v>
          </cell>
        </row>
        <row r="3314">
          <cell r="A3314" t="str">
            <v>C2801CC1448</v>
          </cell>
          <cell r="B3314" t="str">
            <v>Creze</v>
          </cell>
          <cell r="C3314">
            <v>0</v>
          </cell>
          <cell r="D3314">
            <v>0</v>
          </cell>
          <cell r="E3314" t="str">
            <v>DIEGO CORTES ALVAREZ</v>
          </cell>
          <cell r="F3314" t="str">
            <v>COAD850330KE6</v>
          </cell>
          <cell r="G3314" t="str">
            <v>Sin categorÃ­a</v>
          </cell>
          <cell r="H3314" t="str">
            <v>Pagado</v>
          </cell>
          <cell r="I3314">
            <v>0.03</v>
          </cell>
          <cell r="J3314">
            <v>199999.97</v>
          </cell>
          <cell r="K3314">
            <v>0</v>
          </cell>
          <cell r="L3314">
            <v>0</v>
          </cell>
          <cell r="M3314">
            <v>43348</v>
          </cell>
        </row>
        <row r="3315">
          <cell r="A3315" t="str">
            <v>C2801CC3580</v>
          </cell>
          <cell r="B3315" t="str">
            <v>Creze</v>
          </cell>
          <cell r="C3315">
            <v>0</v>
          </cell>
          <cell r="D3315">
            <v>0</v>
          </cell>
          <cell r="E3315" t="str">
            <v>DIEGO CORTES ALVAREZ</v>
          </cell>
          <cell r="F3315" t="str">
            <v>COAD850330KE6</v>
          </cell>
          <cell r="G3315" t="str">
            <v>Sin categorÃ­a</v>
          </cell>
          <cell r="H3315" t="str">
            <v>Pagado</v>
          </cell>
          <cell r="I3315">
            <v>0.05</v>
          </cell>
          <cell r="J3315">
            <v>399999.95</v>
          </cell>
          <cell r="K3315">
            <v>0</v>
          </cell>
          <cell r="L3315">
            <v>0</v>
          </cell>
          <cell r="M3315">
            <v>43902</v>
          </cell>
        </row>
        <row r="3316">
          <cell r="A3316" t="str">
            <v>C2802CC1441</v>
          </cell>
          <cell r="B3316" t="str">
            <v>Creze</v>
          </cell>
          <cell r="C3316">
            <v>0</v>
          </cell>
          <cell r="D3316">
            <v>0</v>
          </cell>
          <cell r="E3316" t="str">
            <v>Trade Solutions E&amp;e Sa De Cv</v>
          </cell>
          <cell r="F3316" t="str">
            <v>TSE131126RF2</v>
          </cell>
          <cell r="G3316" t="str">
            <v>Sin categorÃ­a</v>
          </cell>
          <cell r="H3316" t="str">
            <v>Refinanciamiento</v>
          </cell>
          <cell r="I3316">
            <v>-0.02</v>
          </cell>
          <cell r="J3316">
            <v>350000.02</v>
          </cell>
          <cell r="K3316">
            <v>0</v>
          </cell>
          <cell r="L3316">
            <v>0</v>
          </cell>
          <cell r="M3316">
            <v>43334</v>
          </cell>
        </row>
        <row r="3317">
          <cell r="A3317" t="str">
            <v>C2802CC1916</v>
          </cell>
          <cell r="B3317" t="str">
            <v>Accial01</v>
          </cell>
          <cell r="C3317">
            <v>0</v>
          </cell>
          <cell r="D3317">
            <v>0</v>
          </cell>
          <cell r="E3317" t="str">
            <v>Trade Solutions E&amp;e Sa De Cv</v>
          </cell>
          <cell r="F3317" t="str">
            <v>TSE131126RF2</v>
          </cell>
          <cell r="G3317" t="str">
            <v>Sin categorÃ­a</v>
          </cell>
          <cell r="H3317" t="str">
            <v>Pagado</v>
          </cell>
          <cell r="I3317">
            <v>0</v>
          </cell>
          <cell r="J3317">
            <v>450000</v>
          </cell>
          <cell r="K3317">
            <v>0</v>
          </cell>
          <cell r="L3317">
            <v>0</v>
          </cell>
          <cell r="M3317">
            <v>43496</v>
          </cell>
        </row>
        <row r="3318">
          <cell r="A3318" t="str">
            <v>C28058CC7540</v>
          </cell>
          <cell r="B3318" t="str">
            <v>Creze</v>
          </cell>
          <cell r="C3318">
            <v>0</v>
          </cell>
          <cell r="D3318">
            <v>0</v>
          </cell>
          <cell r="E3318" t="str">
            <v>EDUARDO ESPINOZA ELIZONDO</v>
          </cell>
          <cell r="F3318" t="str">
            <v>EIEE890706655</v>
          </cell>
          <cell r="G3318" t="str">
            <v>Nuevo</v>
          </cell>
          <cell r="H3318" t="str">
            <v>Refinanciamiento</v>
          </cell>
          <cell r="I3318">
            <v>-0.01</v>
          </cell>
          <cell r="J3318">
            <v>183750.01</v>
          </cell>
          <cell r="K3318">
            <v>0</v>
          </cell>
          <cell r="L3318">
            <v>0</v>
          </cell>
          <cell r="M3318">
            <v>44994</v>
          </cell>
        </row>
        <row r="3319">
          <cell r="A3319" t="str">
            <v>C28058CC8726-A</v>
          </cell>
          <cell r="B3319" t="str">
            <v>DispFaccorp01.03.2024</v>
          </cell>
          <cell r="C3319">
            <v>0</v>
          </cell>
          <cell r="D3319">
            <v>0</v>
          </cell>
          <cell r="E3319" t="str">
            <v>EDUARDO ESPINOZA ELIZONDO</v>
          </cell>
          <cell r="F3319" t="str">
            <v>EIEE890706655</v>
          </cell>
          <cell r="G3319" t="str">
            <v>Refinanciamiento Plus</v>
          </cell>
          <cell r="H3319" t="str">
            <v>Vigente</v>
          </cell>
          <cell r="I3319">
            <v>61455.23</v>
          </cell>
          <cell r="J3319">
            <v>146544.76999999999</v>
          </cell>
          <cell r="K3319">
            <v>0</v>
          </cell>
          <cell r="L3319">
            <v>61455.18</v>
          </cell>
          <cell r="M3319">
            <v>45350</v>
          </cell>
        </row>
        <row r="3320">
          <cell r="A3320" t="str">
            <v>C28069CC7539</v>
          </cell>
          <cell r="B3320" t="str">
            <v>CSB15</v>
          </cell>
          <cell r="C3320">
            <v>0</v>
          </cell>
          <cell r="D3320">
            <v>0</v>
          </cell>
          <cell r="E3320" t="str">
            <v>CARLOS FELIPE SALAZAR GUILLOT</v>
          </cell>
          <cell r="F3320" t="str">
            <v>SAGC781024Q35</v>
          </cell>
          <cell r="G3320" t="str">
            <v>Nuevo</v>
          </cell>
          <cell r="H3320" t="str">
            <v>Pagado</v>
          </cell>
          <cell r="I3320">
            <v>0</v>
          </cell>
          <cell r="J3320">
            <v>420000</v>
          </cell>
          <cell r="K3320">
            <v>0</v>
          </cell>
          <cell r="L3320">
            <v>0</v>
          </cell>
          <cell r="M3320">
            <v>45009</v>
          </cell>
        </row>
        <row r="3321">
          <cell r="A3321" t="str">
            <v>C2809CC1423</v>
          </cell>
          <cell r="B3321" t="str">
            <v>Creze</v>
          </cell>
          <cell r="C3321">
            <v>0</v>
          </cell>
          <cell r="D3321">
            <v>0</v>
          </cell>
          <cell r="E3321" t="str">
            <v>DIAZMACIP S DE RL MI</v>
          </cell>
          <cell r="F3321" t="str">
            <v>DIA110808M53</v>
          </cell>
          <cell r="G3321" t="str">
            <v>Sin categorÃ­a</v>
          </cell>
          <cell r="H3321" t="str">
            <v>Refinanciamiento</v>
          </cell>
          <cell r="I3321">
            <v>0.37</v>
          </cell>
          <cell r="J3321">
            <v>399999.63</v>
          </cell>
          <cell r="K3321">
            <v>0</v>
          </cell>
          <cell r="L3321">
            <v>0</v>
          </cell>
          <cell r="M3321">
            <v>43328</v>
          </cell>
        </row>
        <row r="3322">
          <cell r="A3322" t="str">
            <v>C2809CC1902</v>
          </cell>
          <cell r="B3322" t="str">
            <v>Accial01</v>
          </cell>
          <cell r="C3322">
            <v>0</v>
          </cell>
          <cell r="D3322">
            <v>0</v>
          </cell>
          <cell r="E3322" t="str">
            <v>DIAZMACIP S DE RL MI</v>
          </cell>
          <cell r="F3322" t="str">
            <v>DIA110808M53</v>
          </cell>
          <cell r="G3322" t="str">
            <v>Sin categorÃ­a</v>
          </cell>
          <cell r="H3322" t="str">
            <v>Refinanciamiento</v>
          </cell>
          <cell r="I3322">
            <v>0.39</v>
          </cell>
          <cell r="J3322">
            <v>264435.61</v>
          </cell>
          <cell r="K3322">
            <v>0</v>
          </cell>
          <cell r="L3322">
            <v>0</v>
          </cell>
          <cell r="M3322">
            <v>43480</v>
          </cell>
        </row>
        <row r="3323">
          <cell r="A3323" t="str">
            <v>C2809CC3043</v>
          </cell>
          <cell r="B3323" t="str">
            <v>Creze</v>
          </cell>
          <cell r="C3323">
            <v>0</v>
          </cell>
          <cell r="D3323">
            <v>0</v>
          </cell>
          <cell r="E3323" t="str">
            <v>DIAZMACIP S DE RL MI</v>
          </cell>
          <cell r="F3323" t="str">
            <v>DIA110808M53</v>
          </cell>
          <cell r="G3323" t="str">
            <v>Sin categorÃ­a</v>
          </cell>
          <cell r="H3323" t="str">
            <v>Refinanciamiento</v>
          </cell>
          <cell r="I3323">
            <v>0.02</v>
          </cell>
          <cell r="J3323">
            <v>249999.98</v>
          </cell>
          <cell r="K3323">
            <v>0</v>
          </cell>
          <cell r="L3323">
            <v>0</v>
          </cell>
          <cell r="M3323">
            <v>43767</v>
          </cell>
        </row>
        <row r="3324">
          <cell r="A3324" t="str">
            <v>C2809CC3773</v>
          </cell>
          <cell r="B3324" t="str">
            <v>FACCORP14</v>
          </cell>
          <cell r="C3324">
            <v>0</v>
          </cell>
          <cell r="D3324">
            <v>0</v>
          </cell>
          <cell r="E3324" t="str">
            <v>DIAZMACIP S DE RL MI</v>
          </cell>
          <cell r="F3324" t="str">
            <v>DIA110808M53</v>
          </cell>
          <cell r="G3324" t="str">
            <v>COVID</v>
          </cell>
          <cell r="H3324" t="str">
            <v>Reestructura</v>
          </cell>
          <cell r="I3324">
            <v>0</v>
          </cell>
          <cell r="J3324">
            <v>207038.8</v>
          </cell>
          <cell r="K3324">
            <v>0</v>
          </cell>
          <cell r="L3324">
            <v>0</v>
          </cell>
          <cell r="M3324">
            <v>43928</v>
          </cell>
        </row>
        <row r="3325">
          <cell r="A3325" t="str">
            <v>C2809CC4492</v>
          </cell>
          <cell r="B3325" t="str">
            <v>ACCIALREV</v>
          </cell>
          <cell r="C3325" t="str">
            <v>&gt; 270</v>
          </cell>
          <cell r="D3325">
            <v>1749</v>
          </cell>
          <cell r="E3325" t="str">
            <v>DIAZMACIP S DE RL MI</v>
          </cell>
          <cell r="F3325" t="str">
            <v>DIA110808M53</v>
          </cell>
          <cell r="G3325" t="str">
            <v>Reestructura en Vencido</v>
          </cell>
          <cell r="H3325" t="str">
            <v>Vendido a Terceros en AdministraciÃ³n</v>
          </cell>
          <cell r="I3325">
            <v>216625.13</v>
          </cell>
          <cell r="J3325">
            <v>587.94000000000005</v>
          </cell>
          <cell r="K3325">
            <v>216625.13</v>
          </cell>
          <cell r="L3325">
            <v>0</v>
          </cell>
          <cell r="M3325">
            <v>44176</v>
          </cell>
        </row>
        <row r="3326">
          <cell r="A3326" t="str">
            <v>C28122CC7759</v>
          </cell>
          <cell r="B3326" t="str">
            <v>DispFACCORP14.03.24</v>
          </cell>
          <cell r="C3326">
            <v>0</v>
          </cell>
          <cell r="D3326">
            <v>0</v>
          </cell>
          <cell r="E3326" t="str">
            <v>VIALTERNA COMUNICACIONES, S.A. DE C.V.</v>
          </cell>
          <cell r="F3326" t="str">
            <v>VCO1012206A8</v>
          </cell>
          <cell r="G3326" t="str">
            <v>Nuevo</v>
          </cell>
          <cell r="H3326" t="str">
            <v>Pagado</v>
          </cell>
          <cell r="I3326">
            <v>0.13</v>
          </cell>
          <cell r="J3326">
            <v>2079999.87</v>
          </cell>
          <cell r="K3326">
            <v>0</v>
          </cell>
          <cell r="L3326">
            <v>0</v>
          </cell>
          <cell r="M3326">
            <v>45100</v>
          </cell>
        </row>
        <row r="3327">
          <cell r="A3327" t="str">
            <v>C28129CC7579</v>
          </cell>
          <cell r="B3327" t="str">
            <v>ACCIAL79</v>
          </cell>
          <cell r="C3327">
            <v>0</v>
          </cell>
          <cell r="D3327">
            <v>0</v>
          </cell>
          <cell r="E3327" t="str">
            <v>ACROM MAQUINADOS S.A. DE C.V.</v>
          </cell>
          <cell r="F3327" t="str">
            <v>AMA200803RR5</v>
          </cell>
          <cell r="G3327" t="str">
            <v>Nuevo</v>
          </cell>
          <cell r="H3327" t="str">
            <v>LiquidaciÃ³n anticipada</v>
          </cell>
          <cell r="I3327">
            <v>7.0000000000000007E-2</v>
          </cell>
          <cell r="J3327">
            <v>1559999.93</v>
          </cell>
          <cell r="K3327">
            <v>0</v>
          </cell>
          <cell r="L3327">
            <v>0</v>
          </cell>
          <cell r="M3327">
            <v>45009</v>
          </cell>
        </row>
        <row r="3328">
          <cell r="A3328" t="str">
            <v>C28137CC7580</v>
          </cell>
          <cell r="B3328" t="str">
            <v>ACCIAL81</v>
          </cell>
          <cell r="C3328">
            <v>0</v>
          </cell>
          <cell r="D3328">
            <v>0</v>
          </cell>
          <cell r="E3328" t="str">
            <v>RUBEN RODRIGUEZ MORA</v>
          </cell>
          <cell r="F3328" t="str">
            <v>ROMR600605DA9</v>
          </cell>
          <cell r="G3328" t="str">
            <v>Nuevo</v>
          </cell>
          <cell r="H3328" t="str">
            <v>Pagado</v>
          </cell>
          <cell r="I3328">
            <v>0.02</v>
          </cell>
          <cell r="J3328">
            <v>367499.98</v>
          </cell>
          <cell r="K3328">
            <v>0</v>
          </cell>
          <cell r="L3328">
            <v>0</v>
          </cell>
          <cell r="M3328">
            <v>45012</v>
          </cell>
        </row>
        <row r="3329">
          <cell r="A3329" t="str">
            <v>C28163CC7613</v>
          </cell>
          <cell r="B3329" t="str">
            <v>Creze</v>
          </cell>
          <cell r="C3329">
            <v>0</v>
          </cell>
          <cell r="D3329">
            <v>0</v>
          </cell>
          <cell r="E3329" t="str">
            <v>HOGAR Y SPA, S.A. DE C.V.</v>
          </cell>
          <cell r="F3329" t="str">
            <v>HSP171201LZ9</v>
          </cell>
          <cell r="G3329" t="str">
            <v>Nuevo</v>
          </cell>
          <cell r="H3329" t="str">
            <v>Refinanciamiento</v>
          </cell>
          <cell r="I3329">
            <v>0.02</v>
          </cell>
          <cell r="J3329">
            <v>1559999.98</v>
          </cell>
          <cell r="K3329">
            <v>0</v>
          </cell>
          <cell r="L3329">
            <v>0</v>
          </cell>
          <cell r="M3329">
            <v>45061</v>
          </cell>
        </row>
        <row r="3330">
          <cell r="A3330" t="str">
            <v>C28163CC8809-A</v>
          </cell>
          <cell r="B3330" t="str">
            <v>FACCORP05.04.2024</v>
          </cell>
          <cell r="C3330">
            <v>0</v>
          </cell>
          <cell r="D3330">
            <v>0</v>
          </cell>
          <cell r="E3330" t="str">
            <v>HOGAR Y SPA, S.A. DE C.V.</v>
          </cell>
          <cell r="F3330" t="str">
            <v>HSP171201LZ9</v>
          </cell>
          <cell r="G3330" t="str">
            <v>Refinanciamiento Plus</v>
          </cell>
          <cell r="H3330" t="str">
            <v>LiquidaciÃ³n anticipada</v>
          </cell>
          <cell r="I3330">
            <v>-0.01</v>
          </cell>
          <cell r="J3330">
            <v>2040000.01</v>
          </cell>
          <cell r="K3330">
            <v>0</v>
          </cell>
          <cell r="L3330">
            <v>0</v>
          </cell>
          <cell r="M3330">
            <v>45377</v>
          </cell>
        </row>
        <row r="3331">
          <cell r="A3331" t="str">
            <v>C28165CC7537</v>
          </cell>
          <cell r="B3331" t="str">
            <v>ACCIAL86SYM</v>
          </cell>
          <cell r="C3331">
            <v>0</v>
          </cell>
          <cell r="D3331">
            <v>0</v>
          </cell>
          <cell r="E3331" t="str">
            <v>ICASE POTENCIA S.A. DE C.V.</v>
          </cell>
          <cell r="F3331" t="str">
            <v>IPO1804062K8</v>
          </cell>
          <cell r="G3331" t="str">
            <v>Nuevo</v>
          </cell>
          <cell r="H3331" t="str">
            <v>Pagado</v>
          </cell>
          <cell r="I3331">
            <v>0.02</v>
          </cell>
          <cell r="J3331">
            <v>104999.98</v>
          </cell>
          <cell r="K3331">
            <v>0</v>
          </cell>
          <cell r="L3331">
            <v>0</v>
          </cell>
          <cell r="M3331">
            <v>45006</v>
          </cell>
        </row>
        <row r="3332">
          <cell r="A3332" t="str">
            <v>C28165CC9432-A</v>
          </cell>
          <cell r="B3332" t="str">
            <v>CSB17.10.2024</v>
          </cell>
          <cell r="C3332">
            <v>0</v>
          </cell>
          <cell r="D3332">
            <v>0</v>
          </cell>
          <cell r="E3332" t="str">
            <v>ICASE POTENCIA S.A. DE C.V.</v>
          </cell>
          <cell r="F3332" t="str">
            <v>IPO1804062K8</v>
          </cell>
          <cell r="G3332" t="str">
            <v>Subsecuente</v>
          </cell>
          <cell r="H3332" t="str">
            <v>Vigente</v>
          </cell>
          <cell r="I3332">
            <v>271846.90000000002</v>
          </cell>
          <cell r="J3332">
            <v>253153.1</v>
          </cell>
          <cell r="K3332">
            <v>0</v>
          </cell>
          <cell r="L3332">
            <v>271846.89</v>
          </cell>
          <cell r="M3332">
            <v>45575</v>
          </cell>
        </row>
        <row r="3333">
          <cell r="A3333" t="str">
            <v>C2817CC1425</v>
          </cell>
          <cell r="B3333" t="str">
            <v>Creze</v>
          </cell>
          <cell r="C3333">
            <v>0</v>
          </cell>
          <cell r="D3333">
            <v>0</v>
          </cell>
          <cell r="E3333" t="str">
            <v>JORGE ANTONIO ORTIZ BRAVO</v>
          </cell>
          <cell r="F3333" t="str">
            <v>OIBJ7907282P4</v>
          </cell>
          <cell r="G3333" t="str">
            <v>Sin categorÃ­a</v>
          </cell>
          <cell r="H3333" t="str">
            <v>Refinanciamiento</v>
          </cell>
          <cell r="I3333">
            <v>0.36</v>
          </cell>
          <cell r="J3333">
            <v>349999.64</v>
          </cell>
          <cell r="K3333">
            <v>0</v>
          </cell>
          <cell r="L3333">
            <v>0</v>
          </cell>
          <cell r="M3333">
            <v>43328</v>
          </cell>
        </row>
        <row r="3334">
          <cell r="A3334" t="str">
            <v>C2817CC2023</v>
          </cell>
          <cell r="B3334" t="str">
            <v>Creze</v>
          </cell>
          <cell r="C3334">
            <v>0</v>
          </cell>
          <cell r="D3334">
            <v>0</v>
          </cell>
          <cell r="E3334" t="str">
            <v>JORGE ANTONIO ORTIZ BRAVO</v>
          </cell>
          <cell r="F3334" t="str">
            <v>OIBJ7907282P4</v>
          </cell>
          <cell r="G3334" t="str">
            <v>Sin categorÃ­a</v>
          </cell>
          <cell r="H3334" t="str">
            <v>Refinanciamiento</v>
          </cell>
          <cell r="I3334">
            <v>7.0000000000000007E-2</v>
          </cell>
          <cell r="J3334">
            <v>524999.93000000005</v>
          </cell>
          <cell r="K3334">
            <v>0</v>
          </cell>
          <cell r="L3334">
            <v>0</v>
          </cell>
          <cell r="M3334">
            <v>43524</v>
          </cell>
        </row>
        <row r="3335">
          <cell r="A3335" t="str">
            <v>C2817CC3855</v>
          </cell>
          <cell r="B3335" t="str">
            <v>FACCORP14</v>
          </cell>
          <cell r="C3335">
            <v>0</v>
          </cell>
          <cell r="D3335">
            <v>0</v>
          </cell>
          <cell r="E3335" t="str">
            <v>JORGE ANTONIO ORTIZ BRAVO</v>
          </cell>
          <cell r="F3335" t="str">
            <v>OIBJ7907282P4</v>
          </cell>
          <cell r="G3335" t="str">
            <v>CrÃ©dito Regularizado</v>
          </cell>
          <cell r="H3335" t="str">
            <v>Pagado</v>
          </cell>
          <cell r="I3335">
            <v>0.02</v>
          </cell>
          <cell r="J3335">
            <v>360917.66</v>
          </cell>
          <cell r="K3335">
            <v>0</v>
          </cell>
          <cell r="L3335">
            <v>0</v>
          </cell>
          <cell r="M3335">
            <v>43943</v>
          </cell>
        </row>
        <row r="3336">
          <cell r="A3336" t="str">
            <v>C28186CC7564</v>
          </cell>
          <cell r="B3336" t="str">
            <v>FACCORP22A</v>
          </cell>
          <cell r="C3336">
            <v>0</v>
          </cell>
          <cell r="D3336">
            <v>0</v>
          </cell>
          <cell r="E3336" t="str">
            <v>PROTOSS METALES S.A. DE C.V.</v>
          </cell>
          <cell r="F3336" t="str">
            <v>PME150602NN3</v>
          </cell>
          <cell r="G3336" t="str">
            <v>Nuevo</v>
          </cell>
          <cell r="H3336" t="str">
            <v>Refinanciamiento</v>
          </cell>
          <cell r="I3336">
            <v>0.01</v>
          </cell>
          <cell r="J3336">
            <v>3149999.99</v>
          </cell>
          <cell r="K3336">
            <v>0</v>
          </cell>
          <cell r="L3336">
            <v>0</v>
          </cell>
          <cell r="M3336">
            <v>45002</v>
          </cell>
        </row>
        <row r="3337">
          <cell r="A3337" t="str">
            <v>C28186CC9568-A</v>
          </cell>
          <cell r="B3337" t="str">
            <v>DispFaccorp06.12.2024</v>
          </cell>
          <cell r="C3337">
            <v>0</v>
          </cell>
          <cell r="D3337">
            <v>0</v>
          </cell>
          <cell r="E3337" t="str">
            <v>PROTOSS METALES S.A. DE C.V.</v>
          </cell>
          <cell r="F3337" t="str">
            <v>PME150602NN3</v>
          </cell>
          <cell r="G3337" t="str">
            <v>Refinanciamiento</v>
          </cell>
          <cell r="H3337" t="str">
            <v>Vigente</v>
          </cell>
          <cell r="I3337">
            <v>2082594.15</v>
          </cell>
          <cell r="J3337">
            <v>1037405.85</v>
          </cell>
          <cell r="K3337">
            <v>0</v>
          </cell>
          <cell r="L3337">
            <v>2082594.13</v>
          </cell>
          <cell r="M3337">
            <v>45625</v>
          </cell>
        </row>
        <row r="3338">
          <cell r="A3338" t="str">
            <v>C28192CC7601</v>
          </cell>
          <cell r="B3338" t="str">
            <v>CSB17</v>
          </cell>
          <cell r="C3338">
            <v>0</v>
          </cell>
          <cell r="D3338">
            <v>0</v>
          </cell>
          <cell r="E3338" t="str">
            <v>ELIAS JAVIER RODRIGUEZ MARQUEZ</v>
          </cell>
          <cell r="F3338" t="str">
            <v>ROME9009182D4</v>
          </cell>
          <cell r="G3338" t="str">
            <v>Nuevo</v>
          </cell>
          <cell r="H3338" t="str">
            <v>Pagado</v>
          </cell>
          <cell r="I3338">
            <v>0.5</v>
          </cell>
          <cell r="J3338">
            <v>104999.5</v>
          </cell>
          <cell r="K3338">
            <v>0</v>
          </cell>
          <cell r="L3338">
            <v>0</v>
          </cell>
          <cell r="M3338">
            <v>45012</v>
          </cell>
        </row>
        <row r="3339">
          <cell r="A3339" t="str">
            <v>C2819CC1415</v>
          </cell>
          <cell r="B3339" t="str">
            <v>Creze</v>
          </cell>
          <cell r="C3339" t="str">
            <v>&gt; 270</v>
          </cell>
          <cell r="D3339">
            <v>2413</v>
          </cell>
          <cell r="E3339" t="str">
            <v>LORENA DEL CARMEN ARROYO GONZALEZ</v>
          </cell>
          <cell r="F3339" t="str">
            <v>AOGL650615BJ3</v>
          </cell>
          <cell r="G3339" t="str">
            <v>Sin categorÃ­a</v>
          </cell>
          <cell r="H3339" t="str">
            <v>Vendido a Terceros</v>
          </cell>
          <cell r="I3339">
            <v>27162.79</v>
          </cell>
          <cell r="J3339">
            <v>22837.21</v>
          </cell>
          <cell r="K3339">
            <v>27162.76</v>
          </cell>
          <cell r="L3339">
            <v>0</v>
          </cell>
          <cell r="M3339">
            <v>43326</v>
          </cell>
        </row>
        <row r="3340">
          <cell r="A3340" t="str">
            <v>C28206CC7569</v>
          </cell>
          <cell r="B3340" t="str">
            <v>CSB13</v>
          </cell>
          <cell r="C3340">
            <v>0</v>
          </cell>
          <cell r="D3340">
            <v>0</v>
          </cell>
          <cell r="E3340" t="str">
            <v>SITMA DE MESOAMERICA, S.A. DE C.V.</v>
          </cell>
          <cell r="F3340" t="str">
            <v>SME200803NS3</v>
          </cell>
          <cell r="G3340" t="str">
            <v>Nuevo</v>
          </cell>
          <cell r="H3340" t="str">
            <v>LiquidaciÃ³n anticipada</v>
          </cell>
          <cell r="I3340">
            <v>0.01</v>
          </cell>
          <cell r="J3340">
            <v>629999.99</v>
          </cell>
          <cell r="K3340">
            <v>0</v>
          </cell>
          <cell r="L3340">
            <v>0</v>
          </cell>
          <cell r="M3340">
            <v>45001</v>
          </cell>
        </row>
        <row r="3341">
          <cell r="A3341" t="str">
            <v>C28206CC8999-A</v>
          </cell>
          <cell r="B3341" t="str">
            <v>CSB.DISP.23.05.2024</v>
          </cell>
          <cell r="C3341">
            <v>0</v>
          </cell>
          <cell r="D3341">
            <v>0</v>
          </cell>
          <cell r="E3341" t="str">
            <v>SITMA DE MESOAMERICA, S.A. DE C.V.</v>
          </cell>
          <cell r="F3341" t="str">
            <v>SME200803NS3</v>
          </cell>
          <cell r="G3341" t="str">
            <v>Subsecuente</v>
          </cell>
          <cell r="H3341" t="str">
            <v>Vigente</v>
          </cell>
          <cell r="I3341">
            <v>388176.81</v>
          </cell>
          <cell r="J3341">
            <v>611823.18999999994</v>
          </cell>
          <cell r="K3341">
            <v>0</v>
          </cell>
          <cell r="L3341">
            <v>388176.77</v>
          </cell>
          <cell r="M3341">
            <v>45428</v>
          </cell>
        </row>
        <row r="3342">
          <cell r="A3342" t="str">
            <v>C28215CC7664</v>
          </cell>
          <cell r="B3342" t="str">
            <v>LENDAHAND28</v>
          </cell>
          <cell r="C3342">
            <v>0</v>
          </cell>
          <cell r="D3342">
            <v>0</v>
          </cell>
          <cell r="E3342" t="str">
            <v>MANGUERAS Y HERRAMIENTAS INDUSTRIALES S.A. DE C.V.</v>
          </cell>
          <cell r="F3342" t="str">
            <v>MHI0608223I5</v>
          </cell>
          <cell r="G3342" t="str">
            <v>Nuevo</v>
          </cell>
          <cell r="H3342" t="str">
            <v>LiquidaciÃ³n anticipada</v>
          </cell>
          <cell r="I3342">
            <v>0.01</v>
          </cell>
          <cell r="J3342">
            <v>314999.99</v>
          </cell>
          <cell r="K3342">
            <v>0</v>
          </cell>
          <cell r="L3342">
            <v>0</v>
          </cell>
          <cell r="M3342">
            <v>45036</v>
          </cell>
        </row>
        <row r="3343">
          <cell r="A3343" t="str">
            <v>C28217CC7548</v>
          </cell>
          <cell r="B3343" t="str">
            <v>Creze</v>
          </cell>
          <cell r="C3343">
            <v>0</v>
          </cell>
          <cell r="D3343">
            <v>0</v>
          </cell>
          <cell r="E3343" t="str">
            <v>RECUBRIMIENTOS ESPECIALIZADOS SIGLO XXI, S.A. DE C.V.</v>
          </cell>
          <cell r="F3343" t="str">
            <v>RES9708185I6</v>
          </cell>
          <cell r="G3343" t="str">
            <v>Nuevo</v>
          </cell>
          <cell r="H3343" t="str">
            <v>Refinanciamiento</v>
          </cell>
          <cell r="I3343">
            <v>0.02</v>
          </cell>
          <cell r="J3343">
            <v>1574999.98</v>
          </cell>
          <cell r="K3343">
            <v>0</v>
          </cell>
          <cell r="L3343">
            <v>0</v>
          </cell>
          <cell r="M3343">
            <v>44995</v>
          </cell>
        </row>
        <row r="3344">
          <cell r="A3344" t="str">
            <v>C28217CC8617</v>
          </cell>
          <cell r="B3344" t="str">
            <v>Creze</v>
          </cell>
          <cell r="C3344">
            <v>0</v>
          </cell>
          <cell r="D3344">
            <v>0</v>
          </cell>
          <cell r="E3344" t="str">
            <v>RECUBRIMIENTOS ESPECIALIZADOS SIGLO XXI, S.A. DE C.V.</v>
          </cell>
          <cell r="F3344" t="str">
            <v>RES9708185I6</v>
          </cell>
          <cell r="G3344" t="str">
            <v>Refinanciamiento</v>
          </cell>
          <cell r="H3344" t="str">
            <v>Reestructura</v>
          </cell>
          <cell r="I3344">
            <v>0</v>
          </cell>
          <cell r="J3344">
            <v>1560000</v>
          </cell>
          <cell r="K3344">
            <v>0</v>
          </cell>
          <cell r="L3344">
            <v>0</v>
          </cell>
          <cell r="M3344">
            <v>45317</v>
          </cell>
        </row>
        <row r="3345">
          <cell r="A3345" t="str">
            <v>C28217CC9898-A</v>
          </cell>
          <cell r="B3345" t="str">
            <v>CSB26.06.2025</v>
          </cell>
          <cell r="C3345" t="str">
            <v>8 a 14</v>
          </cell>
          <cell r="D3345">
            <v>8</v>
          </cell>
          <cell r="E3345" t="str">
            <v>RECUBRIMIENTOS ESPECIALIZADOS SIGLO XXI, S.A. DE C.V.</v>
          </cell>
          <cell r="F3345" t="str">
            <v>RES9708185I6</v>
          </cell>
          <cell r="G3345" t="str">
            <v>Reestructura en Vencido</v>
          </cell>
          <cell r="H3345" t="str">
            <v>Atraso</v>
          </cell>
          <cell r="I3345">
            <v>1021370.43</v>
          </cell>
          <cell r="J3345">
            <v>44992.57</v>
          </cell>
          <cell r="K3345">
            <v>17271.240000000002</v>
          </cell>
          <cell r="L3345">
            <v>1004099.19</v>
          </cell>
          <cell r="M3345">
            <v>45819</v>
          </cell>
        </row>
        <row r="3346">
          <cell r="A3346" t="str">
            <v>C28221CC7544</v>
          </cell>
          <cell r="B3346" t="str">
            <v>Creze</v>
          </cell>
          <cell r="C3346">
            <v>0</v>
          </cell>
          <cell r="D3346">
            <v>0</v>
          </cell>
          <cell r="E3346" t="str">
            <v>HORACIO GIOVANNY SANCHEZ TORRES</v>
          </cell>
          <cell r="F3346" t="str">
            <v>SATH901003887</v>
          </cell>
          <cell r="G3346" t="str">
            <v>Nuevo</v>
          </cell>
          <cell r="H3346" t="str">
            <v>Refinanciamiento</v>
          </cell>
          <cell r="I3346">
            <v>-0.02</v>
          </cell>
          <cell r="J3346">
            <v>210000.02</v>
          </cell>
          <cell r="K3346">
            <v>0</v>
          </cell>
          <cell r="L3346">
            <v>0</v>
          </cell>
          <cell r="M3346">
            <v>44994</v>
          </cell>
        </row>
        <row r="3347">
          <cell r="A3347" t="str">
            <v>C28221CC8930-A</v>
          </cell>
          <cell r="B3347" t="str">
            <v>CSB.DISP.10.05.2024</v>
          </cell>
          <cell r="C3347">
            <v>0</v>
          </cell>
          <cell r="D3347">
            <v>0</v>
          </cell>
          <cell r="E3347" t="str">
            <v>HORACIO GIOVANNY SANCHEZ TORRES</v>
          </cell>
          <cell r="F3347" t="str">
            <v>SATH901003887</v>
          </cell>
          <cell r="G3347" t="str">
            <v>Refinanciamiento Plus</v>
          </cell>
          <cell r="H3347" t="str">
            <v>Vigente</v>
          </cell>
          <cell r="I3347">
            <v>125092.44</v>
          </cell>
          <cell r="J3347">
            <v>186907.56</v>
          </cell>
          <cell r="K3347">
            <v>0</v>
          </cell>
          <cell r="L3347">
            <v>125092.43</v>
          </cell>
          <cell r="M3347">
            <v>45404</v>
          </cell>
        </row>
        <row r="3348">
          <cell r="A3348" t="str">
            <v>C28246CC7701</v>
          </cell>
          <cell r="B3348" t="str">
            <v>BBVA001</v>
          </cell>
          <cell r="C3348">
            <v>0</v>
          </cell>
          <cell r="D3348">
            <v>0</v>
          </cell>
          <cell r="E3348" t="str">
            <v>AGUSTIN VELAZQUEZ SERVIN</v>
          </cell>
          <cell r="F3348" t="str">
            <v>VESA5504287J8</v>
          </cell>
          <cell r="G3348" t="str">
            <v>Credito revolvente</v>
          </cell>
          <cell r="H3348" t="str">
            <v>LiquidaciÃ³n anticipada</v>
          </cell>
          <cell r="I3348">
            <v>0.01</v>
          </cell>
          <cell r="J3348">
            <v>1499999.99</v>
          </cell>
          <cell r="K3348">
            <v>0</v>
          </cell>
          <cell r="L3348">
            <v>0</v>
          </cell>
          <cell r="M3348">
            <v>45049</v>
          </cell>
        </row>
        <row r="3349">
          <cell r="A3349" t="str">
            <v>C2825CC1418</v>
          </cell>
          <cell r="B3349" t="str">
            <v>Creze</v>
          </cell>
          <cell r="C3349" t="str">
            <v>&gt; 270</v>
          </cell>
          <cell r="D3349">
            <v>2441</v>
          </cell>
          <cell r="E3349" t="str">
            <v>DANIEL MIRANDA SANCHEZ</v>
          </cell>
          <cell r="F3349" t="str">
            <v>MISD820101627</v>
          </cell>
          <cell r="G3349" t="str">
            <v>Sin categorÃ­a</v>
          </cell>
          <cell r="H3349" t="str">
            <v>Vendido a Terceros</v>
          </cell>
          <cell r="I3349">
            <v>2555.3200000000002</v>
          </cell>
          <cell r="J3349">
            <v>27444.68</v>
          </cell>
          <cell r="K3349">
            <v>2555.3200000000002</v>
          </cell>
          <cell r="L3349">
            <v>0</v>
          </cell>
          <cell r="M3349">
            <v>43326</v>
          </cell>
        </row>
        <row r="3350">
          <cell r="A3350" t="str">
            <v>C2826CC1421</v>
          </cell>
          <cell r="B3350" t="str">
            <v>Creze</v>
          </cell>
          <cell r="C3350">
            <v>0</v>
          </cell>
          <cell r="D3350">
            <v>0</v>
          </cell>
          <cell r="E3350" t="str">
            <v>Gestionando Patrimonios SC</v>
          </cell>
          <cell r="F3350" t="str">
            <v>GPA111116ID1</v>
          </cell>
          <cell r="G3350" t="str">
            <v>Sin categorÃ­a</v>
          </cell>
          <cell r="H3350" t="str">
            <v>Pagado</v>
          </cell>
          <cell r="I3350">
            <v>0.01</v>
          </cell>
          <cell r="J3350">
            <v>69999.990000000005</v>
          </cell>
          <cell r="K3350">
            <v>0</v>
          </cell>
          <cell r="L3350">
            <v>0</v>
          </cell>
          <cell r="M3350">
            <v>43326</v>
          </cell>
        </row>
        <row r="3351">
          <cell r="A3351" t="str">
            <v>C28300CC7629</v>
          </cell>
          <cell r="B3351" t="str">
            <v>ACCIAL87SYM</v>
          </cell>
          <cell r="C3351">
            <v>0</v>
          </cell>
          <cell r="D3351">
            <v>0</v>
          </cell>
          <cell r="E3351" t="str">
            <v>JULIO CESAR VILLALOBOS FELIX</v>
          </cell>
          <cell r="F3351" t="str">
            <v>VIFJ930413D56</v>
          </cell>
          <cell r="G3351" t="str">
            <v>Nuevo</v>
          </cell>
          <cell r="H3351" t="str">
            <v>Pagado</v>
          </cell>
          <cell r="I3351">
            <v>-0.01</v>
          </cell>
          <cell r="J3351">
            <v>52500.01</v>
          </cell>
          <cell r="K3351">
            <v>0</v>
          </cell>
          <cell r="L3351">
            <v>0</v>
          </cell>
          <cell r="M3351">
            <v>45020</v>
          </cell>
        </row>
        <row r="3352">
          <cell r="A3352" t="str">
            <v>C28310CC7567</v>
          </cell>
          <cell r="B3352" t="str">
            <v>ACCIAL79</v>
          </cell>
          <cell r="C3352">
            <v>0</v>
          </cell>
          <cell r="D3352">
            <v>0</v>
          </cell>
          <cell r="E3352" t="str">
            <v>MANUFACTURA DASERS S. DE R.L. DE C.V.</v>
          </cell>
          <cell r="F3352" t="str">
            <v>MDA200306N48</v>
          </cell>
          <cell r="G3352" t="str">
            <v>Nuevo</v>
          </cell>
          <cell r="H3352" t="str">
            <v>LiquidaciÃ³n anticipada</v>
          </cell>
          <cell r="I3352">
            <v>0.06</v>
          </cell>
          <cell r="J3352">
            <v>1247999.94</v>
          </cell>
          <cell r="K3352">
            <v>0</v>
          </cell>
          <cell r="L3352">
            <v>0</v>
          </cell>
          <cell r="M3352">
            <v>45006</v>
          </cell>
        </row>
        <row r="3353">
          <cell r="A3353" t="str">
            <v>C28313CC7583</v>
          </cell>
          <cell r="B3353" t="str">
            <v>CSB14</v>
          </cell>
          <cell r="C3353">
            <v>0</v>
          </cell>
          <cell r="D3353">
            <v>0</v>
          </cell>
          <cell r="E3353" t="str">
            <v>SOLUCIONES INTEGRALES EN ARQUITECTURA Y CONSULTORIA S.A. DE C.V.</v>
          </cell>
          <cell r="F3353" t="str">
            <v>SIA150423FL0</v>
          </cell>
          <cell r="G3353" t="str">
            <v>Nuevo</v>
          </cell>
          <cell r="H3353" t="str">
            <v>LiquidaciÃ³n anticipada</v>
          </cell>
          <cell r="I3353">
            <v>0.01</v>
          </cell>
          <cell r="J3353">
            <v>519999.99</v>
          </cell>
          <cell r="K3353">
            <v>0</v>
          </cell>
          <cell r="L3353">
            <v>0</v>
          </cell>
          <cell r="M3353">
            <v>45013</v>
          </cell>
        </row>
        <row r="3354">
          <cell r="A3354" t="str">
            <v>C28336CC7616</v>
          </cell>
          <cell r="B3354" t="str">
            <v>CSB15</v>
          </cell>
          <cell r="C3354">
            <v>0</v>
          </cell>
          <cell r="D3354">
            <v>0</v>
          </cell>
          <cell r="E3354" t="str">
            <v>PLÃSTICOS RAVI DEL BAJÃO S.A. DE C.V.</v>
          </cell>
          <cell r="F3354" t="str">
            <v>PRB2109019R8</v>
          </cell>
          <cell r="G3354" t="str">
            <v>Nuevo</v>
          </cell>
          <cell r="H3354" t="str">
            <v>LiquidaciÃ³n anticipada</v>
          </cell>
          <cell r="I3354">
            <v>0.01</v>
          </cell>
          <cell r="J3354">
            <v>262499.99</v>
          </cell>
          <cell r="K3354">
            <v>0</v>
          </cell>
          <cell r="L3354">
            <v>0</v>
          </cell>
          <cell r="M3354">
            <v>45016</v>
          </cell>
        </row>
        <row r="3355">
          <cell r="A3355" t="str">
            <v>C28340CC7597</v>
          </cell>
          <cell r="B3355" t="str">
            <v>Creze</v>
          </cell>
          <cell r="C3355" t="str">
            <v>&gt; 270</v>
          </cell>
          <cell r="D3355">
            <v>569</v>
          </cell>
          <cell r="E3355" t="str">
            <v>MIGUEL ANGEL GONZALEZ NUÃ‘O</v>
          </cell>
          <cell r="F3355" t="str">
            <v>GONM970921HN4</v>
          </cell>
          <cell r="G3355" t="str">
            <v>Nuevo</v>
          </cell>
          <cell r="H3355" t="str">
            <v>Cartera Vencida</v>
          </cell>
          <cell r="I3355">
            <v>35992.75</v>
          </cell>
          <cell r="J3355">
            <v>69007.25</v>
          </cell>
          <cell r="K3355">
            <v>35992.76</v>
          </cell>
          <cell r="L3355">
            <v>0</v>
          </cell>
          <cell r="M3355">
            <v>45012</v>
          </cell>
        </row>
        <row r="3356">
          <cell r="A3356" t="str">
            <v>C2834CC1452</v>
          </cell>
          <cell r="B3356" t="str">
            <v>Creze</v>
          </cell>
          <cell r="C3356">
            <v>0</v>
          </cell>
          <cell r="D3356">
            <v>0</v>
          </cell>
          <cell r="E3356" t="str">
            <v>FULLY GLOBAL SERVICES S DE RL DE CV</v>
          </cell>
          <cell r="F3356" t="str">
            <v>FGS160229GZ2</v>
          </cell>
          <cell r="G3356" t="str">
            <v>Sin categorÃ­a</v>
          </cell>
          <cell r="H3356" t="str">
            <v>Reestructura</v>
          </cell>
          <cell r="I3356">
            <v>0.01</v>
          </cell>
          <cell r="J3356">
            <v>249999.99</v>
          </cell>
          <cell r="K3356">
            <v>0</v>
          </cell>
          <cell r="L3356">
            <v>0</v>
          </cell>
          <cell r="M3356">
            <v>43339</v>
          </cell>
        </row>
        <row r="3357">
          <cell r="A3357" t="str">
            <v>C2834CC2189</v>
          </cell>
          <cell r="B3357" t="str">
            <v>Accial03</v>
          </cell>
          <cell r="C3357">
            <v>0</v>
          </cell>
          <cell r="D3357">
            <v>0</v>
          </cell>
          <cell r="E3357" t="str">
            <v>FULLY GLOBAL SERVICES S DE RL DE CV</v>
          </cell>
          <cell r="F3357" t="str">
            <v>FGS160229GZ2</v>
          </cell>
          <cell r="G3357" t="str">
            <v>Sin categorÃ­a</v>
          </cell>
          <cell r="H3357" t="str">
            <v>Pagado</v>
          </cell>
          <cell r="I3357">
            <v>0.01</v>
          </cell>
          <cell r="J3357">
            <v>94066.99</v>
          </cell>
          <cell r="K3357">
            <v>0</v>
          </cell>
          <cell r="L3357">
            <v>0</v>
          </cell>
          <cell r="M3357">
            <v>43559</v>
          </cell>
        </row>
        <row r="3358">
          <cell r="A3358" t="str">
            <v>C28378CC7589</v>
          </cell>
          <cell r="B3358" t="str">
            <v>LENDAHAND26</v>
          </cell>
          <cell r="C3358">
            <v>0</v>
          </cell>
          <cell r="D3358">
            <v>0</v>
          </cell>
          <cell r="E3358" t="str">
            <v>VEINTIUNO CARE S.C.</v>
          </cell>
          <cell r="F3358" t="str">
            <v>VCA210524M5A</v>
          </cell>
          <cell r="G3358" t="str">
            <v>Nuevo</v>
          </cell>
          <cell r="H3358" t="str">
            <v>LiquidaciÃ³n anticipada</v>
          </cell>
          <cell r="I3358">
            <v>-0.01</v>
          </cell>
          <cell r="J3358">
            <v>824000.01</v>
          </cell>
          <cell r="K3358">
            <v>0</v>
          </cell>
          <cell r="L3358">
            <v>0</v>
          </cell>
          <cell r="M3358">
            <v>45012</v>
          </cell>
        </row>
        <row r="3359">
          <cell r="A3359" t="str">
            <v>C28403CC7592</v>
          </cell>
          <cell r="B3359" t="str">
            <v>Creze</v>
          </cell>
          <cell r="C3359" t="str">
            <v>&gt; 270</v>
          </cell>
          <cell r="D3359">
            <v>722</v>
          </cell>
          <cell r="E3359" t="str">
            <v>INDUSTRIAS DIGSA S.A. DE C.V.</v>
          </cell>
          <cell r="F3359" t="str">
            <v>IDI130705PJ1</v>
          </cell>
          <cell r="G3359" t="str">
            <v>Nuevo</v>
          </cell>
          <cell r="H3359" t="str">
            <v>Vendido a Terceros</v>
          </cell>
          <cell r="I3359">
            <v>439584.67</v>
          </cell>
          <cell r="J3359">
            <v>135415.32999999999</v>
          </cell>
          <cell r="K3359">
            <v>439584.66</v>
          </cell>
          <cell r="L3359">
            <v>0</v>
          </cell>
          <cell r="M3359">
            <v>45012</v>
          </cell>
        </row>
        <row r="3360">
          <cell r="A3360" t="str">
            <v>C2841CC1455</v>
          </cell>
          <cell r="B3360" t="str">
            <v>Creze</v>
          </cell>
          <cell r="C3360">
            <v>0</v>
          </cell>
          <cell r="D3360">
            <v>0</v>
          </cell>
          <cell r="E3360" t="str">
            <v>AUGUSTO ADRIAN  ARELLANO  ROA</v>
          </cell>
          <cell r="F3360" t="str">
            <v>AERA8402124G1</v>
          </cell>
          <cell r="G3360" t="str">
            <v>Sin categorÃ­a</v>
          </cell>
          <cell r="H3360" t="str">
            <v>Refinanciamiento</v>
          </cell>
          <cell r="I3360">
            <v>0</v>
          </cell>
          <cell r="J3360">
            <v>150000</v>
          </cell>
          <cell r="K3360">
            <v>0</v>
          </cell>
          <cell r="L3360">
            <v>0</v>
          </cell>
          <cell r="M3360">
            <v>43339</v>
          </cell>
        </row>
        <row r="3361">
          <cell r="A3361" t="str">
            <v>C2841CC2056</v>
          </cell>
          <cell r="B3361" t="str">
            <v>Creze</v>
          </cell>
          <cell r="C3361">
            <v>0</v>
          </cell>
          <cell r="D3361">
            <v>0</v>
          </cell>
          <cell r="E3361" t="str">
            <v>AUGUSTO ADRIAN  ARELLANO  ROA</v>
          </cell>
          <cell r="F3361" t="str">
            <v>AERA8402124G1</v>
          </cell>
          <cell r="G3361" t="str">
            <v>Sin categorÃ­a</v>
          </cell>
          <cell r="H3361" t="str">
            <v>LiquidaciÃ³n anticipada</v>
          </cell>
          <cell r="I3361">
            <v>0.01</v>
          </cell>
          <cell r="J3361">
            <v>279999.99</v>
          </cell>
          <cell r="K3361">
            <v>0</v>
          </cell>
          <cell r="L3361">
            <v>0</v>
          </cell>
          <cell r="M3361">
            <v>43535</v>
          </cell>
        </row>
        <row r="3362">
          <cell r="A3362" t="str">
            <v>C2841CC5093</v>
          </cell>
          <cell r="B3362" t="str">
            <v>ACCIALREV</v>
          </cell>
          <cell r="C3362" t="str">
            <v>&gt; 270</v>
          </cell>
          <cell r="D3362">
            <v>1171</v>
          </cell>
          <cell r="E3362" t="str">
            <v>AUGUSTO ADRIAN  ARELLANO  ROA</v>
          </cell>
          <cell r="F3362" t="str">
            <v>AERA8402124G1</v>
          </cell>
          <cell r="G3362" t="str">
            <v>Subsecuente</v>
          </cell>
          <cell r="H3362" t="str">
            <v>Vendido a Terceros</v>
          </cell>
          <cell r="I3362">
            <v>160258.28</v>
          </cell>
          <cell r="J3362">
            <v>119741.72</v>
          </cell>
          <cell r="K3362">
            <v>160258.26999999999</v>
          </cell>
          <cell r="L3362">
            <v>0</v>
          </cell>
          <cell r="M3362">
            <v>44350</v>
          </cell>
        </row>
        <row r="3363">
          <cell r="A3363" t="str">
            <v>C2843CC1438</v>
          </cell>
          <cell r="B3363" t="str">
            <v>Creze</v>
          </cell>
          <cell r="C3363">
            <v>0</v>
          </cell>
          <cell r="D3363">
            <v>0</v>
          </cell>
          <cell r="E3363" t="str">
            <v>JMS DATA SERVICES SAS</v>
          </cell>
          <cell r="F3363" t="str">
            <v>JDS1710039Q2</v>
          </cell>
          <cell r="G3363" t="str">
            <v>Sin categorÃ­a</v>
          </cell>
          <cell r="H3363" t="str">
            <v>Refinanciamiento</v>
          </cell>
          <cell r="I3363">
            <v>0</v>
          </cell>
          <cell r="J3363">
            <v>50000</v>
          </cell>
          <cell r="K3363">
            <v>0</v>
          </cell>
          <cell r="L3363">
            <v>0</v>
          </cell>
          <cell r="M3363">
            <v>43334</v>
          </cell>
        </row>
        <row r="3364">
          <cell r="A3364" t="str">
            <v>C2843CC2265</v>
          </cell>
          <cell r="B3364" t="str">
            <v>Creze</v>
          </cell>
          <cell r="C3364">
            <v>0</v>
          </cell>
          <cell r="D3364">
            <v>0</v>
          </cell>
          <cell r="E3364" t="str">
            <v>JMS DATA SERVICES SAS</v>
          </cell>
          <cell r="F3364" t="str">
            <v>JDS1710039Q2</v>
          </cell>
          <cell r="G3364" t="str">
            <v>Sin categorÃ­a</v>
          </cell>
          <cell r="H3364" t="str">
            <v>LiquidaciÃ³n anticipada</v>
          </cell>
          <cell r="I3364">
            <v>0.03</v>
          </cell>
          <cell r="J3364">
            <v>75999.97</v>
          </cell>
          <cell r="K3364">
            <v>0</v>
          </cell>
          <cell r="L3364">
            <v>0</v>
          </cell>
          <cell r="M3364">
            <v>43572</v>
          </cell>
        </row>
        <row r="3365">
          <cell r="A3365" t="str">
            <v>C28445CC7587</v>
          </cell>
          <cell r="B3365" t="str">
            <v>CSB17</v>
          </cell>
          <cell r="C3365">
            <v>0</v>
          </cell>
          <cell r="D3365">
            <v>0</v>
          </cell>
          <cell r="E3365" t="str">
            <v>IRVING HAFID BUEN ABAD CORREA</v>
          </cell>
          <cell r="F3365" t="str">
            <v>BUCI800916GQ5</v>
          </cell>
          <cell r="G3365" t="str">
            <v>Nuevo</v>
          </cell>
          <cell r="H3365" t="str">
            <v>Pagado</v>
          </cell>
          <cell r="I3365">
            <v>0.03</v>
          </cell>
          <cell r="J3365">
            <v>209999.97</v>
          </cell>
          <cell r="K3365">
            <v>0</v>
          </cell>
          <cell r="L3365">
            <v>0</v>
          </cell>
          <cell r="M3365">
            <v>45012</v>
          </cell>
        </row>
        <row r="3366">
          <cell r="A3366" t="str">
            <v>C28451CC7588</v>
          </cell>
          <cell r="B3366" t="str">
            <v>CSB.DISP.05.03.2025</v>
          </cell>
          <cell r="C3366">
            <v>0</v>
          </cell>
          <cell r="D3366">
            <v>0</v>
          </cell>
          <cell r="E3366" t="str">
            <v>IZ ARQUITECTOS S.A. DE C.V.</v>
          </cell>
          <cell r="F3366" t="str">
            <v>IAR170511BAA</v>
          </cell>
          <cell r="G3366" t="str">
            <v>Nuevo</v>
          </cell>
          <cell r="H3366" t="str">
            <v>Pagado</v>
          </cell>
          <cell r="I3366">
            <v>0.08</v>
          </cell>
          <cell r="J3366">
            <v>839999.92</v>
          </cell>
          <cell r="K3366">
            <v>0</v>
          </cell>
          <cell r="L3366">
            <v>0</v>
          </cell>
          <cell r="M3366">
            <v>45008</v>
          </cell>
        </row>
        <row r="3367">
          <cell r="A3367" t="str">
            <v>C28457CC7600</v>
          </cell>
          <cell r="B3367" t="str">
            <v>Creze</v>
          </cell>
          <cell r="C3367" t="str">
            <v>&gt; 270</v>
          </cell>
          <cell r="D3367">
            <v>814</v>
          </cell>
          <cell r="E3367" t="str">
            <v>MARIO JAIME PEREZ URIAS</v>
          </cell>
          <cell r="F3367" t="str">
            <v>PEUM900607122</v>
          </cell>
          <cell r="G3367" t="str">
            <v>Nuevo</v>
          </cell>
          <cell r="H3367" t="str">
            <v>Cartera Vencida</v>
          </cell>
          <cell r="I3367">
            <v>372941.1</v>
          </cell>
          <cell r="J3367">
            <v>47058.9</v>
          </cell>
          <cell r="K3367">
            <v>372941.12</v>
          </cell>
          <cell r="L3367">
            <v>0</v>
          </cell>
          <cell r="M3367">
            <v>45012</v>
          </cell>
        </row>
        <row r="3368">
          <cell r="A3368" t="str">
            <v>C28474CC7585</v>
          </cell>
          <cell r="B3368" t="str">
            <v>CSB17</v>
          </cell>
          <cell r="C3368" t="str">
            <v>&gt; 270</v>
          </cell>
          <cell r="D3368">
            <v>792</v>
          </cell>
          <cell r="E3368" t="str">
            <v>MPM GREEN FAM S.A. DE C.V.</v>
          </cell>
          <cell r="F3368" t="str">
            <v>MGF210803TW7</v>
          </cell>
          <cell r="G3368" t="str">
            <v>Nuevo</v>
          </cell>
          <cell r="H3368" t="str">
            <v>Cartera Vencida</v>
          </cell>
          <cell r="I3368">
            <v>133534.97</v>
          </cell>
          <cell r="J3368">
            <v>23965.03</v>
          </cell>
          <cell r="K3368">
            <v>133534.95000000001</v>
          </cell>
          <cell r="L3368">
            <v>0</v>
          </cell>
          <cell r="M3368">
            <v>45007</v>
          </cell>
        </row>
        <row r="3369">
          <cell r="A3369" t="str">
            <v>C2847CC1446</v>
          </cell>
          <cell r="B3369" t="str">
            <v>Creze</v>
          </cell>
          <cell r="C3369">
            <v>0</v>
          </cell>
          <cell r="D3369">
            <v>0</v>
          </cell>
          <cell r="E3369" t="str">
            <v>Beyond Shipping And Packing SA DE CV</v>
          </cell>
          <cell r="F3369" t="str">
            <v>BSP160526H6A</v>
          </cell>
          <cell r="G3369" t="str">
            <v>Sin categorÃ­a</v>
          </cell>
          <cell r="H3369" t="str">
            <v>Pagado</v>
          </cell>
          <cell r="I3369">
            <v>0.04</v>
          </cell>
          <cell r="J3369">
            <v>69999.960000000006</v>
          </cell>
          <cell r="K3369">
            <v>0</v>
          </cell>
          <cell r="L3369">
            <v>0</v>
          </cell>
          <cell r="M3369">
            <v>43339</v>
          </cell>
        </row>
        <row r="3370">
          <cell r="A3370" t="str">
            <v>C2850CC1445</v>
          </cell>
          <cell r="B3370" t="str">
            <v>Creze</v>
          </cell>
          <cell r="C3370">
            <v>0</v>
          </cell>
          <cell r="D3370">
            <v>0</v>
          </cell>
          <cell r="E3370" t="str">
            <v>VIA ALTERNA PUBLICIDAD SA DE CV</v>
          </cell>
          <cell r="F3370" t="str">
            <v>VAP1412176A9</v>
          </cell>
          <cell r="G3370" t="str">
            <v>Sin categorÃ­a</v>
          </cell>
          <cell r="H3370" t="str">
            <v>Refinanciamiento</v>
          </cell>
          <cell r="I3370">
            <v>0.02</v>
          </cell>
          <cell r="J3370">
            <v>49999.98</v>
          </cell>
          <cell r="K3370">
            <v>0</v>
          </cell>
          <cell r="L3370">
            <v>0</v>
          </cell>
          <cell r="M3370">
            <v>43342</v>
          </cell>
        </row>
        <row r="3371">
          <cell r="A3371" t="str">
            <v>C2850CC2254</v>
          </cell>
          <cell r="B3371" t="str">
            <v>Creze</v>
          </cell>
          <cell r="C3371">
            <v>0</v>
          </cell>
          <cell r="D3371">
            <v>0</v>
          </cell>
          <cell r="E3371" t="str">
            <v>VIA ALTERNA PUBLICIDAD SA DE CV</v>
          </cell>
          <cell r="F3371" t="str">
            <v>VAP1412176A9</v>
          </cell>
          <cell r="G3371" t="str">
            <v>Sin categorÃ­a</v>
          </cell>
          <cell r="H3371" t="str">
            <v>Refinanciamiento</v>
          </cell>
          <cell r="I3371">
            <v>0.01</v>
          </cell>
          <cell r="J3371">
            <v>59999.99</v>
          </cell>
          <cell r="K3371">
            <v>0</v>
          </cell>
          <cell r="L3371">
            <v>0</v>
          </cell>
          <cell r="M3371">
            <v>43570</v>
          </cell>
        </row>
        <row r="3372">
          <cell r="A3372" t="str">
            <v>C2850CC2924</v>
          </cell>
          <cell r="B3372" t="str">
            <v>ACCIAL16</v>
          </cell>
          <cell r="C3372">
            <v>0</v>
          </cell>
          <cell r="D3372">
            <v>0</v>
          </cell>
          <cell r="E3372" t="str">
            <v>VIA ALTERNA PUBLICIDAD SA DE CV</v>
          </cell>
          <cell r="F3372" t="str">
            <v>VAP1412176A9</v>
          </cell>
          <cell r="G3372" t="str">
            <v>Sin categorÃ­a</v>
          </cell>
          <cell r="H3372" t="str">
            <v>Pagado</v>
          </cell>
          <cell r="I3372">
            <v>0.02</v>
          </cell>
          <cell r="J3372">
            <v>59999.98</v>
          </cell>
          <cell r="K3372">
            <v>0</v>
          </cell>
          <cell r="L3372">
            <v>0</v>
          </cell>
          <cell r="M3372">
            <v>43727</v>
          </cell>
        </row>
        <row r="3373">
          <cell r="A3373" t="str">
            <v>C28529CC7634</v>
          </cell>
          <cell r="B3373" t="str">
            <v>Creze</v>
          </cell>
          <cell r="C3373">
            <v>0</v>
          </cell>
          <cell r="D3373">
            <v>0</v>
          </cell>
          <cell r="E3373" t="str">
            <v>JOSE LUIS CARREON REGALADO</v>
          </cell>
          <cell r="F3373" t="str">
            <v>CARL9009271V0</v>
          </cell>
          <cell r="G3373" t="str">
            <v>Nuevo</v>
          </cell>
          <cell r="H3373" t="str">
            <v>Refinanciamiento</v>
          </cell>
          <cell r="I3373">
            <v>0</v>
          </cell>
          <cell r="J3373">
            <v>157500</v>
          </cell>
          <cell r="K3373">
            <v>0</v>
          </cell>
          <cell r="L3373">
            <v>0</v>
          </cell>
          <cell r="M3373">
            <v>45021</v>
          </cell>
        </row>
        <row r="3374">
          <cell r="A3374" t="str">
            <v>C28529CC8721-A</v>
          </cell>
          <cell r="B3374" t="str">
            <v>DispFaccorp01.03.2024</v>
          </cell>
          <cell r="C3374">
            <v>0</v>
          </cell>
          <cell r="D3374">
            <v>0</v>
          </cell>
          <cell r="E3374" t="str">
            <v>JOSE LUIS CARREON REGALADO</v>
          </cell>
          <cell r="F3374" t="str">
            <v>CARL9009271V0</v>
          </cell>
          <cell r="G3374" t="str">
            <v>Refinanciamiento Plus</v>
          </cell>
          <cell r="H3374" t="str">
            <v>Vigente</v>
          </cell>
          <cell r="I3374">
            <v>30233.67</v>
          </cell>
          <cell r="J3374">
            <v>385766.33</v>
          </cell>
          <cell r="K3374">
            <v>0</v>
          </cell>
          <cell r="L3374">
            <v>30233.64</v>
          </cell>
          <cell r="M3374">
            <v>45349</v>
          </cell>
        </row>
        <row r="3375">
          <cell r="A3375" t="str">
            <v>C2852CC1447</v>
          </cell>
          <cell r="B3375" t="str">
            <v>Creze</v>
          </cell>
          <cell r="C3375">
            <v>0</v>
          </cell>
          <cell r="D3375">
            <v>0</v>
          </cell>
          <cell r="E3375" t="str">
            <v>ZEFERINO GILBERTO GONZALEZ ESPINOSA</v>
          </cell>
          <cell r="F3375" t="str">
            <v>GOEZ700826LV4</v>
          </cell>
          <cell r="G3375" t="str">
            <v>Sin categorÃ­a</v>
          </cell>
          <cell r="H3375" t="str">
            <v>Refinanciamiento</v>
          </cell>
          <cell r="I3375">
            <v>-0.01</v>
          </cell>
          <cell r="J3375">
            <v>200000.01</v>
          </cell>
          <cell r="K3375">
            <v>0</v>
          </cell>
          <cell r="L3375">
            <v>0</v>
          </cell>
          <cell r="M3375">
            <v>43339</v>
          </cell>
        </row>
        <row r="3376">
          <cell r="A3376" t="str">
            <v>C2852CC1842</v>
          </cell>
          <cell r="B3376" t="str">
            <v>Creze</v>
          </cell>
          <cell r="C3376">
            <v>0</v>
          </cell>
          <cell r="D3376">
            <v>0</v>
          </cell>
          <cell r="E3376" t="str">
            <v>ZEFERINO GILBERTO GONZALEZ ESPINOSA</v>
          </cell>
          <cell r="F3376" t="str">
            <v>GOEZ700826LV4</v>
          </cell>
          <cell r="G3376" t="str">
            <v>Sin categorÃ­a</v>
          </cell>
          <cell r="H3376" t="str">
            <v>Refinanciamiento</v>
          </cell>
          <cell r="I3376">
            <v>0</v>
          </cell>
          <cell r="J3376">
            <v>500000</v>
          </cell>
          <cell r="K3376">
            <v>0</v>
          </cell>
          <cell r="L3376">
            <v>0</v>
          </cell>
          <cell r="M3376">
            <v>43462</v>
          </cell>
        </row>
        <row r="3377">
          <cell r="A3377" t="str">
            <v>C2852CC2607</v>
          </cell>
          <cell r="B3377" t="str">
            <v>FACCORP15</v>
          </cell>
          <cell r="C3377">
            <v>0</v>
          </cell>
          <cell r="D3377">
            <v>0</v>
          </cell>
          <cell r="E3377" t="str">
            <v>ZEFERINO GILBERTO GONZALEZ ESPINOSA</v>
          </cell>
          <cell r="F3377" t="str">
            <v>GOEZ700826LV4</v>
          </cell>
          <cell r="G3377" t="str">
            <v>Sin categorÃ­a</v>
          </cell>
          <cell r="H3377" t="str">
            <v>Pagado</v>
          </cell>
          <cell r="I3377">
            <v>0.04</v>
          </cell>
          <cell r="J3377">
            <v>849999.96</v>
          </cell>
          <cell r="K3377">
            <v>0</v>
          </cell>
          <cell r="L3377">
            <v>0</v>
          </cell>
          <cell r="M3377">
            <v>43643</v>
          </cell>
        </row>
        <row r="3378">
          <cell r="A3378" t="str">
            <v>C28572CC7603</v>
          </cell>
          <cell r="B3378" t="str">
            <v>FACCORP24A</v>
          </cell>
          <cell r="C3378">
            <v>0</v>
          </cell>
          <cell r="D3378">
            <v>0</v>
          </cell>
          <cell r="E3378" t="str">
            <v>MONTE A. PRIMARIA S.C.</v>
          </cell>
          <cell r="F3378" t="str">
            <v>MAP110602PQ1</v>
          </cell>
          <cell r="G3378" t="str">
            <v>Nuevo</v>
          </cell>
          <cell r="H3378" t="str">
            <v>Pagado</v>
          </cell>
          <cell r="I3378">
            <v>-0.01</v>
          </cell>
          <cell r="J3378">
            <v>420000.01</v>
          </cell>
          <cell r="K3378">
            <v>0</v>
          </cell>
          <cell r="L3378">
            <v>0</v>
          </cell>
          <cell r="M3378">
            <v>45020</v>
          </cell>
        </row>
        <row r="3379">
          <cell r="A3379" t="str">
            <v>C2857CC1466</v>
          </cell>
          <cell r="B3379" t="str">
            <v>Creze</v>
          </cell>
          <cell r="C3379">
            <v>0</v>
          </cell>
          <cell r="D3379">
            <v>0</v>
          </cell>
          <cell r="E3379" t="str">
            <v>JCMENZARM SA DE CV</v>
          </cell>
          <cell r="F3379" t="str">
            <v>JCM100922NA1</v>
          </cell>
          <cell r="G3379" t="str">
            <v>Sin categorÃ­a</v>
          </cell>
          <cell r="H3379" t="str">
            <v>Pagado</v>
          </cell>
          <cell r="I3379">
            <v>0.01</v>
          </cell>
          <cell r="J3379">
            <v>399999.99</v>
          </cell>
          <cell r="K3379">
            <v>0</v>
          </cell>
          <cell r="L3379">
            <v>0</v>
          </cell>
          <cell r="M3379">
            <v>43343</v>
          </cell>
        </row>
        <row r="3380">
          <cell r="A3380" t="str">
            <v>C28590CC7606</v>
          </cell>
          <cell r="B3380" t="str">
            <v>Creze</v>
          </cell>
          <cell r="C3380">
            <v>0</v>
          </cell>
          <cell r="D3380">
            <v>0</v>
          </cell>
          <cell r="E3380" t="str">
            <v>COMERCIALIZADORA PAELI, S.A. DE C.V.</v>
          </cell>
          <cell r="F3380" t="str">
            <v>CPA201204U17</v>
          </cell>
          <cell r="G3380" t="str">
            <v>Nuevo</v>
          </cell>
          <cell r="H3380" t="str">
            <v>Refinanciamiento</v>
          </cell>
          <cell r="I3380">
            <v>0.05</v>
          </cell>
          <cell r="J3380">
            <v>2059999.95</v>
          </cell>
          <cell r="K3380">
            <v>0</v>
          </cell>
          <cell r="L3380">
            <v>0</v>
          </cell>
          <cell r="M3380">
            <v>45016</v>
          </cell>
        </row>
        <row r="3381">
          <cell r="A3381" t="str">
            <v>C28590CC8733-A</v>
          </cell>
          <cell r="B3381" t="str">
            <v>DispFACCORP11.03.2024</v>
          </cell>
          <cell r="C3381" t="str">
            <v>&gt; 270</v>
          </cell>
          <cell r="D3381">
            <v>485</v>
          </cell>
          <cell r="E3381" t="str">
            <v>COMERCIALIZADORA PAELI, S.A. DE C.V.</v>
          </cell>
          <cell r="F3381" t="str">
            <v>CPA201204U17</v>
          </cell>
          <cell r="G3381" t="str">
            <v>Refinanciamiento Plus</v>
          </cell>
          <cell r="H3381" t="str">
            <v>Cartera Vencida</v>
          </cell>
          <cell r="I3381">
            <v>2083123.9</v>
          </cell>
          <cell r="J3381">
            <v>182876.1</v>
          </cell>
          <cell r="K3381">
            <v>1425798.43</v>
          </cell>
          <cell r="L3381">
            <v>657325.46</v>
          </cell>
          <cell r="M3381">
            <v>45351</v>
          </cell>
        </row>
        <row r="3382">
          <cell r="A3382" t="str">
            <v>C285CC1166</v>
          </cell>
          <cell r="B3382" t="str">
            <v>Creze</v>
          </cell>
          <cell r="C3382">
            <v>0</v>
          </cell>
          <cell r="D3382">
            <v>0</v>
          </cell>
          <cell r="E3382" t="str">
            <v>GRUPO STEPA SA DE CV</v>
          </cell>
          <cell r="F3382" t="str">
            <v>GST030212QC6</v>
          </cell>
          <cell r="G3382" t="str">
            <v>Sin categorÃ­a</v>
          </cell>
          <cell r="H3382" t="str">
            <v>LiquidaciÃ³n anticipada</v>
          </cell>
          <cell r="I3382">
            <v>0</v>
          </cell>
          <cell r="J3382">
            <v>1000000</v>
          </cell>
          <cell r="K3382">
            <v>0</v>
          </cell>
          <cell r="L3382">
            <v>0</v>
          </cell>
          <cell r="M3382">
            <v>43220</v>
          </cell>
        </row>
        <row r="3383">
          <cell r="A3383" t="str">
            <v>C285CC2278</v>
          </cell>
          <cell r="B3383" t="str">
            <v>FACCORP04</v>
          </cell>
          <cell r="C3383">
            <v>0</v>
          </cell>
          <cell r="D3383">
            <v>0</v>
          </cell>
          <cell r="E3383" t="str">
            <v>GRUPO STEPA SA DE CV</v>
          </cell>
          <cell r="F3383" t="str">
            <v>GST030212QC6</v>
          </cell>
          <cell r="G3383" t="str">
            <v>Sin categorÃ­a</v>
          </cell>
          <cell r="H3383" t="str">
            <v>LiquidaciÃ³n anticipada</v>
          </cell>
          <cell r="I3383">
            <v>0.27</v>
          </cell>
          <cell r="J3383">
            <v>349999.73</v>
          </cell>
          <cell r="K3383">
            <v>0</v>
          </cell>
          <cell r="L3383">
            <v>0</v>
          </cell>
          <cell r="M3383">
            <v>43578</v>
          </cell>
        </row>
        <row r="3384">
          <cell r="A3384" t="str">
            <v>C285CC359</v>
          </cell>
          <cell r="B3384" t="str">
            <v>Creze</v>
          </cell>
          <cell r="C3384">
            <v>0</v>
          </cell>
          <cell r="D3384">
            <v>0</v>
          </cell>
          <cell r="E3384" t="str">
            <v>GRUPO STEPA SA DE CV</v>
          </cell>
          <cell r="F3384" t="str">
            <v>GST030212QC6</v>
          </cell>
          <cell r="G3384" t="str">
            <v>Sin categorÃ­a</v>
          </cell>
          <cell r="H3384" t="str">
            <v>LiquidaciÃ³n anticipada</v>
          </cell>
          <cell r="I3384">
            <v>0</v>
          </cell>
          <cell r="J3384">
            <v>1000000</v>
          </cell>
          <cell r="K3384">
            <v>0</v>
          </cell>
          <cell r="L3384">
            <v>0</v>
          </cell>
          <cell r="M3384">
            <v>42916</v>
          </cell>
        </row>
        <row r="3385">
          <cell r="A3385" t="str">
            <v>C285CC463</v>
          </cell>
          <cell r="B3385" t="str">
            <v>Creze</v>
          </cell>
          <cell r="C3385">
            <v>0</v>
          </cell>
          <cell r="D3385">
            <v>0</v>
          </cell>
          <cell r="E3385" t="str">
            <v>GRUPO STEPA SA DE CV</v>
          </cell>
          <cell r="F3385" t="str">
            <v>GST030212QC6</v>
          </cell>
          <cell r="G3385" t="str">
            <v>Sin categorÃ­a</v>
          </cell>
          <cell r="H3385" t="str">
            <v>Refinanciamiento</v>
          </cell>
          <cell r="I3385">
            <v>-0.01</v>
          </cell>
          <cell r="J3385">
            <v>1000000.01</v>
          </cell>
          <cell r="K3385">
            <v>0</v>
          </cell>
          <cell r="L3385">
            <v>0</v>
          </cell>
          <cell r="M3385">
            <v>42972</v>
          </cell>
        </row>
        <row r="3386">
          <cell r="A3386" t="str">
            <v>C285CC886</v>
          </cell>
          <cell r="B3386" t="str">
            <v>Creze</v>
          </cell>
          <cell r="C3386">
            <v>0</v>
          </cell>
          <cell r="D3386">
            <v>0</v>
          </cell>
          <cell r="E3386" t="str">
            <v>GRUPO STEPA SA DE CV</v>
          </cell>
          <cell r="F3386" t="str">
            <v>GST030212QC6</v>
          </cell>
          <cell r="G3386" t="str">
            <v>Sin categorÃ­a</v>
          </cell>
          <cell r="H3386" t="str">
            <v>Pagado</v>
          </cell>
          <cell r="I3386">
            <v>0</v>
          </cell>
          <cell r="J3386">
            <v>1000000</v>
          </cell>
          <cell r="K3386">
            <v>0</v>
          </cell>
          <cell r="L3386">
            <v>0</v>
          </cell>
          <cell r="M3386">
            <v>43146</v>
          </cell>
        </row>
        <row r="3387">
          <cell r="A3387" t="str">
            <v>C285CC889</v>
          </cell>
          <cell r="B3387" t="str">
            <v>ACCIALREV</v>
          </cell>
          <cell r="C3387" t="str">
            <v>&gt; 270</v>
          </cell>
          <cell r="D3387">
            <v>2771</v>
          </cell>
          <cell r="E3387" t="str">
            <v>GRUPO STEPA SA DE CV</v>
          </cell>
          <cell r="F3387" t="str">
            <v>GST030212QC6</v>
          </cell>
          <cell r="G3387" t="str">
            <v>Sin categorÃ­a</v>
          </cell>
          <cell r="H3387" t="str">
            <v>Cartera Vencida</v>
          </cell>
          <cell r="I3387">
            <v>82.69</v>
          </cell>
          <cell r="J3387">
            <v>499917.31</v>
          </cell>
          <cell r="K3387">
            <v>82.7</v>
          </cell>
          <cell r="L3387">
            <v>0</v>
          </cell>
          <cell r="M3387">
            <v>43147</v>
          </cell>
        </row>
        <row r="3388">
          <cell r="A3388" t="str">
            <v>C28609CC7598</v>
          </cell>
          <cell r="B3388" t="str">
            <v>Creze</v>
          </cell>
          <cell r="C3388">
            <v>0</v>
          </cell>
          <cell r="D3388">
            <v>0</v>
          </cell>
          <cell r="E3388" t="str">
            <v>CR CONTADURIA MEXICANA, S.A.S. DE C.V.</v>
          </cell>
          <cell r="F3388" t="str">
            <v>CCM180525EYA</v>
          </cell>
          <cell r="G3388" t="str">
            <v>Nuevo</v>
          </cell>
          <cell r="H3388" t="str">
            <v>Refinanciamiento</v>
          </cell>
          <cell r="I3388">
            <v>-0.02</v>
          </cell>
          <cell r="J3388">
            <v>525000.02</v>
          </cell>
          <cell r="K3388">
            <v>0</v>
          </cell>
          <cell r="L3388">
            <v>0</v>
          </cell>
          <cell r="M3388">
            <v>45012</v>
          </cell>
        </row>
        <row r="3389">
          <cell r="A3389" t="str">
            <v>C28609CC8678-A</v>
          </cell>
          <cell r="B3389" t="str">
            <v>CSBR27.02.24</v>
          </cell>
          <cell r="C3389" t="str">
            <v>31 a 60</v>
          </cell>
          <cell r="D3389">
            <v>37</v>
          </cell>
          <cell r="E3389" t="str">
            <v>CR CONTADURIA MEXICANA, S.A.S. DE C.V.</v>
          </cell>
          <cell r="F3389" t="str">
            <v>CCM180525EYA</v>
          </cell>
          <cell r="G3389" t="str">
            <v>Refinanciamiento Plus</v>
          </cell>
          <cell r="H3389" t="str">
            <v>Vencido</v>
          </cell>
          <cell r="I3389">
            <v>222729.87</v>
          </cell>
          <cell r="J3389">
            <v>407270.13</v>
          </cell>
          <cell r="K3389">
            <v>67942.37</v>
          </cell>
          <cell r="L3389">
            <v>154787.48000000001</v>
          </cell>
          <cell r="M3389">
            <v>45337</v>
          </cell>
        </row>
        <row r="3390">
          <cell r="A3390" t="str">
            <v>C2861CC2041</v>
          </cell>
          <cell r="B3390" t="str">
            <v>Creze</v>
          </cell>
          <cell r="C3390">
            <v>0</v>
          </cell>
          <cell r="D3390">
            <v>0</v>
          </cell>
          <cell r="E3390" t="str">
            <v>Jibo International Trade SA de CV</v>
          </cell>
          <cell r="F3390" t="str">
            <v>JIT150320SM4</v>
          </cell>
          <cell r="G3390" t="str">
            <v>Sin categorÃ­a</v>
          </cell>
          <cell r="H3390" t="str">
            <v>Reestructura</v>
          </cell>
          <cell r="I3390">
            <v>-0.01</v>
          </cell>
          <cell r="J3390">
            <v>500000.01</v>
          </cell>
          <cell r="K3390">
            <v>0</v>
          </cell>
          <cell r="L3390">
            <v>0</v>
          </cell>
          <cell r="M3390">
            <v>43528</v>
          </cell>
        </row>
        <row r="3391">
          <cell r="A3391" t="str">
            <v>C2861CC3239</v>
          </cell>
          <cell r="B3391" t="str">
            <v>Creze</v>
          </cell>
          <cell r="C3391" t="str">
            <v>&gt; 270</v>
          </cell>
          <cell r="D3391">
            <v>2122</v>
          </cell>
          <cell r="E3391" t="str">
            <v>Jibo International Trade SA de CV</v>
          </cell>
          <cell r="F3391" t="str">
            <v>JIT150320SM4</v>
          </cell>
          <cell r="G3391" t="str">
            <v>Sin categorÃ­a</v>
          </cell>
          <cell r="H3391" t="str">
            <v>Vendido a Terceros</v>
          </cell>
          <cell r="I3391">
            <v>357085.48</v>
          </cell>
          <cell r="J3391">
            <v>1198.52</v>
          </cell>
          <cell r="K3391">
            <v>357754.45</v>
          </cell>
          <cell r="L3391">
            <v>0</v>
          </cell>
          <cell r="M3391">
            <v>43798</v>
          </cell>
        </row>
        <row r="3392">
          <cell r="A3392" t="str">
            <v>C2862CC1476</v>
          </cell>
          <cell r="B3392" t="str">
            <v>Creze</v>
          </cell>
          <cell r="C3392">
            <v>0</v>
          </cell>
          <cell r="D3392">
            <v>0</v>
          </cell>
          <cell r="E3392" t="str">
            <v xml:space="preserve">BSL3 DE MÃ‰XICO SA DE CV </v>
          </cell>
          <cell r="F3392" t="str">
            <v>BME100208KZ8</v>
          </cell>
          <cell r="G3392" t="str">
            <v>Sin categorÃ­a</v>
          </cell>
          <cell r="H3392" t="str">
            <v>Pagado</v>
          </cell>
          <cell r="I3392">
            <v>0.11</v>
          </cell>
          <cell r="J3392">
            <v>999999.89</v>
          </cell>
          <cell r="K3392">
            <v>0</v>
          </cell>
          <cell r="L3392">
            <v>0</v>
          </cell>
          <cell r="M3392">
            <v>43343</v>
          </cell>
        </row>
        <row r="3393">
          <cell r="A3393" t="str">
            <v>C28640CC8611</v>
          </cell>
          <cell r="B3393" t="str">
            <v>Creze</v>
          </cell>
          <cell r="C3393" t="str">
            <v>&gt; 270</v>
          </cell>
          <cell r="D3393">
            <v>426</v>
          </cell>
          <cell r="E3393" t="str">
            <v>PALOMA BRAVO GARCIA</v>
          </cell>
          <cell r="F3393" t="str">
            <v>BAGP870819L86</v>
          </cell>
          <cell r="G3393" t="str">
            <v>Nuevo</v>
          </cell>
          <cell r="H3393" t="str">
            <v>Cartera Vencida</v>
          </cell>
          <cell r="I3393">
            <v>238845.81</v>
          </cell>
          <cell r="J3393">
            <v>76154.19</v>
          </cell>
          <cell r="K3393">
            <v>238845.81</v>
          </cell>
          <cell r="L3393">
            <v>0</v>
          </cell>
          <cell r="M3393">
            <v>45314</v>
          </cell>
        </row>
        <row r="3394">
          <cell r="A3394" t="str">
            <v>C28673CC7615</v>
          </cell>
          <cell r="B3394" t="str">
            <v>ACCIAL82</v>
          </cell>
          <cell r="C3394">
            <v>0</v>
          </cell>
          <cell r="D3394">
            <v>0</v>
          </cell>
          <cell r="E3394" t="str">
            <v>MARCO ANTONIO RODRIGUEZ MARTINEZ</v>
          </cell>
          <cell r="F3394" t="str">
            <v>ROMM921015M69</v>
          </cell>
          <cell r="G3394" t="str">
            <v>Nuevo</v>
          </cell>
          <cell r="H3394" t="str">
            <v>Pagado</v>
          </cell>
          <cell r="I3394">
            <v>0</v>
          </cell>
          <cell r="J3394">
            <v>210000</v>
          </cell>
          <cell r="K3394">
            <v>0</v>
          </cell>
          <cell r="L3394">
            <v>0</v>
          </cell>
          <cell r="M3394">
            <v>45015</v>
          </cell>
        </row>
        <row r="3395">
          <cell r="A3395" t="str">
            <v>C2867CC1467</v>
          </cell>
          <cell r="B3395" t="str">
            <v>Creze</v>
          </cell>
          <cell r="C3395">
            <v>0</v>
          </cell>
          <cell r="D3395">
            <v>0</v>
          </cell>
          <cell r="E3395" t="str">
            <v>Belleza Asiatica Momiji SA de CV</v>
          </cell>
          <cell r="F3395" t="str">
            <v>BAM1709077M0</v>
          </cell>
          <cell r="G3395" t="str">
            <v>Sin categorÃ­a</v>
          </cell>
          <cell r="H3395" t="str">
            <v>Refinanciamiento</v>
          </cell>
          <cell r="I3395">
            <v>0</v>
          </cell>
          <cell r="J3395">
            <v>700000</v>
          </cell>
          <cell r="K3395">
            <v>0</v>
          </cell>
          <cell r="L3395">
            <v>0</v>
          </cell>
          <cell r="M3395">
            <v>43343</v>
          </cell>
        </row>
        <row r="3396">
          <cell r="A3396" t="str">
            <v>C2867CC1636</v>
          </cell>
          <cell r="B3396" t="str">
            <v>Creze</v>
          </cell>
          <cell r="C3396">
            <v>0</v>
          </cell>
          <cell r="D3396">
            <v>0</v>
          </cell>
          <cell r="E3396" t="str">
            <v>Belleza Asiatica Momiji SA de CV</v>
          </cell>
          <cell r="F3396" t="str">
            <v>BAM1709077M0</v>
          </cell>
          <cell r="G3396" t="str">
            <v>Sin categorÃ­a</v>
          </cell>
          <cell r="H3396" t="str">
            <v>Pagado</v>
          </cell>
          <cell r="I3396">
            <v>0.06</v>
          </cell>
          <cell r="J3396">
            <v>799999.94</v>
          </cell>
          <cell r="K3396">
            <v>0</v>
          </cell>
          <cell r="L3396">
            <v>0</v>
          </cell>
          <cell r="M3396">
            <v>43411</v>
          </cell>
        </row>
        <row r="3397">
          <cell r="A3397" t="str">
            <v>C28683CC7632</v>
          </cell>
          <cell r="B3397" t="str">
            <v>LENDAHAND28</v>
          </cell>
          <cell r="C3397" t="str">
            <v>&gt; 270</v>
          </cell>
          <cell r="D3397">
            <v>502</v>
          </cell>
          <cell r="E3397" t="str">
            <v>ADELA ELIZABETH LIZARRAGA TIRADO</v>
          </cell>
          <cell r="F3397" t="str">
            <v>LITA930627BY9</v>
          </cell>
          <cell r="G3397" t="str">
            <v>Nuevo</v>
          </cell>
          <cell r="H3397" t="str">
            <v>Pagado</v>
          </cell>
          <cell r="I3397">
            <v>-0.05</v>
          </cell>
          <cell r="J3397">
            <v>367500.05</v>
          </cell>
          <cell r="K3397">
            <v>0</v>
          </cell>
          <cell r="L3397">
            <v>0</v>
          </cell>
          <cell r="M3397">
            <v>45026</v>
          </cell>
        </row>
        <row r="3398">
          <cell r="A3398" t="str">
            <v>C28717CC8274</v>
          </cell>
          <cell r="B3398" t="str">
            <v>DispFACCORP01.04.2025</v>
          </cell>
          <cell r="C3398" t="str">
            <v>15 a 21</v>
          </cell>
          <cell r="D3398">
            <v>15</v>
          </cell>
          <cell r="E3398" t="str">
            <v>ABRAHAM DIAZ HERNANDEZ</v>
          </cell>
          <cell r="F3398" t="str">
            <v>DIHA911011FR2</v>
          </cell>
          <cell r="G3398" t="str">
            <v>Credito revolvente</v>
          </cell>
          <cell r="H3398" t="str">
            <v>Atraso</v>
          </cell>
          <cell r="I3398">
            <v>928207.01</v>
          </cell>
          <cell r="J3398">
            <v>571792.99</v>
          </cell>
          <cell r="K3398">
            <v>34125.5</v>
          </cell>
          <cell r="L3398">
            <v>894081.42</v>
          </cell>
          <cell r="M3398">
            <v>45237</v>
          </cell>
        </row>
        <row r="3399">
          <cell r="A3399" t="str">
            <v>C28722CC7619</v>
          </cell>
          <cell r="B3399" t="str">
            <v>Creze</v>
          </cell>
          <cell r="C3399" t="str">
            <v>&gt; 270</v>
          </cell>
          <cell r="D3399">
            <v>783</v>
          </cell>
          <cell r="E3399" t="str">
            <v>RODRIGO CASTAÃ‘O LOPEZ</v>
          </cell>
          <cell r="F3399" t="str">
            <v>CALR860412LY1</v>
          </cell>
          <cell r="G3399" t="str">
            <v>Nuevo</v>
          </cell>
          <cell r="H3399" t="str">
            <v>Cartera Vencida</v>
          </cell>
          <cell r="I3399">
            <v>131093.85999999999</v>
          </cell>
          <cell r="J3399">
            <v>24906.14</v>
          </cell>
          <cell r="K3399">
            <v>131093.85</v>
          </cell>
          <cell r="L3399">
            <v>0</v>
          </cell>
          <cell r="M3399">
            <v>45016</v>
          </cell>
        </row>
        <row r="3400">
          <cell r="A3400" t="str">
            <v>C28730CC7737</v>
          </cell>
          <cell r="B3400" t="str">
            <v>FACCORP25A</v>
          </cell>
          <cell r="C3400" t="str">
            <v>211 a 240</v>
          </cell>
          <cell r="D3400">
            <v>236</v>
          </cell>
          <cell r="E3400" t="str">
            <v>EQUIPO DE PROTECCION PERSONAL E INDUSTRIAL DEL SUR DE TAMAULIPAS SA DE CV</v>
          </cell>
          <cell r="F3400" t="str">
            <v>EPP211021CX7</v>
          </cell>
          <cell r="G3400" t="str">
            <v>Credito revolvente</v>
          </cell>
          <cell r="H3400" t="str">
            <v>Cartera Vencida</v>
          </cell>
          <cell r="I3400">
            <v>2465145.65</v>
          </cell>
          <cell r="J3400">
            <v>1034854.35</v>
          </cell>
          <cell r="K3400">
            <v>500584.13</v>
          </cell>
          <cell r="L3400">
            <v>1964561.48</v>
          </cell>
          <cell r="M3400">
            <v>45077</v>
          </cell>
        </row>
        <row r="3401">
          <cell r="A3401" t="str">
            <v>C28734CC7626</v>
          </cell>
          <cell r="B3401" t="str">
            <v>FACCORP23A</v>
          </cell>
          <cell r="C3401">
            <v>0</v>
          </cell>
          <cell r="D3401">
            <v>0</v>
          </cell>
          <cell r="E3401" t="str">
            <v>COEFICIENTE COMUNICACIONES, S. A. DE C.V.</v>
          </cell>
          <cell r="F3401" t="str">
            <v>CCO131011CW8</v>
          </cell>
          <cell r="G3401" t="str">
            <v>Nuevo</v>
          </cell>
          <cell r="H3401" t="str">
            <v>LiquidaciÃ³n anticipada</v>
          </cell>
          <cell r="I3401">
            <v>-0.01</v>
          </cell>
          <cell r="J3401">
            <v>2625000.0099999998</v>
          </cell>
          <cell r="K3401">
            <v>0</v>
          </cell>
          <cell r="L3401">
            <v>0</v>
          </cell>
          <cell r="M3401">
            <v>45016</v>
          </cell>
        </row>
        <row r="3402">
          <cell r="A3402" t="str">
            <v>C28734CC9108-A</v>
          </cell>
          <cell r="B3402" t="str">
            <v>LENDAHAND48</v>
          </cell>
          <cell r="C3402">
            <v>0</v>
          </cell>
          <cell r="D3402">
            <v>0</v>
          </cell>
          <cell r="E3402" t="str">
            <v>COEFICIENTE COMUNICACIONES, S. A. DE C.V.</v>
          </cell>
          <cell r="F3402" t="str">
            <v>CCO131011CW8</v>
          </cell>
          <cell r="G3402" t="str">
            <v>Subsecuente</v>
          </cell>
          <cell r="H3402" t="str">
            <v>LiquidaciÃ³n anticipada</v>
          </cell>
          <cell r="I3402">
            <v>0.01</v>
          </cell>
          <cell r="J3402">
            <v>1574999.99</v>
          </cell>
          <cell r="K3402">
            <v>0</v>
          </cell>
          <cell r="L3402">
            <v>0</v>
          </cell>
          <cell r="M3402">
            <v>45456</v>
          </cell>
        </row>
        <row r="3403">
          <cell r="A3403" t="str">
            <v>C2875CC1461</v>
          </cell>
          <cell r="B3403" t="str">
            <v>Creze</v>
          </cell>
          <cell r="C3403">
            <v>0</v>
          </cell>
          <cell r="D3403">
            <v>0</v>
          </cell>
          <cell r="E3403" t="str">
            <v>CONSORCIO DE SERVICIOS Y TECNOLOGIA DE CORDOBA SA DE CV</v>
          </cell>
          <cell r="F3403" t="str">
            <v>CST161020JB0</v>
          </cell>
          <cell r="G3403" t="str">
            <v>Sin categorÃ­a</v>
          </cell>
          <cell r="H3403" t="str">
            <v>Pagado</v>
          </cell>
          <cell r="I3403">
            <v>0.02</v>
          </cell>
          <cell r="J3403">
            <v>49999.98</v>
          </cell>
          <cell r="K3403">
            <v>0</v>
          </cell>
          <cell r="L3403">
            <v>0</v>
          </cell>
          <cell r="M3403">
            <v>43343</v>
          </cell>
        </row>
        <row r="3404">
          <cell r="A3404" t="str">
            <v>C2875CC2317</v>
          </cell>
          <cell r="B3404" t="str">
            <v>Creze</v>
          </cell>
          <cell r="C3404" t="str">
            <v>&gt; 270</v>
          </cell>
          <cell r="D3404">
            <v>2091</v>
          </cell>
          <cell r="E3404" t="str">
            <v>CONSORCIO DE SERVICIOS Y TECNOLOGIA DE CORDOBA SA DE CV</v>
          </cell>
          <cell r="F3404" t="str">
            <v>CST161020JB0</v>
          </cell>
          <cell r="G3404" t="str">
            <v>Sin categorÃ­a</v>
          </cell>
          <cell r="H3404" t="str">
            <v>Vendido a Terceros</v>
          </cell>
          <cell r="I3404">
            <v>183225.2</v>
          </cell>
          <cell r="J3404">
            <v>116774.8</v>
          </cell>
          <cell r="K3404">
            <v>183225.17</v>
          </cell>
          <cell r="L3404">
            <v>0</v>
          </cell>
          <cell r="M3404">
            <v>43585</v>
          </cell>
        </row>
        <row r="3405">
          <cell r="A3405" t="str">
            <v>C28760CC7637</v>
          </cell>
          <cell r="B3405" t="str">
            <v>Creze</v>
          </cell>
          <cell r="C3405">
            <v>0</v>
          </cell>
          <cell r="D3405">
            <v>0</v>
          </cell>
          <cell r="E3405" t="str">
            <v>RAFAEL ANTONIO SILVA AVALOS</v>
          </cell>
          <cell r="F3405" t="str">
            <v>SIAR750506UC8</v>
          </cell>
          <cell r="G3405" t="str">
            <v>Nuevo</v>
          </cell>
          <cell r="H3405" t="str">
            <v>Refinanciamiento</v>
          </cell>
          <cell r="I3405">
            <v>-0.02</v>
          </cell>
          <cell r="J3405">
            <v>52500.02</v>
          </cell>
          <cell r="K3405">
            <v>0</v>
          </cell>
          <cell r="L3405">
            <v>0</v>
          </cell>
          <cell r="M3405">
            <v>45026</v>
          </cell>
        </row>
        <row r="3406">
          <cell r="A3406" t="str">
            <v>C28760CC8669-A</v>
          </cell>
          <cell r="B3406" t="str">
            <v>Creze</v>
          </cell>
          <cell r="C3406">
            <v>0</v>
          </cell>
          <cell r="D3406">
            <v>0</v>
          </cell>
          <cell r="E3406" t="str">
            <v>RAFAEL ANTONIO SILVA AVALOS</v>
          </cell>
          <cell r="F3406" t="str">
            <v>SIAR750506UC8</v>
          </cell>
          <cell r="G3406" t="str">
            <v>Refinanciamiento Plus</v>
          </cell>
          <cell r="H3406" t="str">
            <v>Pagado</v>
          </cell>
          <cell r="I3406">
            <v>0.01</v>
          </cell>
          <cell r="J3406">
            <v>78749.990000000005</v>
          </cell>
          <cell r="K3406">
            <v>0</v>
          </cell>
          <cell r="L3406">
            <v>0</v>
          </cell>
          <cell r="M3406">
            <v>45335</v>
          </cell>
        </row>
        <row r="3407">
          <cell r="A3407" t="str">
            <v>C28767CC8294</v>
          </cell>
          <cell r="B3407" t="str">
            <v>Creze</v>
          </cell>
          <cell r="C3407" t="str">
            <v>&gt; 270</v>
          </cell>
          <cell r="D3407">
            <v>707</v>
          </cell>
          <cell r="E3407" t="str">
            <v>NAUTILUS 7, S.A. DE C.V.</v>
          </cell>
          <cell r="F3407" t="str">
            <v>NSI190124GH1</v>
          </cell>
          <cell r="G3407" t="str">
            <v>Nuevo</v>
          </cell>
          <cell r="H3407" t="str">
            <v>Cartera Vencida</v>
          </cell>
          <cell r="I3407">
            <v>1030507.09</v>
          </cell>
          <cell r="J3407">
            <v>19492.91</v>
          </cell>
          <cell r="K3407">
            <v>1030507.06</v>
          </cell>
          <cell r="L3407">
            <v>0</v>
          </cell>
          <cell r="M3407">
            <v>45218</v>
          </cell>
        </row>
        <row r="3408">
          <cell r="A3408" t="str">
            <v>C2879CC1463</v>
          </cell>
          <cell r="B3408" t="str">
            <v>Creze</v>
          </cell>
          <cell r="C3408">
            <v>0</v>
          </cell>
          <cell r="D3408">
            <v>0</v>
          </cell>
          <cell r="E3408" t="str">
            <v>Desarrollos Inmobiliarios Cien sa de cv</v>
          </cell>
          <cell r="F3408" t="str">
            <v>DIC070920QE4</v>
          </cell>
          <cell r="G3408" t="str">
            <v>Sin categorÃ­a</v>
          </cell>
          <cell r="H3408" t="str">
            <v>LiquidaciÃ³n anticipada</v>
          </cell>
          <cell r="I3408">
            <v>0.02</v>
          </cell>
          <cell r="J3408">
            <v>499999.98</v>
          </cell>
          <cell r="K3408">
            <v>0</v>
          </cell>
          <cell r="L3408">
            <v>0</v>
          </cell>
          <cell r="M3408">
            <v>43343</v>
          </cell>
        </row>
        <row r="3409">
          <cell r="A3409" t="str">
            <v>C28813CC7636</v>
          </cell>
          <cell r="B3409" t="str">
            <v>CSB15</v>
          </cell>
          <cell r="C3409">
            <v>0</v>
          </cell>
          <cell r="D3409">
            <v>0</v>
          </cell>
          <cell r="E3409" t="str">
            <v>GRUPO NEIMAN, S.A. DE C.V.</v>
          </cell>
          <cell r="F3409" t="str">
            <v>GNE220518EV3</v>
          </cell>
          <cell r="G3409" t="str">
            <v>Nuevo</v>
          </cell>
          <cell r="H3409" t="str">
            <v>Pagado</v>
          </cell>
          <cell r="I3409">
            <v>0.04</v>
          </cell>
          <cell r="J3409">
            <v>262499.96000000002</v>
          </cell>
          <cell r="K3409">
            <v>0</v>
          </cell>
          <cell r="L3409">
            <v>0</v>
          </cell>
          <cell r="M3409">
            <v>45021</v>
          </cell>
        </row>
        <row r="3410">
          <cell r="A3410" t="str">
            <v>C2881CC1462</v>
          </cell>
          <cell r="B3410" t="str">
            <v>Creze</v>
          </cell>
          <cell r="C3410">
            <v>0</v>
          </cell>
          <cell r="D3410">
            <v>0</v>
          </cell>
          <cell r="E3410" t="str">
            <v>Va Servicios De Consultoria SC</v>
          </cell>
          <cell r="F3410" t="str">
            <v>VSC130320PV0</v>
          </cell>
          <cell r="G3410" t="str">
            <v>Sin categorÃ­a</v>
          </cell>
          <cell r="H3410" t="str">
            <v>LiquidaciÃ³n anticipada</v>
          </cell>
          <cell r="I3410">
            <v>0.01</v>
          </cell>
          <cell r="J3410">
            <v>99999.99</v>
          </cell>
          <cell r="K3410">
            <v>0</v>
          </cell>
          <cell r="L3410">
            <v>0</v>
          </cell>
          <cell r="M3410">
            <v>43341</v>
          </cell>
        </row>
        <row r="3411">
          <cell r="A3411" t="str">
            <v>C2882CC1469</v>
          </cell>
          <cell r="B3411" t="str">
            <v>Creze</v>
          </cell>
          <cell r="C3411">
            <v>0</v>
          </cell>
          <cell r="D3411">
            <v>0</v>
          </cell>
          <cell r="E3411" t="str">
            <v>Interalimentos Martinez &amp; Soto SA de CV</v>
          </cell>
          <cell r="F3411" t="str">
            <v>MAS160216P93</v>
          </cell>
          <cell r="G3411" t="str">
            <v>Sin categorÃ­a</v>
          </cell>
          <cell r="H3411" t="str">
            <v>Refinanciamiento</v>
          </cell>
          <cell r="I3411">
            <v>0.01</v>
          </cell>
          <cell r="J3411">
            <v>299999.99</v>
          </cell>
          <cell r="K3411">
            <v>0</v>
          </cell>
          <cell r="L3411">
            <v>0</v>
          </cell>
          <cell r="M3411">
            <v>43343</v>
          </cell>
        </row>
        <row r="3412">
          <cell r="A3412" t="str">
            <v>C2882CC1862</v>
          </cell>
          <cell r="B3412" t="str">
            <v>Creze</v>
          </cell>
          <cell r="C3412">
            <v>0</v>
          </cell>
          <cell r="D3412">
            <v>0</v>
          </cell>
          <cell r="E3412" t="str">
            <v>Interalimentos Martinez &amp; Soto SA de CV</v>
          </cell>
          <cell r="F3412" t="str">
            <v>MAS160216P93</v>
          </cell>
          <cell r="G3412" t="str">
            <v>Sin categorÃ­a</v>
          </cell>
          <cell r="H3412" t="str">
            <v>Refinanciamiento</v>
          </cell>
          <cell r="I3412">
            <v>0.01</v>
          </cell>
          <cell r="J3412">
            <v>399999.99</v>
          </cell>
          <cell r="K3412">
            <v>0</v>
          </cell>
          <cell r="L3412">
            <v>0</v>
          </cell>
          <cell r="M3412">
            <v>43482</v>
          </cell>
        </row>
        <row r="3413">
          <cell r="A3413" t="str">
            <v>C2882CC2532</v>
          </cell>
          <cell r="B3413" t="str">
            <v>Creze</v>
          </cell>
          <cell r="C3413">
            <v>0</v>
          </cell>
          <cell r="D3413">
            <v>0</v>
          </cell>
          <cell r="E3413" t="str">
            <v>Interalimentos Martinez &amp; Soto SA de CV</v>
          </cell>
          <cell r="F3413" t="str">
            <v>MAS160216P93</v>
          </cell>
          <cell r="G3413" t="str">
            <v>Sin categorÃ­a</v>
          </cell>
          <cell r="H3413" t="str">
            <v>Refinanciamiento</v>
          </cell>
          <cell r="I3413">
            <v>0.04</v>
          </cell>
          <cell r="J3413">
            <v>499999.96</v>
          </cell>
          <cell r="K3413">
            <v>0</v>
          </cell>
          <cell r="L3413">
            <v>0</v>
          </cell>
          <cell r="M3413">
            <v>43630</v>
          </cell>
        </row>
        <row r="3414">
          <cell r="A3414" t="str">
            <v>C2882CC3686</v>
          </cell>
          <cell r="B3414" t="str">
            <v>FACCORP14</v>
          </cell>
          <cell r="C3414">
            <v>0</v>
          </cell>
          <cell r="D3414">
            <v>0</v>
          </cell>
          <cell r="E3414" t="str">
            <v>Interalimentos Martinez &amp; Soto SA de CV</v>
          </cell>
          <cell r="F3414" t="str">
            <v>MAS160216P93</v>
          </cell>
          <cell r="G3414" t="str">
            <v>COVID</v>
          </cell>
          <cell r="H3414" t="str">
            <v>Reestructura</v>
          </cell>
          <cell r="I3414">
            <v>0.03</v>
          </cell>
          <cell r="J3414">
            <v>321832.89</v>
          </cell>
          <cell r="K3414">
            <v>0</v>
          </cell>
          <cell r="L3414">
            <v>0</v>
          </cell>
          <cell r="M3414">
            <v>43921</v>
          </cell>
        </row>
        <row r="3415">
          <cell r="A3415" t="str">
            <v>C2882CC4072</v>
          </cell>
          <cell r="B3415" t="str">
            <v>Faccorp</v>
          </cell>
          <cell r="C3415">
            <v>0</v>
          </cell>
          <cell r="D3415">
            <v>0</v>
          </cell>
          <cell r="E3415" t="str">
            <v>Interalimentos Martinez &amp; Soto SA de CV</v>
          </cell>
          <cell r="F3415" t="str">
            <v>MAS160216P93</v>
          </cell>
          <cell r="G3415" t="str">
            <v>CrÃ©dito Regularizado</v>
          </cell>
          <cell r="H3415" t="str">
            <v>LiquidaciÃ³n anticipada</v>
          </cell>
          <cell r="I3415">
            <v>0.05</v>
          </cell>
          <cell r="J3415">
            <v>346831.26</v>
          </cell>
          <cell r="K3415">
            <v>0</v>
          </cell>
          <cell r="L3415">
            <v>0</v>
          </cell>
          <cell r="M3415">
            <v>44035</v>
          </cell>
        </row>
        <row r="3416">
          <cell r="A3416" t="str">
            <v>C28848CC7662</v>
          </cell>
          <cell r="B3416" t="str">
            <v>CSB17</v>
          </cell>
          <cell r="C3416">
            <v>0</v>
          </cell>
          <cell r="D3416">
            <v>0</v>
          </cell>
          <cell r="E3416" t="str">
            <v>EFICIENCIA EN SISTEMAS DE ENERGIA RENOVABLE DEL CENTRO S.A. DE C.V.</v>
          </cell>
          <cell r="F3416" t="str">
            <v>EES130826S2A</v>
          </cell>
          <cell r="G3416" t="str">
            <v>Nuevo</v>
          </cell>
          <cell r="H3416" t="str">
            <v>Pagado</v>
          </cell>
          <cell r="I3416">
            <v>0.01</v>
          </cell>
          <cell r="J3416">
            <v>3149999.99</v>
          </cell>
          <cell r="K3416">
            <v>0</v>
          </cell>
          <cell r="L3416">
            <v>0</v>
          </cell>
          <cell r="M3416">
            <v>45035</v>
          </cell>
        </row>
        <row r="3417">
          <cell r="A3417" t="str">
            <v>C28853CC7627</v>
          </cell>
          <cell r="B3417" t="str">
            <v>Creze</v>
          </cell>
          <cell r="C3417" t="str">
            <v>&gt; 270</v>
          </cell>
          <cell r="D3417">
            <v>845</v>
          </cell>
          <cell r="E3417" t="str">
            <v>ERNESTO VARGAS RIVERO</v>
          </cell>
          <cell r="F3417" t="str">
            <v>VARE8103107M3</v>
          </cell>
          <cell r="G3417" t="str">
            <v>Nuevo</v>
          </cell>
          <cell r="H3417" t="str">
            <v>Pagado</v>
          </cell>
          <cell r="I3417">
            <v>0.01</v>
          </cell>
          <cell r="J3417">
            <v>2059999.99</v>
          </cell>
          <cell r="K3417">
            <v>0</v>
          </cell>
          <cell r="L3417">
            <v>0</v>
          </cell>
          <cell r="M3417">
            <v>45026</v>
          </cell>
        </row>
        <row r="3418">
          <cell r="A3418" t="str">
            <v>C28854CC7647</v>
          </cell>
          <cell r="B3418" t="str">
            <v>Creze</v>
          </cell>
          <cell r="C3418">
            <v>0</v>
          </cell>
          <cell r="D3418">
            <v>0</v>
          </cell>
          <cell r="E3418" t="str">
            <v>MARIA DEL CARMEN OVANDO SANCHEZ</v>
          </cell>
          <cell r="F3418" t="str">
            <v>OASC981020CY3</v>
          </cell>
          <cell r="G3418" t="str">
            <v>Nuevo</v>
          </cell>
          <cell r="H3418" t="str">
            <v>Refinanciamiento</v>
          </cell>
          <cell r="I3418">
            <v>-0.01</v>
          </cell>
          <cell r="J3418">
            <v>52500.01</v>
          </cell>
          <cell r="K3418">
            <v>0</v>
          </cell>
          <cell r="L3418">
            <v>0</v>
          </cell>
          <cell r="M3418">
            <v>45036</v>
          </cell>
        </row>
        <row r="3419">
          <cell r="A3419" t="str">
            <v>C28854CC8922-A</v>
          </cell>
          <cell r="B3419" t="str">
            <v>Creze</v>
          </cell>
          <cell r="C3419" t="str">
            <v>&gt; 270</v>
          </cell>
          <cell r="D3419">
            <v>341</v>
          </cell>
          <cell r="E3419" t="str">
            <v>MARIA DEL CARMEN OVANDO SANCHEZ</v>
          </cell>
          <cell r="F3419" t="str">
            <v>OASC981020CY3</v>
          </cell>
          <cell r="G3419" t="str">
            <v>Refinanciamiento Plus</v>
          </cell>
          <cell r="H3419" t="str">
            <v>Cartera Vencida</v>
          </cell>
          <cell r="I3419">
            <v>122179.68</v>
          </cell>
          <cell r="J3419">
            <v>33820.32</v>
          </cell>
          <cell r="K3419">
            <v>99976.33</v>
          </cell>
          <cell r="L3419">
            <v>22203.35</v>
          </cell>
          <cell r="M3419">
            <v>45400</v>
          </cell>
        </row>
        <row r="3420">
          <cell r="A3420" t="str">
            <v>C28856CC7990</v>
          </cell>
          <cell r="B3420" t="str">
            <v>DispFaccorp05.04.2024</v>
          </cell>
          <cell r="C3420">
            <v>0</v>
          </cell>
          <cell r="D3420">
            <v>0</v>
          </cell>
          <cell r="E3420" t="str">
            <v>CASA VICTORIA LATINA, S.A. DE C.V.</v>
          </cell>
          <cell r="F3420" t="str">
            <v>CVL130716MY3</v>
          </cell>
          <cell r="G3420" t="str">
            <v>Nuevo</v>
          </cell>
          <cell r="H3420" t="str">
            <v>Pagado</v>
          </cell>
          <cell r="I3420">
            <v>0.01</v>
          </cell>
          <cell r="J3420">
            <v>734999.99</v>
          </cell>
          <cell r="K3420">
            <v>0</v>
          </cell>
          <cell r="L3420">
            <v>0</v>
          </cell>
          <cell r="M3420">
            <v>45133</v>
          </cell>
        </row>
        <row r="3421">
          <cell r="A3421" t="str">
            <v>C28867CC7687</v>
          </cell>
          <cell r="B3421" t="str">
            <v>Creze</v>
          </cell>
          <cell r="C3421" t="str">
            <v>&gt; 270</v>
          </cell>
          <cell r="D3421">
            <v>875</v>
          </cell>
          <cell r="E3421" t="str">
            <v>LORNA SÃNCHEZ LIMÃ“N</v>
          </cell>
          <cell r="F3421" t="str">
            <v>SALL980707975</v>
          </cell>
          <cell r="G3421" t="str">
            <v>Nuevo</v>
          </cell>
          <cell r="H3421" t="str">
            <v>Vendido a Terceros</v>
          </cell>
          <cell r="I3421">
            <v>52500</v>
          </cell>
          <cell r="J3421">
            <v>0</v>
          </cell>
          <cell r="K3421">
            <v>52500</v>
          </cell>
          <cell r="L3421">
            <v>0</v>
          </cell>
          <cell r="M3421">
            <v>45043</v>
          </cell>
        </row>
        <row r="3422">
          <cell r="A3422" t="str">
            <v>C28871CC7652</v>
          </cell>
          <cell r="B3422" t="str">
            <v>CSB14</v>
          </cell>
          <cell r="C3422">
            <v>0</v>
          </cell>
          <cell r="D3422">
            <v>0</v>
          </cell>
          <cell r="E3422" t="str">
            <v>COMERCIALIZADORA FAST TEN, S.A. DE C.V.</v>
          </cell>
          <cell r="F3422" t="str">
            <v>CFT2101143X1</v>
          </cell>
          <cell r="G3422" t="str">
            <v>Nuevo</v>
          </cell>
          <cell r="H3422" t="str">
            <v>Pagado</v>
          </cell>
          <cell r="I3422">
            <v>0.01</v>
          </cell>
          <cell r="J3422">
            <v>104999.99</v>
          </cell>
          <cell r="K3422">
            <v>0</v>
          </cell>
          <cell r="L3422">
            <v>0</v>
          </cell>
          <cell r="M3422">
            <v>45033</v>
          </cell>
        </row>
        <row r="3423">
          <cell r="A3423" t="str">
            <v>C28871CC9333-A</v>
          </cell>
          <cell r="B3423" t="str">
            <v>DispFACCORP13.09.2024</v>
          </cell>
          <cell r="C3423">
            <v>0</v>
          </cell>
          <cell r="D3423">
            <v>0</v>
          </cell>
          <cell r="E3423" t="str">
            <v>COMERCIALIZADORA FAST TEN, S.A. DE C.V.</v>
          </cell>
          <cell r="F3423" t="str">
            <v>CFT2101143X1</v>
          </cell>
          <cell r="G3423" t="str">
            <v>Subsecuente</v>
          </cell>
          <cell r="H3423" t="str">
            <v>Vigente</v>
          </cell>
          <cell r="I3423">
            <v>78757.47</v>
          </cell>
          <cell r="J3423">
            <v>131242.53</v>
          </cell>
          <cell r="K3423">
            <v>0</v>
          </cell>
          <cell r="L3423">
            <v>78757.45</v>
          </cell>
          <cell r="M3423">
            <v>45544</v>
          </cell>
        </row>
        <row r="3424">
          <cell r="A3424" t="str">
            <v>C28880CC7643</v>
          </cell>
          <cell r="B3424" t="str">
            <v>Creze</v>
          </cell>
          <cell r="C3424">
            <v>0</v>
          </cell>
          <cell r="D3424">
            <v>0</v>
          </cell>
          <cell r="E3424" t="str">
            <v>DJR TRAVEL SOLUTIONS, S.A. DE C.V.</v>
          </cell>
          <cell r="F3424" t="str">
            <v>DTS170316DW0</v>
          </cell>
          <cell r="G3424" t="str">
            <v>Nuevo</v>
          </cell>
          <cell r="H3424" t="str">
            <v>Refinanciamiento</v>
          </cell>
          <cell r="I3424">
            <v>0</v>
          </cell>
          <cell r="J3424">
            <v>840000</v>
          </cell>
          <cell r="K3424">
            <v>0</v>
          </cell>
          <cell r="L3424">
            <v>0</v>
          </cell>
          <cell r="M3424">
            <v>45029</v>
          </cell>
        </row>
        <row r="3425">
          <cell r="A3425" t="str">
            <v>C28880CC9309-A</v>
          </cell>
          <cell r="B3425" t="str">
            <v>CSB.DISP.05.03.2025</v>
          </cell>
          <cell r="C3425">
            <v>0</v>
          </cell>
          <cell r="D3425">
            <v>0</v>
          </cell>
          <cell r="E3425" t="str">
            <v>DJR TRAVEL SOLUTIONS, S.A. DE C.V.</v>
          </cell>
          <cell r="F3425" t="str">
            <v>DTS170316DW0</v>
          </cell>
          <cell r="G3425" t="str">
            <v>Refinanciamiento Plus</v>
          </cell>
          <cell r="H3425" t="str">
            <v>Vigente</v>
          </cell>
          <cell r="I3425">
            <v>652691.13</v>
          </cell>
          <cell r="J3425">
            <v>502308.87</v>
          </cell>
          <cell r="K3425">
            <v>0</v>
          </cell>
          <cell r="L3425">
            <v>652691.12</v>
          </cell>
          <cell r="M3425">
            <v>45531</v>
          </cell>
        </row>
        <row r="3426">
          <cell r="A3426" t="str">
            <v>C28901CC7709</v>
          </cell>
          <cell r="B3426" t="str">
            <v>CSB14</v>
          </cell>
          <cell r="C3426">
            <v>0</v>
          </cell>
          <cell r="D3426">
            <v>0</v>
          </cell>
          <cell r="E3426" t="str">
            <v>LACTEOS BLANQUITA S.P.R. DE R.L.</v>
          </cell>
          <cell r="F3426" t="str">
            <v>LBL100915KB9</v>
          </cell>
          <cell r="G3426" t="str">
            <v>Nuevo</v>
          </cell>
          <cell r="H3426" t="str">
            <v>LiquidaciÃ³n anticipada</v>
          </cell>
          <cell r="I3426">
            <v>0.01</v>
          </cell>
          <cell r="J3426">
            <v>524999.99</v>
          </cell>
          <cell r="K3426">
            <v>0</v>
          </cell>
          <cell r="L3426">
            <v>0</v>
          </cell>
          <cell r="M3426">
            <v>45049</v>
          </cell>
        </row>
        <row r="3427">
          <cell r="A3427" t="str">
            <v>C28908CC7663</v>
          </cell>
          <cell r="B3427" t="str">
            <v>LENDAHAND28</v>
          </cell>
          <cell r="C3427">
            <v>0</v>
          </cell>
          <cell r="D3427">
            <v>0</v>
          </cell>
          <cell r="E3427" t="str">
            <v>PROYECTOS Y SOLUCIONES METGO, S.A. DE C.V.</v>
          </cell>
          <cell r="F3427" t="str">
            <v>PSM170405FWA</v>
          </cell>
          <cell r="G3427" t="str">
            <v>Nuevo</v>
          </cell>
          <cell r="H3427" t="str">
            <v>LiquidaciÃ³n anticipada</v>
          </cell>
          <cell r="I3427">
            <v>0.01</v>
          </cell>
          <cell r="J3427">
            <v>2624999.9900000002</v>
          </cell>
          <cell r="K3427">
            <v>0</v>
          </cell>
          <cell r="L3427">
            <v>0</v>
          </cell>
          <cell r="M3427">
            <v>45037</v>
          </cell>
        </row>
        <row r="3428">
          <cell r="A3428" t="str">
            <v>C28908CC9422-A</v>
          </cell>
          <cell r="B3428" t="str">
            <v>CSB17.10.2024</v>
          </cell>
          <cell r="C3428">
            <v>0</v>
          </cell>
          <cell r="D3428">
            <v>0</v>
          </cell>
          <cell r="E3428" t="str">
            <v>PROYECTOS Y SOLUCIONES METGO, S.A. DE C.V.</v>
          </cell>
          <cell r="F3428" t="str">
            <v>PSM170405FWA</v>
          </cell>
          <cell r="G3428" t="str">
            <v>Subsecuente</v>
          </cell>
          <cell r="H3428" t="str">
            <v>Vigente</v>
          </cell>
          <cell r="I3428">
            <v>156341.95000000001</v>
          </cell>
          <cell r="J3428">
            <v>106158.05</v>
          </cell>
          <cell r="K3428">
            <v>0</v>
          </cell>
          <cell r="L3428">
            <v>156341.92000000001</v>
          </cell>
          <cell r="M3428">
            <v>45574</v>
          </cell>
        </row>
        <row r="3429">
          <cell r="A3429" t="str">
            <v>C2891CC1494</v>
          </cell>
          <cell r="B3429" t="str">
            <v>Creze</v>
          </cell>
          <cell r="C3429">
            <v>0</v>
          </cell>
          <cell r="D3429">
            <v>0</v>
          </cell>
          <cell r="E3429" t="str">
            <v xml:space="preserve">GRUPO CULTURAL HORIZONTAL SAPI DE CV </v>
          </cell>
          <cell r="F3429" t="str">
            <v>GCH131101JS4</v>
          </cell>
          <cell r="G3429" t="str">
            <v>Sin categorÃ­a</v>
          </cell>
          <cell r="H3429" t="str">
            <v>Refinanciamiento</v>
          </cell>
          <cell r="I3429">
            <v>0.01</v>
          </cell>
          <cell r="J3429">
            <v>49999.99</v>
          </cell>
          <cell r="K3429">
            <v>0</v>
          </cell>
          <cell r="L3429">
            <v>0</v>
          </cell>
          <cell r="M3429">
            <v>43368</v>
          </cell>
        </row>
        <row r="3430">
          <cell r="A3430" t="str">
            <v>C2891CC1770</v>
          </cell>
          <cell r="B3430" t="str">
            <v>Creze</v>
          </cell>
          <cell r="C3430">
            <v>0</v>
          </cell>
          <cell r="D3430">
            <v>0</v>
          </cell>
          <cell r="E3430" t="str">
            <v xml:space="preserve">GRUPO CULTURAL HORIZONTAL SAPI DE CV </v>
          </cell>
          <cell r="F3430" t="str">
            <v>GCH131101JS4</v>
          </cell>
          <cell r="G3430" t="str">
            <v>Sin categorÃ­a</v>
          </cell>
          <cell r="H3430" t="str">
            <v>Reestructura</v>
          </cell>
          <cell r="I3430">
            <v>0.01</v>
          </cell>
          <cell r="J3430">
            <v>249999.99</v>
          </cell>
          <cell r="K3430">
            <v>0</v>
          </cell>
          <cell r="L3430">
            <v>0</v>
          </cell>
          <cell r="M3430">
            <v>43434</v>
          </cell>
        </row>
        <row r="3431">
          <cell r="A3431" t="str">
            <v>C2891CC3082</v>
          </cell>
          <cell r="B3431" t="str">
            <v>FACCORP15</v>
          </cell>
          <cell r="C3431">
            <v>0</v>
          </cell>
          <cell r="D3431">
            <v>0</v>
          </cell>
          <cell r="E3431" t="str">
            <v xml:space="preserve">GRUPO CULTURAL HORIZONTAL SAPI DE CV </v>
          </cell>
          <cell r="F3431" t="str">
            <v>GCH131101JS4</v>
          </cell>
          <cell r="G3431" t="str">
            <v>Sin categorÃ­a</v>
          </cell>
          <cell r="H3431" t="str">
            <v>Pagado</v>
          </cell>
          <cell r="I3431">
            <v>0.24</v>
          </cell>
          <cell r="J3431">
            <v>68156.759999999995</v>
          </cell>
          <cell r="K3431">
            <v>0</v>
          </cell>
          <cell r="L3431">
            <v>0</v>
          </cell>
          <cell r="M3431">
            <v>43763</v>
          </cell>
        </row>
        <row r="3432">
          <cell r="A3432" t="str">
            <v>C28926CC7811</v>
          </cell>
          <cell r="B3432" t="str">
            <v>DispFaccorp03.05.2024</v>
          </cell>
          <cell r="C3432" t="str">
            <v>&gt; 270</v>
          </cell>
          <cell r="D3432">
            <v>303</v>
          </cell>
          <cell r="E3432" t="str">
            <v>GUILLERMO JORGE HUEYOTLIPAN BARRON</v>
          </cell>
          <cell r="F3432" t="str">
            <v>HUBG790210296</v>
          </cell>
          <cell r="G3432" t="str">
            <v>Credito revolvente</v>
          </cell>
          <cell r="H3432" t="str">
            <v>Cartera Vencida</v>
          </cell>
          <cell r="I3432">
            <v>699271.09</v>
          </cell>
          <cell r="J3432">
            <v>400728.91</v>
          </cell>
          <cell r="K3432">
            <v>305167.76</v>
          </cell>
          <cell r="L3432">
            <v>394103.31</v>
          </cell>
          <cell r="M3432">
            <v>45107</v>
          </cell>
        </row>
        <row r="3433">
          <cell r="A3433" t="str">
            <v>C28935CC7649</v>
          </cell>
          <cell r="B3433" t="str">
            <v>FACCORP27S</v>
          </cell>
          <cell r="C3433">
            <v>0</v>
          </cell>
          <cell r="D3433">
            <v>0</v>
          </cell>
          <cell r="E3433" t="str">
            <v>APLICACIONES Y SOLUCIONES MEDICAS S.A. DE C.V.</v>
          </cell>
          <cell r="F3433" t="str">
            <v>ASM1401202D3</v>
          </cell>
          <cell r="G3433" t="str">
            <v>Nuevo</v>
          </cell>
          <cell r="H3433" t="str">
            <v>Pagado</v>
          </cell>
          <cell r="I3433">
            <v>0.15</v>
          </cell>
          <cell r="J3433">
            <v>2099999.85</v>
          </cell>
          <cell r="K3433">
            <v>0</v>
          </cell>
          <cell r="L3433">
            <v>0</v>
          </cell>
          <cell r="M3433">
            <v>45046</v>
          </cell>
        </row>
        <row r="3434">
          <cell r="A3434" t="str">
            <v>C28944CC7646</v>
          </cell>
          <cell r="B3434" t="str">
            <v>Creze</v>
          </cell>
          <cell r="C3434">
            <v>0</v>
          </cell>
          <cell r="D3434">
            <v>0</v>
          </cell>
          <cell r="E3434" t="str">
            <v>JOSE RICARDO GUTIERREZ REYES</v>
          </cell>
          <cell r="F3434" t="str">
            <v>GURR850401N84</v>
          </cell>
          <cell r="G3434" t="str">
            <v>Nuevo</v>
          </cell>
          <cell r="H3434" t="str">
            <v>Refinanciamiento</v>
          </cell>
          <cell r="I3434">
            <v>0.02</v>
          </cell>
          <cell r="J3434">
            <v>104999.98</v>
          </cell>
          <cell r="K3434">
            <v>0</v>
          </cell>
          <cell r="L3434">
            <v>0</v>
          </cell>
          <cell r="M3434">
            <v>45030</v>
          </cell>
        </row>
        <row r="3435">
          <cell r="A3435" t="str">
            <v>C28944CC8563</v>
          </cell>
          <cell r="B3435" t="str">
            <v>CSB.DISP.05.03.2025</v>
          </cell>
          <cell r="C3435" t="str">
            <v>31 a 60</v>
          </cell>
          <cell r="D3435">
            <v>51</v>
          </cell>
          <cell r="E3435" t="str">
            <v>JOSE RICARDO GUTIERREZ REYES</v>
          </cell>
          <cell r="F3435" t="str">
            <v>GURR850401N84</v>
          </cell>
          <cell r="G3435" t="str">
            <v>Refinanciamiento Plus</v>
          </cell>
          <cell r="H3435" t="str">
            <v>Vencido</v>
          </cell>
          <cell r="I3435">
            <v>46954.67</v>
          </cell>
          <cell r="J3435">
            <v>110545.33</v>
          </cell>
          <cell r="K3435">
            <v>17609.68</v>
          </cell>
          <cell r="L3435">
            <v>29345.01</v>
          </cell>
          <cell r="M3435">
            <v>45295</v>
          </cell>
        </row>
        <row r="3436">
          <cell r="A3436" t="str">
            <v>C28970CC7648</v>
          </cell>
          <cell r="B3436" t="str">
            <v>Creze</v>
          </cell>
          <cell r="C3436">
            <v>0</v>
          </cell>
          <cell r="D3436">
            <v>0</v>
          </cell>
          <cell r="E3436" t="str">
            <v>BLUFF CITY STEEL DE MEXICO S.A. DE C.V.</v>
          </cell>
          <cell r="F3436" t="str">
            <v>BCS120125MM4</v>
          </cell>
          <cell r="G3436" t="str">
            <v>Nuevo</v>
          </cell>
          <cell r="H3436" t="str">
            <v>LiquidaciÃ³n anticipada</v>
          </cell>
          <cell r="I3436">
            <v>0</v>
          </cell>
          <cell r="J3436">
            <v>2060000</v>
          </cell>
          <cell r="K3436">
            <v>0</v>
          </cell>
          <cell r="L3436">
            <v>0</v>
          </cell>
          <cell r="M3436">
            <v>45042</v>
          </cell>
        </row>
        <row r="3437">
          <cell r="A3437" t="str">
            <v>C28976CC7689</v>
          </cell>
          <cell r="B3437" t="str">
            <v>Creze</v>
          </cell>
          <cell r="C3437">
            <v>0</v>
          </cell>
          <cell r="D3437">
            <v>0</v>
          </cell>
          <cell r="E3437" t="str">
            <v>CONRADO RAMOS LUNA</v>
          </cell>
          <cell r="F3437" t="str">
            <v>RALC680320QS2</v>
          </cell>
          <cell r="G3437" t="str">
            <v>Nuevo</v>
          </cell>
          <cell r="H3437" t="str">
            <v>Reestructura</v>
          </cell>
          <cell r="I3437">
            <v>-0.01</v>
          </cell>
          <cell r="J3437">
            <v>157500.01</v>
          </cell>
          <cell r="K3437">
            <v>0</v>
          </cell>
          <cell r="L3437">
            <v>0</v>
          </cell>
          <cell r="M3437">
            <v>45042</v>
          </cell>
        </row>
        <row r="3438">
          <cell r="A3438" t="str">
            <v>C28976CC9053-A</v>
          </cell>
          <cell r="B3438" t="str">
            <v>Creze</v>
          </cell>
          <cell r="C3438" t="str">
            <v>&gt; 270</v>
          </cell>
          <cell r="D3438">
            <v>433</v>
          </cell>
          <cell r="E3438" t="str">
            <v>CONRADO RAMOS LUNA</v>
          </cell>
          <cell r="F3438" t="str">
            <v>RALC680320QS2</v>
          </cell>
          <cell r="G3438" t="str">
            <v>Reestructura en Vencido</v>
          </cell>
          <cell r="H3438" t="str">
            <v>Vendido a Terceros</v>
          </cell>
          <cell r="I3438">
            <v>102557.16</v>
          </cell>
          <cell r="J3438">
            <v>5107.84</v>
          </cell>
          <cell r="K3438">
            <v>58052.77</v>
          </cell>
          <cell r="L3438">
            <v>44504.4</v>
          </cell>
          <cell r="M3438">
            <v>45433</v>
          </cell>
        </row>
        <row r="3439">
          <cell r="A3439" t="str">
            <v>C28981CC8043</v>
          </cell>
          <cell r="B3439" t="str">
            <v>CSB.DISP.05.03.2025</v>
          </cell>
          <cell r="C3439">
            <v>0</v>
          </cell>
          <cell r="D3439">
            <v>0</v>
          </cell>
          <cell r="E3439" t="str">
            <v>BRANDON LEONEL SALAZAR HERNANDEZ</v>
          </cell>
          <cell r="F3439" t="str">
            <v>SAHB9312203Y5</v>
          </cell>
          <cell r="G3439" t="str">
            <v>Credito revolvente</v>
          </cell>
          <cell r="H3439" t="str">
            <v>Vigente</v>
          </cell>
          <cell r="I3439">
            <v>994487</v>
          </cell>
          <cell r="J3439">
            <v>605513</v>
          </cell>
          <cell r="K3439">
            <v>0</v>
          </cell>
          <cell r="L3439">
            <v>994486.87</v>
          </cell>
          <cell r="M3439">
            <v>45169</v>
          </cell>
        </row>
        <row r="3440">
          <cell r="A3440" t="str">
            <v>C28984CC7761</v>
          </cell>
          <cell r="B3440" t="str">
            <v>LENDAHAND30</v>
          </cell>
          <cell r="C3440">
            <v>0</v>
          </cell>
          <cell r="D3440">
            <v>0</v>
          </cell>
          <cell r="E3440" t="str">
            <v>ADITIVOS Y RECUBRIMIENTOS TECNICOS S.A. DE C.V.</v>
          </cell>
          <cell r="F3440" t="str">
            <v>ART9108212Z3</v>
          </cell>
          <cell r="G3440" t="str">
            <v>Nuevo</v>
          </cell>
          <cell r="H3440" t="str">
            <v>LiquidaciÃ³n anticipada</v>
          </cell>
          <cell r="I3440">
            <v>-0.02</v>
          </cell>
          <cell r="J3440">
            <v>2625000.02</v>
          </cell>
          <cell r="K3440">
            <v>0</v>
          </cell>
          <cell r="L3440">
            <v>0</v>
          </cell>
          <cell r="M3440">
            <v>45071</v>
          </cell>
        </row>
        <row r="3441">
          <cell r="A3441" t="str">
            <v>C28994CC8339-A</v>
          </cell>
          <cell r="B3441" t="str">
            <v>DispFaccorp15.04.2025</v>
          </cell>
          <cell r="C3441">
            <v>0</v>
          </cell>
          <cell r="D3441">
            <v>0</v>
          </cell>
          <cell r="E3441" t="str">
            <v>TELESFORO DAVID GONZALEZ COSME</v>
          </cell>
          <cell r="F3441" t="str">
            <v>GOCT8301059I8</v>
          </cell>
          <cell r="G3441" t="str">
            <v>Nuevo</v>
          </cell>
          <cell r="H3441" t="str">
            <v>Vigente</v>
          </cell>
          <cell r="I3441">
            <v>747998.9</v>
          </cell>
          <cell r="J3441">
            <v>297001.09999999998</v>
          </cell>
          <cell r="K3441">
            <v>0</v>
          </cell>
          <cell r="L3441">
            <v>747998.89</v>
          </cell>
          <cell r="M3441">
            <v>45726</v>
          </cell>
        </row>
        <row r="3442">
          <cell r="A3442" t="str">
            <v>C289CC1176</v>
          </cell>
          <cell r="B3442" t="str">
            <v>Creze</v>
          </cell>
          <cell r="C3442">
            <v>0</v>
          </cell>
          <cell r="D3442">
            <v>0</v>
          </cell>
          <cell r="E3442" t="str">
            <v>SERFIMET SAPI DE CV</v>
          </cell>
          <cell r="F3442" t="str">
            <v>SER120323IV6</v>
          </cell>
          <cell r="G3442" t="str">
            <v>Sin categorÃ­a</v>
          </cell>
          <cell r="H3442" t="str">
            <v>Pagado</v>
          </cell>
          <cell r="I3442">
            <v>0</v>
          </cell>
          <cell r="J3442">
            <v>500000</v>
          </cell>
          <cell r="K3442">
            <v>0</v>
          </cell>
          <cell r="L3442">
            <v>0</v>
          </cell>
          <cell r="M3442">
            <v>43227</v>
          </cell>
        </row>
        <row r="3443">
          <cell r="A3443" t="str">
            <v>C289CC1839</v>
          </cell>
          <cell r="B3443" t="str">
            <v>Creze</v>
          </cell>
          <cell r="C3443">
            <v>0</v>
          </cell>
          <cell r="D3443">
            <v>0</v>
          </cell>
          <cell r="E3443" t="str">
            <v>SERFIMET SAPI DE CV</v>
          </cell>
          <cell r="F3443" t="str">
            <v>SER120323IV6</v>
          </cell>
          <cell r="G3443" t="str">
            <v>Sin categorÃ­a</v>
          </cell>
          <cell r="H3443" t="str">
            <v>Pagado</v>
          </cell>
          <cell r="I3443">
            <v>0.03</v>
          </cell>
          <cell r="J3443">
            <v>1499999.97</v>
          </cell>
          <cell r="K3443">
            <v>0</v>
          </cell>
          <cell r="L3443">
            <v>0</v>
          </cell>
          <cell r="M3443">
            <v>43461</v>
          </cell>
        </row>
        <row r="3444">
          <cell r="A3444" t="str">
            <v>C289CC425</v>
          </cell>
          <cell r="B3444" t="str">
            <v>FG3</v>
          </cell>
          <cell r="C3444">
            <v>0</v>
          </cell>
          <cell r="D3444">
            <v>0</v>
          </cell>
          <cell r="E3444" t="str">
            <v>SERFIMET SAPI DE CV</v>
          </cell>
          <cell r="F3444" t="str">
            <v>SER120323IV6</v>
          </cell>
          <cell r="G3444" t="str">
            <v>Sin categorÃ­a</v>
          </cell>
          <cell r="H3444" t="str">
            <v>Pagado</v>
          </cell>
          <cell r="I3444">
            <v>0.01</v>
          </cell>
          <cell r="J3444">
            <v>499999.99</v>
          </cell>
          <cell r="K3444">
            <v>0</v>
          </cell>
          <cell r="L3444">
            <v>0</v>
          </cell>
          <cell r="M3444">
            <v>42947</v>
          </cell>
        </row>
        <row r="3445">
          <cell r="A3445" t="str">
            <v>C289CC551</v>
          </cell>
          <cell r="B3445" t="str">
            <v>FG5</v>
          </cell>
          <cell r="C3445">
            <v>0</v>
          </cell>
          <cell r="D3445">
            <v>0</v>
          </cell>
          <cell r="E3445" t="str">
            <v>SERFIMET SAPI DE CV</v>
          </cell>
          <cell r="F3445" t="str">
            <v>SER120323IV6</v>
          </cell>
          <cell r="G3445" t="str">
            <v>Sin categorÃ­a</v>
          </cell>
          <cell r="H3445" t="str">
            <v>LiquidaciÃ³n anticipada</v>
          </cell>
          <cell r="I3445">
            <v>1291.97</v>
          </cell>
          <cell r="J3445">
            <v>998708.03</v>
          </cell>
          <cell r="K3445">
            <v>0</v>
          </cell>
          <cell r="L3445">
            <v>0</v>
          </cell>
          <cell r="M3445">
            <v>43008</v>
          </cell>
        </row>
        <row r="3446">
          <cell r="A3446" t="str">
            <v>C289CC736</v>
          </cell>
          <cell r="B3446" t="str">
            <v>FG6</v>
          </cell>
          <cell r="C3446">
            <v>0</v>
          </cell>
          <cell r="D3446">
            <v>0</v>
          </cell>
          <cell r="E3446" t="str">
            <v>SERFIMET SAPI DE CV</v>
          </cell>
          <cell r="F3446" t="str">
            <v>SER120323IV6</v>
          </cell>
          <cell r="G3446" t="str">
            <v>Sin categorÃ­a</v>
          </cell>
          <cell r="H3446" t="str">
            <v>LiquidaciÃ³n anticipada</v>
          </cell>
          <cell r="I3446">
            <v>-0.01</v>
          </cell>
          <cell r="J3446">
            <v>1000000.01</v>
          </cell>
          <cell r="K3446">
            <v>0</v>
          </cell>
          <cell r="L3446">
            <v>0</v>
          </cell>
          <cell r="M3446">
            <v>43069</v>
          </cell>
        </row>
        <row r="3447">
          <cell r="A3447" t="str">
            <v>C29013CC7702</v>
          </cell>
          <cell r="B3447" t="str">
            <v>ACCIAL87SYM</v>
          </cell>
          <cell r="C3447">
            <v>0</v>
          </cell>
          <cell r="D3447">
            <v>0</v>
          </cell>
          <cell r="E3447" t="str">
            <v>HOMERO NUÃ‘EZ PEDRAZA</v>
          </cell>
          <cell r="F3447" t="str">
            <v>NUPH8601063A3</v>
          </cell>
          <cell r="G3447" t="str">
            <v>Nuevo</v>
          </cell>
          <cell r="H3447" t="str">
            <v>Pagado</v>
          </cell>
          <cell r="I3447">
            <v>0</v>
          </cell>
          <cell r="J3447">
            <v>52500</v>
          </cell>
          <cell r="K3447">
            <v>0</v>
          </cell>
          <cell r="L3447">
            <v>0</v>
          </cell>
          <cell r="M3447">
            <v>45049</v>
          </cell>
        </row>
        <row r="3448">
          <cell r="A3448" t="str">
            <v>C29022CC7733</v>
          </cell>
          <cell r="B3448" t="str">
            <v>DispFACCORP12.04.24</v>
          </cell>
          <cell r="C3448">
            <v>0</v>
          </cell>
          <cell r="D3448">
            <v>0</v>
          </cell>
          <cell r="E3448" t="str">
            <v>LAVADO INDUSTRIAL S. DE R.L. DE C.V.</v>
          </cell>
          <cell r="F3448" t="str">
            <v>LIN100715LF1</v>
          </cell>
          <cell r="G3448" t="str">
            <v>Nuevo</v>
          </cell>
          <cell r="H3448" t="str">
            <v>Pagado</v>
          </cell>
          <cell r="I3448">
            <v>0</v>
          </cell>
          <cell r="J3448">
            <v>2100000</v>
          </cell>
          <cell r="K3448">
            <v>0</v>
          </cell>
          <cell r="L3448">
            <v>0</v>
          </cell>
          <cell r="M3448">
            <v>45055</v>
          </cell>
        </row>
        <row r="3449">
          <cell r="A3449" t="str">
            <v>C29032CC7666</v>
          </cell>
          <cell r="B3449" t="str">
            <v>Creze</v>
          </cell>
          <cell r="C3449">
            <v>0</v>
          </cell>
          <cell r="D3449">
            <v>0</v>
          </cell>
          <cell r="E3449" t="str">
            <v>HAZLO POSIBLE MKT, S.A. DE C.V.</v>
          </cell>
          <cell r="F3449" t="str">
            <v>HPM150210NL7</v>
          </cell>
          <cell r="G3449" t="str">
            <v>Nuevo</v>
          </cell>
          <cell r="H3449" t="str">
            <v>Reestructura</v>
          </cell>
          <cell r="I3449">
            <v>0</v>
          </cell>
          <cell r="J3449">
            <v>1545000</v>
          </cell>
          <cell r="K3449">
            <v>0</v>
          </cell>
          <cell r="L3449">
            <v>0</v>
          </cell>
          <cell r="M3449">
            <v>45036</v>
          </cell>
        </row>
        <row r="3450">
          <cell r="A3450" t="str">
            <v>C29032CC9066-A</v>
          </cell>
          <cell r="B3450" t="str">
            <v>Creze</v>
          </cell>
          <cell r="C3450" t="str">
            <v>211 a 240</v>
          </cell>
          <cell r="D3450">
            <v>240</v>
          </cell>
          <cell r="E3450" t="str">
            <v>HAZLO POSIBLE MKT, S.A. DE C.V.</v>
          </cell>
          <cell r="F3450" t="str">
            <v>HPM150210NL7</v>
          </cell>
          <cell r="G3450" t="str">
            <v>Mediacion</v>
          </cell>
          <cell r="H3450" t="str">
            <v>Cartera Vencida</v>
          </cell>
          <cell r="I3450">
            <v>966542.28</v>
          </cell>
          <cell r="J3450">
            <v>142900.72</v>
          </cell>
          <cell r="K3450">
            <v>188501.97</v>
          </cell>
          <cell r="L3450">
            <v>778040.68</v>
          </cell>
          <cell r="M3450">
            <v>45434</v>
          </cell>
        </row>
        <row r="3451">
          <cell r="A3451" t="str">
            <v>C29038CC7714</v>
          </cell>
          <cell r="B3451" t="str">
            <v>ACCIAL84</v>
          </cell>
          <cell r="C3451">
            <v>0</v>
          </cell>
          <cell r="D3451">
            <v>0</v>
          </cell>
          <cell r="E3451" t="str">
            <v>MOHAMED ASHRAF ABDELAZIZ QURANI X.</v>
          </cell>
          <cell r="F3451" t="str">
            <v>QUMO9303042U8</v>
          </cell>
          <cell r="G3451" t="str">
            <v>Nuevo</v>
          </cell>
          <cell r="H3451" t="str">
            <v>Pagado</v>
          </cell>
          <cell r="I3451">
            <v>0.01</v>
          </cell>
          <cell r="J3451">
            <v>209999.99</v>
          </cell>
          <cell r="K3451">
            <v>0</v>
          </cell>
          <cell r="L3451">
            <v>0</v>
          </cell>
          <cell r="M3451">
            <v>45046</v>
          </cell>
        </row>
        <row r="3452">
          <cell r="A3452" t="str">
            <v>C29039CC7659</v>
          </cell>
          <cell r="B3452" t="str">
            <v>CI9CSB</v>
          </cell>
          <cell r="C3452">
            <v>0</v>
          </cell>
          <cell r="D3452">
            <v>0</v>
          </cell>
          <cell r="E3452" t="str">
            <v>GRUPO LOGISTICO DE LEON MTZ S.A.S. DE C.V.</v>
          </cell>
          <cell r="F3452" t="str">
            <v>GLL191127TD2</v>
          </cell>
          <cell r="G3452" t="str">
            <v>Nuevo</v>
          </cell>
          <cell r="H3452" t="str">
            <v>Pagado</v>
          </cell>
          <cell r="I3452">
            <v>-0.01</v>
          </cell>
          <cell r="J3452">
            <v>105000.01</v>
          </cell>
          <cell r="K3452">
            <v>0</v>
          </cell>
          <cell r="L3452">
            <v>0</v>
          </cell>
          <cell r="M3452">
            <v>45035</v>
          </cell>
        </row>
        <row r="3453">
          <cell r="A3453" t="str">
            <v>C29062CC7833</v>
          </cell>
          <cell r="B3453" t="str">
            <v>CSB27.12.2024</v>
          </cell>
          <cell r="C3453">
            <v>0</v>
          </cell>
          <cell r="D3453">
            <v>0</v>
          </cell>
          <cell r="E3453" t="str">
            <v>NUONETWORKS, S.A.P.I. DE C.V.</v>
          </cell>
          <cell r="F3453" t="str">
            <v>NUO190705JS0</v>
          </cell>
          <cell r="G3453" t="str">
            <v>Credito revolvente</v>
          </cell>
          <cell r="H3453" t="str">
            <v>LiquidaciÃ³n anticipada</v>
          </cell>
          <cell r="I3453">
            <v>0.03</v>
          </cell>
          <cell r="J3453">
            <v>1049999.97</v>
          </cell>
          <cell r="K3453">
            <v>0</v>
          </cell>
          <cell r="L3453">
            <v>0</v>
          </cell>
          <cell r="M3453">
            <v>45103</v>
          </cell>
        </row>
        <row r="3454">
          <cell r="A3454" t="str">
            <v>C29062CC9143-A</v>
          </cell>
          <cell r="B3454" t="str">
            <v>CSB.DISP.26.12.2024</v>
          </cell>
          <cell r="C3454">
            <v>0</v>
          </cell>
          <cell r="D3454">
            <v>0</v>
          </cell>
          <cell r="E3454" t="str">
            <v>NUONETWORKS, S.A.P.I. DE C.V.</v>
          </cell>
          <cell r="F3454" t="str">
            <v>NUO190705JS0</v>
          </cell>
          <cell r="G3454" t="str">
            <v>Nuevo-Secured</v>
          </cell>
          <cell r="H3454" t="str">
            <v>LiquidaciÃ³n anticipada</v>
          </cell>
          <cell r="I3454">
            <v>0.03</v>
          </cell>
          <cell r="J3454">
            <v>149999.97</v>
          </cell>
          <cell r="K3454">
            <v>0</v>
          </cell>
          <cell r="L3454">
            <v>0</v>
          </cell>
          <cell r="M3454">
            <v>45492</v>
          </cell>
        </row>
        <row r="3455">
          <cell r="A3455" t="str">
            <v>C29066CC7673</v>
          </cell>
          <cell r="B3455" t="str">
            <v>ACCIAL81</v>
          </cell>
          <cell r="C3455">
            <v>0</v>
          </cell>
          <cell r="D3455">
            <v>0</v>
          </cell>
          <cell r="E3455" t="str">
            <v>FRANCISCO ACUÃ‘A PADILLA</v>
          </cell>
          <cell r="F3455" t="str">
            <v>AUPF7010196U4</v>
          </cell>
          <cell r="G3455" t="str">
            <v>Nuevo</v>
          </cell>
          <cell r="H3455" t="str">
            <v>Pagado</v>
          </cell>
          <cell r="I3455">
            <v>-0.02</v>
          </cell>
          <cell r="J3455">
            <v>1050000.02</v>
          </cell>
          <cell r="K3455">
            <v>0</v>
          </cell>
          <cell r="L3455">
            <v>0</v>
          </cell>
          <cell r="M3455">
            <v>45040</v>
          </cell>
        </row>
        <row r="3456">
          <cell r="A3456" t="str">
            <v>C2906CC1484</v>
          </cell>
          <cell r="B3456" t="str">
            <v>Creze</v>
          </cell>
          <cell r="C3456" t="str">
            <v>&gt; 270</v>
          </cell>
          <cell r="D3456">
            <v>2312</v>
          </cell>
          <cell r="E3456" t="str">
            <v>In2com Soluciones Y Servicios SA DE CV</v>
          </cell>
          <cell r="F3456" t="str">
            <v>ISS120217BF2</v>
          </cell>
          <cell r="G3456" t="str">
            <v>Sin categorÃ­a</v>
          </cell>
          <cell r="H3456" t="str">
            <v>Vendido a Terceros</v>
          </cell>
          <cell r="I3456">
            <v>12997.38</v>
          </cell>
          <cell r="J3456">
            <v>337002.62</v>
          </cell>
          <cell r="K3456">
            <v>12997.37</v>
          </cell>
          <cell r="L3456">
            <v>0</v>
          </cell>
          <cell r="M3456">
            <v>43343</v>
          </cell>
        </row>
        <row r="3457">
          <cell r="A3457" t="str">
            <v>C2909CC1481</v>
          </cell>
          <cell r="B3457" t="str">
            <v>Creze</v>
          </cell>
          <cell r="C3457">
            <v>0</v>
          </cell>
          <cell r="D3457">
            <v>0</v>
          </cell>
          <cell r="E3457" t="str">
            <v>grupo rym sa de cv</v>
          </cell>
          <cell r="F3457" t="str">
            <v>GRY100929JA1</v>
          </cell>
          <cell r="G3457" t="str">
            <v>Sin categorÃ­a</v>
          </cell>
          <cell r="H3457" t="str">
            <v>Refinanciamiento</v>
          </cell>
          <cell r="I3457">
            <v>0.02</v>
          </cell>
          <cell r="J3457">
            <v>449999.98</v>
          </cell>
          <cell r="K3457">
            <v>0</v>
          </cell>
          <cell r="L3457">
            <v>0</v>
          </cell>
          <cell r="M3457">
            <v>43343</v>
          </cell>
        </row>
        <row r="3458">
          <cell r="A3458" t="str">
            <v>C2909CC2377</v>
          </cell>
          <cell r="B3458" t="str">
            <v>Creze</v>
          </cell>
          <cell r="C3458" t="str">
            <v>&gt; 270</v>
          </cell>
          <cell r="D3458">
            <v>2260</v>
          </cell>
          <cell r="E3458" t="str">
            <v>grupo rym sa de cv</v>
          </cell>
          <cell r="F3458" t="str">
            <v>GRY100929JA1</v>
          </cell>
          <cell r="G3458" t="str">
            <v>Sin categorÃ­a</v>
          </cell>
          <cell r="H3458" t="str">
            <v>Vendido a Terceros</v>
          </cell>
          <cell r="I3458">
            <v>718924.49</v>
          </cell>
          <cell r="J3458">
            <v>51075.51</v>
          </cell>
          <cell r="K3458">
            <v>718924.48</v>
          </cell>
          <cell r="L3458">
            <v>0</v>
          </cell>
          <cell r="M3458">
            <v>43601</v>
          </cell>
        </row>
        <row r="3459">
          <cell r="A3459" t="str">
            <v>C29120CC7710</v>
          </cell>
          <cell r="B3459" t="str">
            <v>ACCIAL82</v>
          </cell>
          <cell r="C3459">
            <v>0</v>
          </cell>
          <cell r="D3459">
            <v>0</v>
          </cell>
          <cell r="E3459" t="str">
            <v>E.S.E.F. CUAUTLA S.C.</v>
          </cell>
          <cell r="F3459" t="str">
            <v>ECU050525I33</v>
          </cell>
          <cell r="G3459" t="str">
            <v>Nuevo</v>
          </cell>
          <cell r="H3459" t="str">
            <v>Pagado</v>
          </cell>
          <cell r="I3459">
            <v>0</v>
          </cell>
          <cell r="J3459">
            <v>735000</v>
          </cell>
          <cell r="K3459">
            <v>0</v>
          </cell>
          <cell r="L3459">
            <v>0</v>
          </cell>
          <cell r="M3459">
            <v>45044</v>
          </cell>
        </row>
        <row r="3460">
          <cell r="A3460" t="str">
            <v>C29126CC9380-A</v>
          </cell>
          <cell r="B3460" t="str">
            <v>CSB09.10.2024</v>
          </cell>
          <cell r="C3460">
            <v>0</v>
          </cell>
          <cell r="D3460">
            <v>0</v>
          </cell>
          <cell r="E3460" t="str">
            <v>NATURAL BEAT, S. DE R.L. DE C.V.</v>
          </cell>
          <cell r="F3460" t="str">
            <v>NBE201120DIA</v>
          </cell>
          <cell r="G3460" t="str">
            <v>Nuevo</v>
          </cell>
          <cell r="H3460" t="str">
            <v>Vigente</v>
          </cell>
          <cell r="I3460">
            <v>174878.92</v>
          </cell>
          <cell r="J3460">
            <v>245121.08</v>
          </cell>
          <cell r="K3460">
            <v>0</v>
          </cell>
          <cell r="L3460">
            <v>174878.87</v>
          </cell>
          <cell r="M3460">
            <v>45565</v>
          </cell>
        </row>
        <row r="3461">
          <cell r="A3461" t="str">
            <v>C29146CC7784</v>
          </cell>
          <cell r="B3461" t="str">
            <v>FACCORP24S</v>
          </cell>
          <cell r="C3461">
            <v>0</v>
          </cell>
          <cell r="D3461">
            <v>0</v>
          </cell>
          <cell r="E3461" t="str">
            <v>JUAN MANUEL SANDOVAL SUAREZ</v>
          </cell>
          <cell r="F3461" t="str">
            <v>SASJ620514LI6</v>
          </cell>
          <cell r="G3461" t="str">
            <v>Nuevo</v>
          </cell>
          <cell r="H3461" t="str">
            <v>Refinanciamiento</v>
          </cell>
          <cell r="I3461">
            <v>0.02</v>
          </cell>
          <cell r="J3461">
            <v>524999.98</v>
          </cell>
          <cell r="K3461">
            <v>0</v>
          </cell>
          <cell r="L3461">
            <v>0</v>
          </cell>
          <cell r="M3461">
            <v>45072</v>
          </cell>
        </row>
        <row r="3462">
          <cell r="A3462" t="str">
            <v>C29146CC8760-A</v>
          </cell>
          <cell r="B3462" t="str">
            <v>DispFACCORP11.03.2024</v>
          </cell>
          <cell r="C3462" t="str">
            <v>&gt; 270</v>
          </cell>
          <cell r="D3462">
            <v>356</v>
          </cell>
          <cell r="E3462" t="str">
            <v>JUAN MANUEL SANDOVAL SUAREZ</v>
          </cell>
          <cell r="F3462" t="str">
            <v>SASJ620514LI6</v>
          </cell>
          <cell r="G3462" t="str">
            <v>Refinanciamiento Plus</v>
          </cell>
          <cell r="H3462" t="str">
            <v>Cartera Vencida</v>
          </cell>
          <cell r="I3462">
            <v>717085.93</v>
          </cell>
          <cell r="J3462">
            <v>175414.07</v>
          </cell>
          <cell r="K3462">
            <v>451009.35</v>
          </cell>
          <cell r="L3462">
            <v>266076.57</v>
          </cell>
          <cell r="M3462">
            <v>45357</v>
          </cell>
        </row>
        <row r="3463">
          <cell r="A3463" t="str">
            <v>C29157CC7680</v>
          </cell>
          <cell r="B3463" t="str">
            <v>Creze</v>
          </cell>
          <cell r="C3463">
            <v>0</v>
          </cell>
          <cell r="D3463">
            <v>0</v>
          </cell>
          <cell r="E3463" t="str">
            <v>MEXICAVOS GREEN S.P.R. DE R.L.</v>
          </cell>
          <cell r="F3463" t="str">
            <v>MGR200924Q65</v>
          </cell>
          <cell r="G3463" t="str">
            <v>Nuevo</v>
          </cell>
          <cell r="H3463" t="str">
            <v>Refinanciamiento</v>
          </cell>
          <cell r="I3463">
            <v>0.01</v>
          </cell>
          <cell r="J3463">
            <v>419999.99</v>
          </cell>
          <cell r="K3463">
            <v>0</v>
          </cell>
          <cell r="L3463">
            <v>0</v>
          </cell>
          <cell r="M3463">
            <v>45041</v>
          </cell>
        </row>
        <row r="3464">
          <cell r="A3464" t="str">
            <v>C29157CC8486</v>
          </cell>
          <cell r="B3464" t="str">
            <v>Creze</v>
          </cell>
          <cell r="C3464" t="str">
            <v>&gt; 270</v>
          </cell>
          <cell r="D3464">
            <v>401</v>
          </cell>
          <cell r="E3464" t="str">
            <v>MEXICAVOS GREEN S.P.R. DE R.L.</v>
          </cell>
          <cell r="F3464" t="str">
            <v>MGR200924Q65</v>
          </cell>
          <cell r="G3464" t="str">
            <v>Refinanciamiento Plus</v>
          </cell>
          <cell r="H3464" t="str">
            <v>Vendido a Terceros</v>
          </cell>
          <cell r="I3464">
            <v>597997.76</v>
          </cell>
          <cell r="J3464">
            <v>234002.24</v>
          </cell>
          <cell r="K3464">
            <v>597997.75</v>
          </cell>
          <cell r="L3464">
            <v>0</v>
          </cell>
          <cell r="M3464">
            <v>45275</v>
          </cell>
        </row>
        <row r="3465">
          <cell r="A3465" t="str">
            <v>C2916CC1502</v>
          </cell>
          <cell r="B3465" t="str">
            <v>Creze</v>
          </cell>
          <cell r="C3465">
            <v>0</v>
          </cell>
          <cell r="D3465">
            <v>0</v>
          </cell>
          <cell r="E3465" t="str">
            <v>TRANSPORTES Y SERVICIOS TERRESTRES MAS SA DE CV</v>
          </cell>
          <cell r="F3465" t="str">
            <v>TST090804GL8</v>
          </cell>
          <cell r="G3465" t="str">
            <v>Sin categorÃ­a</v>
          </cell>
          <cell r="H3465" t="str">
            <v>LiquidaciÃ³n anticipada</v>
          </cell>
          <cell r="I3465">
            <v>0</v>
          </cell>
          <cell r="J3465">
            <v>1000000</v>
          </cell>
          <cell r="K3465">
            <v>0</v>
          </cell>
          <cell r="L3465">
            <v>0</v>
          </cell>
          <cell r="M3465">
            <v>43354</v>
          </cell>
        </row>
        <row r="3466">
          <cell r="A3466" t="str">
            <v>C2916CC2570</v>
          </cell>
          <cell r="B3466" t="str">
            <v>ACCIAL04</v>
          </cell>
          <cell r="C3466">
            <v>0</v>
          </cell>
          <cell r="D3466">
            <v>0</v>
          </cell>
          <cell r="E3466" t="str">
            <v>TRANSPORTES Y SERVICIOS TERRESTRES MAS SA DE CV</v>
          </cell>
          <cell r="F3466" t="str">
            <v>TST090804GL8</v>
          </cell>
          <cell r="G3466" t="str">
            <v>Sin categorÃ­a</v>
          </cell>
          <cell r="H3466" t="str">
            <v>Pagado</v>
          </cell>
          <cell r="I3466">
            <v>0.06</v>
          </cell>
          <cell r="J3466">
            <v>1999999.94</v>
          </cell>
          <cell r="K3466">
            <v>0</v>
          </cell>
          <cell r="L3466">
            <v>0</v>
          </cell>
          <cell r="M3466">
            <v>43637</v>
          </cell>
        </row>
        <row r="3467">
          <cell r="A3467" t="str">
            <v>C29176CC7721</v>
          </cell>
          <cell r="B3467" t="str">
            <v>Creze</v>
          </cell>
          <cell r="C3467" t="str">
            <v>&gt; 270</v>
          </cell>
          <cell r="D3467">
            <v>660</v>
          </cell>
          <cell r="E3467" t="str">
            <v>MIGUEL ANGEL RAMIREZ BARRIOS</v>
          </cell>
          <cell r="F3467" t="str">
            <v>RABM890822972</v>
          </cell>
          <cell r="G3467" t="str">
            <v>Nuevo</v>
          </cell>
          <cell r="H3467" t="str">
            <v>Cartera Vencida</v>
          </cell>
          <cell r="I3467">
            <v>74380.990000000005</v>
          </cell>
          <cell r="J3467">
            <v>30619.01</v>
          </cell>
          <cell r="K3467">
            <v>74380.98</v>
          </cell>
          <cell r="L3467">
            <v>0</v>
          </cell>
          <cell r="M3467">
            <v>45049</v>
          </cell>
        </row>
        <row r="3468">
          <cell r="A3468" t="str">
            <v>C29178CC7735</v>
          </cell>
          <cell r="B3468" t="str">
            <v>Creze</v>
          </cell>
          <cell r="C3468">
            <v>0</v>
          </cell>
          <cell r="D3468">
            <v>0</v>
          </cell>
          <cell r="E3468" t="str">
            <v>NANO DISTRIBUIDORA HDH, S.A. DE C.V.</v>
          </cell>
          <cell r="F3468" t="str">
            <v>NDH140312QQA</v>
          </cell>
          <cell r="G3468" t="str">
            <v>Nuevo</v>
          </cell>
          <cell r="H3468" t="str">
            <v>Refinanciamiento</v>
          </cell>
          <cell r="I3468">
            <v>0.04</v>
          </cell>
          <cell r="J3468">
            <v>262499.96000000002</v>
          </cell>
          <cell r="K3468">
            <v>0</v>
          </cell>
          <cell r="L3468">
            <v>0</v>
          </cell>
          <cell r="M3468">
            <v>45055</v>
          </cell>
        </row>
        <row r="3469">
          <cell r="A3469" t="str">
            <v>C29178CC8742-A</v>
          </cell>
          <cell r="B3469" t="str">
            <v>DispFACCORP11.03.2024</v>
          </cell>
          <cell r="C3469">
            <v>0</v>
          </cell>
          <cell r="D3469">
            <v>0</v>
          </cell>
          <cell r="E3469" t="str">
            <v>NANO DISTRIBUIDORA HDH, S.A. DE C.V.</v>
          </cell>
          <cell r="F3469" t="str">
            <v>NDH140312QQA</v>
          </cell>
          <cell r="G3469" t="str">
            <v>Refinanciamiento Plus</v>
          </cell>
          <cell r="H3469" t="str">
            <v>Vigente</v>
          </cell>
          <cell r="I3469">
            <v>30822.7</v>
          </cell>
          <cell r="J3469">
            <v>389177.3</v>
          </cell>
          <cell r="K3469">
            <v>0</v>
          </cell>
          <cell r="L3469">
            <v>30822.68</v>
          </cell>
          <cell r="M3469">
            <v>45351</v>
          </cell>
        </row>
        <row r="3470">
          <cell r="A3470" t="str">
            <v>C29184CC7707</v>
          </cell>
          <cell r="B3470" t="str">
            <v>CSB14</v>
          </cell>
          <cell r="C3470">
            <v>0</v>
          </cell>
          <cell r="D3470">
            <v>0</v>
          </cell>
          <cell r="E3470" t="str">
            <v>GUIOT GUTIERREZ Y ASOCIADOS, S.C.</v>
          </cell>
          <cell r="F3470" t="str">
            <v>GGA130510EN6</v>
          </cell>
          <cell r="G3470" t="str">
            <v>Nuevo</v>
          </cell>
          <cell r="H3470" t="str">
            <v>Pagado</v>
          </cell>
          <cell r="I3470">
            <v>0.01</v>
          </cell>
          <cell r="J3470">
            <v>524999.99</v>
          </cell>
          <cell r="K3470">
            <v>0</v>
          </cell>
          <cell r="L3470">
            <v>0</v>
          </cell>
          <cell r="M3470">
            <v>45044</v>
          </cell>
        </row>
        <row r="3471">
          <cell r="A3471" t="str">
            <v>C29184CC9742-A</v>
          </cell>
          <cell r="B3471" t="str">
            <v>DispFaccorp15.05.2025</v>
          </cell>
          <cell r="C3471">
            <v>0</v>
          </cell>
          <cell r="D3471">
            <v>0</v>
          </cell>
          <cell r="E3471" t="str">
            <v>GUIOT GUTIERREZ Y ASOCIADOS, S.C.</v>
          </cell>
          <cell r="F3471" t="str">
            <v>GGA130510EN6</v>
          </cell>
          <cell r="G3471" t="str">
            <v>Subsecuente</v>
          </cell>
          <cell r="H3471" t="str">
            <v>Vigente</v>
          </cell>
          <cell r="I3471">
            <v>597777.42000000004</v>
          </cell>
          <cell r="J3471">
            <v>234222.58</v>
          </cell>
          <cell r="K3471">
            <v>0</v>
          </cell>
          <cell r="L3471">
            <v>597777.4</v>
          </cell>
          <cell r="M3471">
            <v>45743</v>
          </cell>
        </row>
        <row r="3472">
          <cell r="A3472" t="str">
            <v>C2918CC1478</v>
          </cell>
          <cell r="B3472" t="str">
            <v>Creze</v>
          </cell>
          <cell r="C3472">
            <v>0</v>
          </cell>
          <cell r="D3472">
            <v>0</v>
          </cell>
          <cell r="E3472" t="str">
            <v>PROFESIONALES EN TRANSPORTACION Y OPORTUNIDADES MARITIMAS S DE RL DE CV</v>
          </cell>
          <cell r="F3472" t="str">
            <v>PTO170727TS6</v>
          </cell>
          <cell r="G3472" t="str">
            <v>Sin categorÃ­a</v>
          </cell>
          <cell r="H3472" t="str">
            <v>Refinanciamiento</v>
          </cell>
          <cell r="I3472">
            <v>0.12</v>
          </cell>
          <cell r="J3472">
            <v>999999.88</v>
          </cell>
          <cell r="K3472">
            <v>0</v>
          </cell>
          <cell r="L3472">
            <v>0</v>
          </cell>
          <cell r="M3472">
            <v>43343</v>
          </cell>
        </row>
        <row r="3473">
          <cell r="A3473" t="str">
            <v>C2918CC1532</v>
          </cell>
          <cell r="B3473" t="str">
            <v>Creze</v>
          </cell>
          <cell r="C3473">
            <v>0</v>
          </cell>
          <cell r="D3473">
            <v>0</v>
          </cell>
          <cell r="E3473" t="str">
            <v>PROFESIONALES EN TRANSPORTACION Y OPORTUNIDADES MARITIMAS S DE RL DE CV</v>
          </cell>
          <cell r="F3473" t="str">
            <v>PTO170727TS6</v>
          </cell>
          <cell r="G3473" t="str">
            <v>Sin categorÃ­a</v>
          </cell>
          <cell r="H3473" t="str">
            <v>Refinanciamiento</v>
          </cell>
          <cell r="I3473">
            <v>0.16</v>
          </cell>
          <cell r="J3473">
            <v>499999.84</v>
          </cell>
          <cell r="K3473">
            <v>0</v>
          </cell>
          <cell r="L3473">
            <v>0</v>
          </cell>
          <cell r="M3473">
            <v>43370</v>
          </cell>
        </row>
        <row r="3474">
          <cell r="A3474" t="str">
            <v>C2918CC1924</v>
          </cell>
          <cell r="B3474" t="str">
            <v>Creze</v>
          </cell>
          <cell r="C3474">
            <v>0</v>
          </cell>
          <cell r="D3474">
            <v>0</v>
          </cell>
          <cell r="E3474" t="str">
            <v>PROFESIONALES EN TRANSPORTACION Y OPORTUNIDADES MARITIMAS S DE RL DE CV</v>
          </cell>
          <cell r="F3474" t="str">
            <v>PTO170727TS6</v>
          </cell>
          <cell r="G3474" t="str">
            <v>Sin categorÃ­a</v>
          </cell>
          <cell r="H3474" t="str">
            <v>Pagado</v>
          </cell>
          <cell r="I3474">
            <v>0.04</v>
          </cell>
          <cell r="J3474">
            <v>899999.96</v>
          </cell>
          <cell r="K3474">
            <v>0</v>
          </cell>
          <cell r="L3474">
            <v>0</v>
          </cell>
          <cell r="M3474">
            <v>43496</v>
          </cell>
        </row>
        <row r="3475">
          <cell r="A3475" t="str">
            <v>C2918CC2068</v>
          </cell>
          <cell r="B3475" t="str">
            <v>ACCIAL16</v>
          </cell>
          <cell r="C3475">
            <v>0</v>
          </cell>
          <cell r="D3475">
            <v>0</v>
          </cell>
          <cell r="E3475" t="str">
            <v>PROFESIONALES EN TRANSPORTACION Y OPORTUNIDADES MARITIMAS S DE RL DE CV</v>
          </cell>
          <cell r="F3475" t="str">
            <v>PTO170727TS6</v>
          </cell>
          <cell r="G3475" t="str">
            <v>Sin categorÃ­a</v>
          </cell>
          <cell r="H3475" t="str">
            <v>Pagado</v>
          </cell>
          <cell r="I3475">
            <v>0.05</v>
          </cell>
          <cell r="J3475">
            <v>999999.95</v>
          </cell>
          <cell r="K3475">
            <v>0</v>
          </cell>
          <cell r="L3475">
            <v>0</v>
          </cell>
          <cell r="M3475">
            <v>43544</v>
          </cell>
        </row>
        <row r="3476">
          <cell r="A3476" t="str">
            <v>C29207CC7699</v>
          </cell>
          <cell r="B3476" t="str">
            <v>Creze</v>
          </cell>
          <cell r="C3476">
            <v>0</v>
          </cell>
          <cell r="D3476">
            <v>0</v>
          </cell>
          <cell r="E3476" t="str">
            <v>SERVICIO INDUSTRIAL ROCA ELITE, S.A. DE C.V.</v>
          </cell>
          <cell r="F3476" t="str">
            <v>SIR120912HH1</v>
          </cell>
          <cell r="G3476" t="str">
            <v>Nuevo</v>
          </cell>
          <cell r="H3476" t="str">
            <v>Refinanciamiento</v>
          </cell>
          <cell r="I3476">
            <v>-0.02</v>
          </cell>
          <cell r="J3476">
            <v>416000.02</v>
          </cell>
          <cell r="K3476">
            <v>0</v>
          </cell>
          <cell r="L3476">
            <v>0</v>
          </cell>
          <cell r="M3476">
            <v>45044</v>
          </cell>
        </row>
        <row r="3477">
          <cell r="A3477" t="str">
            <v>C29207CC8551</v>
          </cell>
          <cell r="B3477" t="str">
            <v>Creze</v>
          </cell>
          <cell r="C3477" t="str">
            <v>&gt; 270</v>
          </cell>
          <cell r="D3477">
            <v>273</v>
          </cell>
          <cell r="E3477" t="str">
            <v>SERVICIO INDUSTRIAL ROCA ELITE, S.A. DE C.V.</v>
          </cell>
          <cell r="F3477" t="str">
            <v>SIR120912HH1</v>
          </cell>
          <cell r="G3477" t="str">
            <v>Refinanciamiento</v>
          </cell>
          <cell r="H3477" t="str">
            <v>Cartera Vencida</v>
          </cell>
          <cell r="I3477">
            <v>179202.65</v>
          </cell>
          <cell r="J3477">
            <v>240797.35</v>
          </cell>
          <cell r="K3477">
            <v>179202.62</v>
          </cell>
          <cell r="L3477">
            <v>0</v>
          </cell>
          <cell r="M3477">
            <v>45288</v>
          </cell>
        </row>
        <row r="3478">
          <cell r="A3478" t="str">
            <v>C2920CC1477</v>
          </cell>
          <cell r="B3478" t="str">
            <v>Creze</v>
          </cell>
          <cell r="C3478">
            <v>0</v>
          </cell>
          <cell r="D3478">
            <v>0</v>
          </cell>
          <cell r="E3478" t="str">
            <v>GRUPO EMPRESARIAL CREEL-VALERA, S. DE R.L. DE C.V.</v>
          </cell>
          <cell r="F3478" t="str">
            <v>GEC171031EL0</v>
          </cell>
          <cell r="G3478" t="str">
            <v>Sin categorÃ­a</v>
          </cell>
          <cell r="H3478" t="str">
            <v>Refinanciamiento</v>
          </cell>
          <cell r="I3478">
            <v>0.06</v>
          </cell>
          <cell r="J3478">
            <v>999999.94</v>
          </cell>
          <cell r="K3478">
            <v>0</v>
          </cell>
          <cell r="L3478">
            <v>0</v>
          </cell>
          <cell r="M3478">
            <v>43343</v>
          </cell>
        </row>
        <row r="3479">
          <cell r="A3479" t="str">
            <v>C2920CC1531</v>
          </cell>
          <cell r="B3479" t="str">
            <v>Creze</v>
          </cell>
          <cell r="C3479">
            <v>0</v>
          </cell>
          <cell r="D3479">
            <v>0</v>
          </cell>
          <cell r="E3479" t="str">
            <v>GRUPO EMPRESARIAL CREEL-VALERA, S. DE R.L. DE C.V.</v>
          </cell>
          <cell r="F3479" t="str">
            <v>GEC171031EL0</v>
          </cell>
          <cell r="G3479" t="str">
            <v>Sin categorÃ­a</v>
          </cell>
          <cell r="H3479" t="str">
            <v>Pagado</v>
          </cell>
          <cell r="I3479">
            <v>0.06</v>
          </cell>
          <cell r="J3479">
            <v>499999.94</v>
          </cell>
          <cell r="K3479">
            <v>0</v>
          </cell>
          <cell r="L3479">
            <v>0</v>
          </cell>
          <cell r="M3479">
            <v>43370</v>
          </cell>
        </row>
        <row r="3480">
          <cell r="A3480" t="str">
            <v>C2920CC2069</v>
          </cell>
          <cell r="B3480" t="str">
            <v>ACCIAL16</v>
          </cell>
          <cell r="C3480">
            <v>0</v>
          </cell>
          <cell r="D3480">
            <v>0</v>
          </cell>
          <cell r="E3480" t="str">
            <v>GRUPO EMPRESARIAL CREEL-VALERA, S. DE R.L. DE C.V.</v>
          </cell>
          <cell r="F3480" t="str">
            <v>GEC171031EL0</v>
          </cell>
          <cell r="G3480" t="str">
            <v>Sin categorÃ­a</v>
          </cell>
          <cell r="H3480" t="str">
            <v>Pagado</v>
          </cell>
          <cell r="I3480">
            <v>0.04</v>
          </cell>
          <cell r="J3480">
            <v>999999.96</v>
          </cell>
          <cell r="K3480">
            <v>0</v>
          </cell>
          <cell r="L3480">
            <v>0</v>
          </cell>
          <cell r="M3480">
            <v>43539</v>
          </cell>
        </row>
        <row r="3481">
          <cell r="A3481" t="str">
            <v>C2920CC8363</v>
          </cell>
          <cell r="B3481" t="str">
            <v>CSB.DISP.05.03.2025</v>
          </cell>
          <cell r="C3481">
            <v>0</v>
          </cell>
          <cell r="D3481">
            <v>0</v>
          </cell>
          <cell r="E3481" t="str">
            <v>GRUPO EMPRESARIAL CREEL-VALERA, S. DE R.L. DE C.V.</v>
          </cell>
          <cell r="F3481" t="str">
            <v>GEC171031EL0</v>
          </cell>
          <cell r="G3481" t="str">
            <v>Subsecuente</v>
          </cell>
          <cell r="H3481" t="str">
            <v>Vigente</v>
          </cell>
          <cell r="I3481">
            <v>63384.57</v>
          </cell>
          <cell r="J3481">
            <v>986615.43</v>
          </cell>
          <cell r="K3481">
            <v>0</v>
          </cell>
          <cell r="L3481">
            <v>63384.55</v>
          </cell>
          <cell r="M3481">
            <v>45240</v>
          </cell>
        </row>
        <row r="3482">
          <cell r="A3482" t="str">
            <v>C29214CC7697</v>
          </cell>
          <cell r="B3482" t="str">
            <v>FACCORP24A</v>
          </cell>
          <cell r="C3482">
            <v>0</v>
          </cell>
          <cell r="D3482">
            <v>0</v>
          </cell>
          <cell r="E3482" t="str">
            <v>ALIMENTOS BAAB S.A. DE C.V.</v>
          </cell>
          <cell r="F3482" t="str">
            <v>ABA131030NV2</v>
          </cell>
          <cell r="G3482" t="str">
            <v>Nuevo</v>
          </cell>
          <cell r="H3482" t="str">
            <v>LiquidaciÃ³n anticipada</v>
          </cell>
          <cell r="I3482">
            <v>0.03</v>
          </cell>
          <cell r="J3482">
            <v>2999999.97</v>
          </cell>
          <cell r="K3482">
            <v>0</v>
          </cell>
          <cell r="L3482">
            <v>0</v>
          </cell>
          <cell r="M3482">
            <v>45044</v>
          </cell>
        </row>
        <row r="3483">
          <cell r="A3483" t="str">
            <v>C29220CC7713</v>
          </cell>
          <cell r="B3483" t="str">
            <v>CSB.DISP.05.03.2025</v>
          </cell>
          <cell r="C3483">
            <v>0</v>
          </cell>
          <cell r="D3483">
            <v>0</v>
          </cell>
          <cell r="E3483" t="str">
            <v>COMERCIALIZADORA LM HERMANOS S.A. DE C.V.</v>
          </cell>
          <cell r="F3483" t="str">
            <v>CLH180504484</v>
          </cell>
          <cell r="G3483" t="str">
            <v>Nuevo</v>
          </cell>
          <cell r="H3483" t="str">
            <v>Pagado</v>
          </cell>
          <cell r="I3483">
            <v>0.03</v>
          </cell>
          <cell r="J3483">
            <v>629999.97</v>
          </cell>
          <cell r="K3483">
            <v>0</v>
          </cell>
          <cell r="L3483">
            <v>0</v>
          </cell>
          <cell r="M3483">
            <v>45050</v>
          </cell>
        </row>
        <row r="3484">
          <cell r="A3484" t="str">
            <v>C29243CC7777</v>
          </cell>
          <cell r="B3484" t="str">
            <v>DispFaccorp03.05.2024</v>
          </cell>
          <cell r="C3484">
            <v>0</v>
          </cell>
          <cell r="D3484">
            <v>0</v>
          </cell>
          <cell r="E3484" t="str">
            <v>ESTRUCTURAS Y CONSTRUCCIONES PARRA, S.A. DE C.V.</v>
          </cell>
          <cell r="F3484" t="str">
            <v>ECP031215797</v>
          </cell>
          <cell r="G3484" t="str">
            <v>Nuevo</v>
          </cell>
          <cell r="H3484" t="str">
            <v>LiquidaciÃ³n anticipada</v>
          </cell>
          <cell r="I3484">
            <v>0</v>
          </cell>
          <cell r="J3484">
            <v>1575000</v>
          </cell>
          <cell r="K3484">
            <v>0</v>
          </cell>
          <cell r="L3484">
            <v>0</v>
          </cell>
          <cell r="M3484">
            <v>45075</v>
          </cell>
        </row>
        <row r="3485">
          <cell r="A3485" t="str">
            <v>C29246CC7875</v>
          </cell>
          <cell r="B3485" t="str">
            <v>CSB.DISP.05.03.2025</v>
          </cell>
          <cell r="C3485">
            <v>0</v>
          </cell>
          <cell r="D3485">
            <v>0</v>
          </cell>
          <cell r="E3485" t="str">
            <v>KENETH JANIN CANO MALDONADO</v>
          </cell>
          <cell r="F3485" t="str">
            <v>CAMK881112B19</v>
          </cell>
          <cell r="G3485" t="str">
            <v>Nuevo</v>
          </cell>
          <cell r="H3485" t="str">
            <v>Pagado</v>
          </cell>
          <cell r="I3485">
            <v>0.02</v>
          </cell>
          <cell r="J3485">
            <v>524999.98</v>
          </cell>
          <cell r="K3485">
            <v>0</v>
          </cell>
          <cell r="L3485">
            <v>0</v>
          </cell>
          <cell r="M3485">
            <v>45097</v>
          </cell>
        </row>
        <row r="3486">
          <cell r="A3486" t="str">
            <v>C29255CC7725</v>
          </cell>
          <cell r="B3486" t="str">
            <v>ACCIAL87SYM</v>
          </cell>
          <cell r="C3486">
            <v>0</v>
          </cell>
          <cell r="D3486">
            <v>0</v>
          </cell>
          <cell r="E3486" t="str">
            <v>EMMANUEL HERNANDEZ ORTIZ</v>
          </cell>
          <cell r="F3486" t="str">
            <v>HEOE821111SX9</v>
          </cell>
          <cell r="G3486" t="str">
            <v>Nuevo</v>
          </cell>
          <cell r="H3486" t="str">
            <v>Pagado</v>
          </cell>
          <cell r="I3486">
            <v>0.01</v>
          </cell>
          <cell r="J3486">
            <v>52499.99</v>
          </cell>
          <cell r="K3486">
            <v>0</v>
          </cell>
          <cell r="L3486">
            <v>0</v>
          </cell>
          <cell r="M3486">
            <v>45056</v>
          </cell>
        </row>
        <row r="3487">
          <cell r="A3487" t="str">
            <v>C29260CC7726</v>
          </cell>
          <cell r="B3487" t="str">
            <v>CSB14</v>
          </cell>
          <cell r="C3487">
            <v>0</v>
          </cell>
          <cell r="D3487">
            <v>0</v>
          </cell>
          <cell r="E3487" t="str">
            <v>LIDERAZGO EN SEGURIDAD PROFESIONAL S.A. DE C.V.</v>
          </cell>
          <cell r="F3487" t="str">
            <v>LSP1306145X0</v>
          </cell>
          <cell r="G3487" t="str">
            <v>Nuevo</v>
          </cell>
          <cell r="H3487" t="str">
            <v>Pagado</v>
          </cell>
          <cell r="I3487">
            <v>0.02</v>
          </cell>
          <cell r="J3487">
            <v>1889999.98</v>
          </cell>
          <cell r="K3487">
            <v>0</v>
          </cell>
          <cell r="L3487">
            <v>0</v>
          </cell>
          <cell r="M3487">
            <v>45050</v>
          </cell>
        </row>
        <row r="3488">
          <cell r="A3488" t="str">
            <v>C29289CC7711</v>
          </cell>
          <cell r="B3488" t="str">
            <v>FACCORP24A</v>
          </cell>
          <cell r="C3488">
            <v>0</v>
          </cell>
          <cell r="D3488">
            <v>0</v>
          </cell>
          <cell r="E3488" t="str">
            <v>COMERCIALIZADORA LUGARR, S.A. DE C.V.</v>
          </cell>
          <cell r="F3488" t="str">
            <v>CLU160719FL4</v>
          </cell>
          <cell r="G3488" t="str">
            <v>Nuevo</v>
          </cell>
          <cell r="H3488" t="str">
            <v>Refinanciamiento</v>
          </cell>
          <cell r="I3488">
            <v>-0.01</v>
          </cell>
          <cell r="J3488">
            <v>3090000.01</v>
          </cell>
          <cell r="K3488">
            <v>0</v>
          </cell>
          <cell r="L3488">
            <v>0</v>
          </cell>
          <cell r="M3488">
            <v>45049</v>
          </cell>
        </row>
        <row r="3489">
          <cell r="A3489" t="str">
            <v>C29289CC8665-A</v>
          </cell>
          <cell r="B3489" t="str">
            <v>Creze</v>
          </cell>
          <cell r="C3489">
            <v>0</v>
          </cell>
          <cell r="D3489">
            <v>0</v>
          </cell>
          <cell r="E3489" t="str">
            <v>COMERCIALIZADORA LUGARR, S.A. DE C.V.</v>
          </cell>
          <cell r="F3489" t="str">
            <v>CLU160719FL4</v>
          </cell>
          <cell r="G3489" t="str">
            <v>Refinanciamiento</v>
          </cell>
          <cell r="H3489" t="str">
            <v>Reestructura</v>
          </cell>
          <cell r="I3489">
            <v>0.01</v>
          </cell>
          <cell r="J3489">
            <v>3059999.99</v>
          </cell>
          <cell r="K3489">
            <v>0</v>
          </cell>
          <cell r="L3489">
            <v>0</v>
          </cell>
          <cell r="M3489">
            <v>45335</v>
          </cell>
        </row>
        <row r="3490">
          <cell r="A3490" t="str">
            <v>C29289CC9770-A</v>
          </cell>
          <cell r="B3490" t="str">
            <v>Creze</v>
          </cell>
          <cell r="C3490" t="str">
            <v>151 a 180</v>
          </cell>
          <cell r="D3490">
            <v>168</v>
          </cell>
          <cell r="E3490" t="str">
            <v>COMERCIALIZADORA LUGARR, S.A. DE C.V.</v>
          </cell>
          <cell r="F3490" t="str">
            <v>CLU160719FL4</v>
          </cell>
          <cell r="G3490" t="str">
            <v>Reestructura en Vencido</v>
          </cell>
          <cell r="H3490" t="str">
            <v>Cartera Vencida</v>
          </cell>
          <cell r="I3490">
            <v>2310564</v>
          </cell>
          <cell r="J3490">
            <v>0</v>
          </cell>
          <cell r="K3490">
            <v>153569.71</v>
          </cell>
          <cell r="L3490">
            <v>2156994.2799999998</v>
          </cell>
          <cell r="M3490">
            <v>45751</v>
          </cell>
        </row>
        <row r="3491">
          <cell r="A3491" t="str">
            <v>C29294CC7715</v>
          </cell>
          <cell r="B3491" t="str">
            <v>Creze</v>
          </cell>
          <cell r="C3491">
            <v>0</v>
          </cell>
          <cell r="D3491">
            <v>0</v>
          </cell>
          <cell r="E3491" t="str">
            <v>JUDITH TAWIL MIZRAHI</v>
          </cell>
          <cell r="F3491" t="str">
            <v>TAMJ680203QY8</v>
          </cell>
          <cell r="G3491" t="str">
            <v>Nuevo</v>
          </cell>
          <cell r="H3491" t="str">
            <v>Pagado</v>
          </cell>
          <cell r="I3491">
            <v>0</v>
          </cell>
          <cell r="J3491">
            <v>52500</v>
          </cell>
          <cell r="K3491">
            <v>0</v>
          </cell>
          <cell r="L3491">
            <v>0</v>
          </cell>
          <cell r="M3491">
            <v>45044</v>
          </cell>
        </row>
        <row r="3492">
          <cell r="A3492" t="str">
            <v>C2931CC1486</v>
          </cell>
          <cell r="B3492" t="str">
            <v>Creze</v>
          </cell>
          <cell r="C3492">
            <v>0</v>
          </cell>
          <cell r="D3492">
            <v>0</v>
          </cell>
          <cell r="E3492" t="str">
            <v>Blosom Mail De Mexico Sa De Cv</v>
          </cell>
          <cell r="F3492" t="str">
            <v>BMM1110311I9</v>
          </cell>
          <cell r="G3492" t="str">
            <v>Sin categorÃ­a</v>
          </cell>
          <cell r="H3492" t="str">
            <v>Refinanciamiento</v>
          </cell>
          <cell r="I3492">
            <v>0.09</v>
          </cell>
          <cell r="J3492">
            <v>249999.91</v>
          </cell>
          <cell r="K3492">
            <v>0</v>
          </cell>
          <cell r="L3492">
            <v>0</v>
          </cell>
          <cell r="M3492">
            <v>43353</v>
          </cell>
        </row>
        <row r="3493">
          <cell r="A3493" t="str">
            <v>C2931CC2174</v>
          </cell>
          <cell r="B3493" t="str">
            <v>Creze</v>
          </cell>
          <cell r="C3493">
            <v>0</v>
          </cell>
          <cell r="D3493">
            <v>0</v>
          </cell>
          <cell r="E3493" t="str">
            <v>Blosom Mail De Mexico Sa De Cv</v>
          </cell>
          <cell r="F3493" t="str">
            <v>BMM1110311I9</v>
          </cell>
          <cell r="G3493" t="str">
            <v>Sin categorÃ­a</v>
          </cell>
          <cell r="H3493" t="str">
            <v>LiquidaciÃ³n anticipada</v>
          </cell>
          <cell r="I3493">
            <v>0.02</v>
          </cell>
          <cell r="J3493">
            <v>349999.98</v>
          </cell>
          <cell r="K3493">
            <v>0</v>
          </cell>
          <cell r="L3493">
            <v>0</v>
          </cell>
          <cell r="M3493">
            <v>43558</v>
          </cell>
        </row>
        <row r="3494">
          <cell r="A3494" t="str">
            <v>C29320CC7828</v>
          </cell>
          <cell r="B3494" t="str">
            <v>Creze</v>
          </cell>
          <cell r="C3494">
            <v>0</v>
          </cell>
          <cell r="D3494">
            <v>0</v>
          </cell>
          <cell r="E3494" t="str">
            <v>MEXSEPRO, S. DE R.L. DE C.V.</v>
          </cell>
          <cell r="F3494" t="str">
            <v>MEX1903042I1</v>
          </cell>
          <cell r="G3494" t="str">
            <v>Nuevo</v>
          </cell>
          <cell r="H3494" t="str">
            <v>Pagado</v>
          </cell>
          <cell r="I3494">
            <v>-0.34</v>
          </cell>
          <cell r="J3494">
            <v>787500.34</v>
          </cell>
          <cell r="K3494">
            <v>0</v>
          </cell>
          <cell r="L3494">
            <v>0</v>
          </cell>
          <cell r="M3494">
            <v>45084</v>
          </cell>
        </row>
        <row r="3495">
          <cell r="A3495" t="str">
            <v>C2932CC1497</v>
          </cell>
          <cell r="B3495" t="str">
            <v>Creze</v>
          </cell>
          <cell r="C3495">
            <v>0</v>
          </cell>
          <cell r="D3495">
            <v>0</v>
          </cell>
          <cell r="E3495" t="str">
            <v>Consultoria Y Asesoria En Capital Humano Favre SC</v>
          </cell>
          <cell r="F3495" t="str">
            <v>CAC150227CK4</v>
          </cell>
          <cell r="G3495" t="str">
            <v>Sin categorÃ­a</v>
          </cell>
          <cell r="H3495" t="str">
            <v>Pagado</v>
          </cell>
          <cell r="I3495">
            <v>0</v>
          </cell>
          <cell r="J3495">
            <v>100000</v>
          </cell>
          <cell r="K3495">
            <v>0</v>
          </cell>
          <cell r="L3495">
            <v>0</v>
          </cell>
          <cell r="M3495">
            <v>43353</v>
          </cell>
        </row>
        <row r="3496">
          <cell r="A3496" t="str">
            <v>C29343CC7734</v>
          </cell>
          <cell r="B3496" t="str">
            <v>Creze</v>
          </cell>
          <cell r="C3496">
            <v>0</v>
          </cell>
          <cell r="D3496">
            <v>0</v>
          </cell>
          <cell r="E3496" t="str">
            <v>EDGAR ZAID PEREZ MAYA</v>
          </cell>
          <cell r="F3496" t="str">
            <v>PEME811118ES4</v>
          </cell>
          <cell r="G3496" t="str">
            <v>Nuevo</v>
          </cell>
          <cell r="H3496" t="str">
            <v>Refinanciamiento</v>
          </cell>
          <cell r="I3496">
            <v>0.01</v>
          </cell>
          <cell r="J3496">
            <v>157499.99</v>
          </cell>
          <cell r="K3496">
            <v>0</v>
          </cell>
          <cell r="L3496">
            <v>0</v>
          </cell>
          <cell r="M3496">
            <v>45056</v>
          </cell>
        </row>
        <row r="3497">
          <cell r="A3497" t="str">
            <v>C29343CC9228-A</v>
          </cell>
          <cell r="B3497" t="str">
            <v>CSB24.07.2024</v>
          </cell>
          <cell r="C3497">
            <v>0</v>
          </cell>
          <cell r="D3497">
            <v>0</v>
          </cell>
          <cell r="E3497" t="str">
            <v>EDGAR ZAID PEREZ MAYA</v>
          </cell>
          <cell r="F3497" t="str">
            <v>PEME811118ES4</v>
          </cell>
          <cell r="G3497" t="str">
            <v>Refinanciamiento Plus</v>
          </cell>
          <cell r="H3497" t="str">
            <v>LiquidaciÃ³n anticipada</v>
          </cell>
          <cell r="I3497">
            <v>0.12</v>
          </cell>
          <cell r="J3497">
            <v>727999.88</v>
          </cell>
          <cell r="K3497">
            <v>0</v>
          </cell>
          <cell r="L3497">
            <v>0</v>
          </cell>
          <cell r="M3497">
            <v>45497</v>
          </cell>
        </row>
        <row r="3498">
          <cell r="A3498" t="str">
            <v>C29350CC7732</v>
          </cell>
          <cell r="B3498" t="str">
            <v>DispFACCORP12.04.24</v>
          </cell>
          <cell r="C3498">
            <v>0</v>
          </cell>
          <cell r="D3498">
            <v>0</v>
          </cell>
          <cell r="E3498" t="str">
            <v>TECNOLOGIA AUTOMOTRIZ GALERIAS S.A. DE C.V.</v>
          </cell>
          <cell r="F3498" t="str">
            <v>TAG200522GE1</v>
          </cell>
          <cell r="G3498" t="str">
            <v>Nuevo</v>
          </cell>
          <cell r="H3498" t="str">
            <v>Pagado</v>
          </cell>
          <cell r="I3498">
            <v>0.01</v>
          </cell>
          <cell r="J3498">
            <v>2099999.9900000002</v>
          </cell>
          <cell r="K3498">
            <v>0</v>
          </cell>
          <cell r="L3498">
            <v>0</v>
          </cell>
          <cell r="M3498">
            <v>45054</v>
          </cell>
        </row>
        <row r="3499">
          <cell r="A3499" t="str">
            <v>C2935CC1483</v>
          </cell>
          <cell r="B3499" t="str">
            <v>Creze</v>
          </cell>
          <cell r="C3499">
            <v>0</v>
          </cell>
          <cell r="D3499">
            <v>0</v>
          </cell>
          <cell r="E3499" t="str">
            <v>MARICULTURA VIGAS SAPI DE CV</v>
          </cell>
          <cell r="F3499" t="str">
            <v>MVI110315SF9</v>
          </cell>
          <cell r="G3499" t="str">
            <v>Sin categorÃ­a</v>
          </cell>
          <cell r="H3499" t="str">
            <v>Pagado</v>
          </cell>
          <cell r="I3499">
            <v>0.22</v>
          </cell>
          <cell r="J3499">
            <v>999999.78</v>
          </cell>
          <cell r="K3499">
            <v>0</v>
          </cell>
          <cell r="L3499">
            <v>0</v>
          </cell>
          <cell r="M3499">
            <v>43343</v>
          </cell>
        </row>
        <row r="3500">
          <cell r="A3500" t="str">
            <v>C29366CC7762</v>
          </cell>
          <cell r="B3500" t="str">
            <v>Creze</v>
          </cell>
          <cell r="C3500">
            <v>0</v>
          </cell>
          <cell r="D3500">
            <v>0</v>
          </cell>
          <cell r="E3500" t="str">
            <v>MAQUILADORA ALUMEX, S.A. DE C.V.</v>
          </cell>
          <cell r="F3500" t="str">
            <v>MAL171214554</v>
          </cell>
          <cell r="G3500" t="str">
            <v>Nuevo</v>
          </cell>
          <cell r="H3500" t="str">
            <v>Pagado</v>
          </cell>
          <cell r="I3500">
            <v>0.05</v>
          </cell>
          <cell r="J3500">
            <v>2099999.9500000002</v>
          </cell>
          <cell r="K3500">
            <v>0</v>
          </cell>
          <cell r="L3500">
            <v>0</v>
          </cell>
          <cell r="M3500">
            <v>45065</v>
          </cell>
        </row>
        <row r="3501">
          <cell r="A3501" t="str">
            <v>C2936CC1491</v>
          </cell>
          <cell r="B3501" t="str">
            <v>Creze</v>
          </cell>
          <cell r="C3501">
            <v>0</v>
          </cell>
          <cell r="D3501">
            <v>0</v>
          </cell>
          <cell r="E3501" t="str">
            <v>CompaÃ±ia De Alimentos Oliva S De Rl De Cv</v>
          </cell>
          <cell r="F3501" t="str">
            <v>AOL130822356</v>
          </cell>
          <cell r="G3501" t="str">
            <v>Sin categorÃ­a</v>
          </cell>
          <cell r="H3501" t="str">
            <v>Pagado</v>
          </cell>
          <cell r="I3501">
            <v>0.06</v>
          </cell>
          <cell r="J3501">
            <v>129999.94</v>
          </cell>
          <cell r="K3501">
            <v>0</v>
          </cell>
          <cell r="L3501">
            <v>0</v>
          </cell>
          <cell r="M3501">
            <v>43362</v>
          </cell>
        </row>
        <row r="3502">
          <cell r="A3502" t="str">
            <v>C29378CC7736</v>
          </cell>
          <cell r="B3502" t="str">
            <v>Creze</v>
          </cell>
          <cell r="C3502">
            <v>0</v>
          </cell>
          <cell r="D3502">
            <v>0</v>
          </cell>
          <cell r="E3502" t="str">
            <v>GAMALIEL CARRILLO MENDIVIL</v>
          </cell>
          <cell r="F3502" t="str">
            <v>CAMG901231C89</v>
          </cell>
          <cell r="G3502" t="str">
            <v>Nuevo</v>
          </cell>
          <cell r="H3502" t="str">
            <v>Refinanciamiento</v>
          </cell>
          <cell r="I3502">
            <v>-0.01</v>
          </cell>
          <cell r="J3502">
            <v>157500.01</v>
          </cell>
          <cell r="K3502">
            <v>0</v>
          </cell>
          <cell r="L3502">
            <v>0</v>
          </cell>
          <cell r="M3502">
            <v>45056</v>
          </cell>
        </row>
        <row r="3503">
          <cell r="A3503" t="str">
            <v>C29378CC8797-A</v>
          </cell>
          <cell r="B3503" t="str">
            <v>CSB25.04.2025</v>
          </cell>
          <cell r="C3503">
            <v>0</v>
          </cell>
          <cell r="D3503">
            <v>0</v>
          </cell>
          <cell r="E3503" t="str">
            <v>GAMALIEL CARRILLO MENDIVIL</v>
          </cell>
          <cell r="F3503" t="str">
            <v>CAMG901231C89</v>
          </cell>
          <cell r="G3503" t="str">
            <v>Refinanciamiento Plus</v>
          </cell>
          <cell r="H3503" t="str">
            <v>Vigente</v>
          </cell>
          <cell r="I3503">
            <v>19821.64</v>
          </cell>
          <cell r="J3503">
            <v>242678.36</v>
          </cell>
          <cell r="K3503">
            <v>0</v>
          </cell>
          <cell r="L3503">
            <v>19821.62</v>
          </cell>
          <cell r="M3503">
            <v>45371</v>
          </cell>
        </row>
        <row r="3504">
          <cell r="A3504" t="str">
            <v>C29387CC9830-A</v>
          </cell>
          <cell r="B3504" t="str">
            <v>CSB30.05.2025</v>
          </cell>
          <cell r="C3504">
            <v>0</v>
          </cell>
          <cell r="D3504">
            <v>0</v>
          </cell>
          <cell r="E3504" t="str">
            <v>JESUS EDUARDO RODRIGUEZ CASTILLO</v>
          </cell>
          <cell r="F3504" t="str">
            <v>ROCJ871013I82</v>
          </cell>
          <cell r="G3504" t="str">
            <v>Nuevo</v>
          </cell>
          <cell r="H3504" t="str">
            <v>Vigente</v>
          </cell>
          <cell r="I3504">
            <v>247672.27</v>
          </cell>
          <cell r="J3504">
            <v>67327.73</v>
          </cell>
          <cell r="K3504">
            <v>0</v>
          </cell>
          <cell r="L3504">
            <v>247672.27</v>
          </cell>
          <cell r="M3504">
            <v>45785</v>
          </cell>
        </row>
        <row r="3505">
          <cell r="A3505" t="str">
            <v>C2939CC1515</v>
          </cell>
          <cell r="B3505" t="str">
            <v>Creze</v>
          </cell>
          <cell r="C3505">
            <v>0</v>
          </cell>
          <cell r="D3505">
            <v>0</v>
          </cell>
          <cell r="E3505" t="str">
            <v>TANGENZA SA DE CV</v>
          </cell>
          <cell r="F3505" t="str">
            <v>TAN171026EF5</v>
          </cell>
          <cell r="G3505" t="str">
            <v>Sin categorÃ­a</v>
          </cell>
          <cell r="H3505" t="str">
            <v>Pagado</v>
          </cell>
          <cell r="I3505">
            <v>0.01</v>
          </cell>
          <cell r="J3505">
            <v>199999.99</v>
          </cell>
          <cell r="K3505">
            <v>0</v>
          </cell>
          <cell r="L3505">
            <v>0</v>
          </cell>
          <cell r="M3505">
            <v>43363</v>
          </cell>
        </row>
        <row r="3506">
          <cell r="A3506" t="str">
            <v>C2941CC1503</v>
          </cell>
          <cell r="B3506" t="str">
            <v>Creze</v>
          </cell>
          <cell r="C3506">
            <v>0</v>
          </cell>
          <cell r="D3506">
            <v>0</v>
          </cell>
          <cell r="E3506" t="str">
            <v>TRANSPORTES ESPECIALIZADOS TEQUIDA SA DE CV</v>
          </cell>
          <cell r="F3506" t="str">
            <v>TET140312GK8</v>
          </cell>
          <cell r="G3506" t="str">
            <v>Sin categorÃ­a</v>
          </cell>
          <cell r="H3506" t="str">
            <v>Pagado</v>
          </cell>
          <cell r="I3506">
            <v>0.06</v>
          </cell>
          <cell r="J3506">
            <v>399999.94</v>
          </cell>
          <cell r="K3506">
            <v>0</v>
          </cell>
          <cell r="L3506">
            <v>0</v>
          </cell>
          <cell r="M3506">
            <v>43370</v>
          </cell>
        </row>
        <row r="3507">
          <cell r="A3507" t="str">
            <v>C2941CC3048</v>
          </cell>
          <cell r="B3507" t="str">
            <v>FACCORP15</v>
          </cell>
          <cell r="C3507">
            <v>0</v>
          </cell>
          <cell r="D3507">
            <v>0</v>
          </cell>
          <cell r="E3507" t="str">
            <v>TRANSPORTES ESPECIALIZADOS TEQUIDA SA DE CV</v>
          </cell>
          <cell r="F3507" t="str">
            <v>TET140312GK8</v>
          </cell>
          <cell r="G3507" t="str">
            <v>Sin categorÃ­a</v>
          </cell>
          <cell r="H3507" t="str">
            <v>Pagado</v>
          </cell>
          <cell r="I3507">
            <v>0.03</v>
          </cell>
          <cell r="J3507">
            <v>599999.97</v>
          </cell>
          <cell r="K3507">
            <v>0</v>
          </cell>
          <cell r="L3507">
            <v>0</v>
          </cell>
          <cell r="M3507">
            <v>43756</v>
          </cell>
        </row>
        <row r="3508">
          <cell r="A3508" t="str">
            <v>C29428CC7739</v>
          </cell>
          <cell r="B3508" t="str">
            <v>ACCIAL86SYM</v>
          </cell>
          <cell r="C3508">
            <v>0</v>
          </cell>
          <cell r="D3508">
            <v>0</v>
          </cell>
          <cell r="E3508" t="str">
            <v>MICAELA NAVA CLEMENTE</v>
          </cell>
          <cell r="F3508" t="str">
            <v>NACM661004DY7</v>
          </cell>
          <cell r="G3508" t="str">
            <v>Nuevo</v>
          </cell>
          <cell r="H3508" t="str">
            <v>LiquidaciÃ³n anticipada</v>
          </cell>
          <cell r="I3508">
            <v>0.02</v>
          </cell>
          <cell r="J3508">
            <v>104999.98</v>
          </cell>
          <cell r="K3508">
            <v>0</v>
          </cell>
          <cell r="L3508">
            <v>0</v>
          </cell>
          <cell r="M3508">
            <v>45061</v>
          </cell>
        </row>
        <row r="3509">
          <cell r="A3509" t="str">
            <v>C29428CC8656-A</v>
          </cell>
          <cell r="B3509" t="str">
            <v>FACCORP15.03.2024</v>
          </cell>
          <cell r="C3509">
            <v>0</v>
          </cell>
          <cell r="D3509">
            <v>0</v>
          </cell>
          <cell r="E3509" t="str">
            <v>MICAELA NAVA CLEMENTE</v>
          </cell>
          <cell r="F3509" t="str">
            <v>NACM661004DY7</v>
          </cell>
          <cell r="G3509" t="str">
            <v>Nuevo-Secured</v>
          </cell>
          <cell r="H3509" t="str">
            <v>LiquidaciÃ³n anticipada</v>
          </cell>
          <cell r="I3509">
            <v>0</v>
          </cell>
          <cell r="J3509">
            <v>367500</v>
          </cell>
          <cell r="K3509">
            <v>0</v>
          </cell>
          <cell r="L3509">
            <v>0</v>
          </cell>
          <cell r="M3509">
            <v>45351</v>
          </cell>
        </row>
        <row r="3510">
          <cell r="A3510" t="str">
            <v>C2943CC1490</v>
          </cell>
          <cell r="B3510" t="str">
            <v>Creze</v>
          </cell>
          <cell r="C3510" t="str">
            <v>&gt; 270</v>
          </cell>
          <cell r="D3510">
            <v>2465</v>
          </cell>
          <cell r="E3510" t="str">
            <v>EULALIO REYES FUENTES</v>
          </cell>
          <cell r="F3510" t="str">
            <v>REFE630329QD3</v>
          </cell>
          <cell r="G3510" t="str">
            <v>Sin categorÃ­a</v>
          </cell>
          <cell r="H3510" t="str">
            <v>Vendido a Terceros</v>
          </cell>
          <cell r="I3510">
            <v>72038.94</v>
          </cell>
          <cell r="J3510">
            <v>27961.06</v>
          </cell>
          <cell r="K3510">
            <v>72038.92</v>
          </cell>
          <cell r="L3510">
            <v>0</v>
          </cell>
          <cell r="M3510">
            <v>43350</v>
          </cell>
        </row>
        <row r="3511">
          <cell r="A3511" t="str">
            <v>C2944CC1492</v>
          </cell>
          <cell r="B3511" t="str">
            <v>Creze</v>
          </cell>
          <cell r="C3511">
            <v>0</v>
          </cell>
          <cell r="D3511">
            <v>0</v>
          </cell>
          <cell r="E3511" t="str">
            <v>JAIME JACOBO LOPEZ</v>
          </cell>
          <cell r="F3511" t="str">
            <v>JALJ550130FE1</v>
          </cell>
          <cell r="G3511" t="str">
            <v>Sin categorÃ­a</v>
          </cell>
          <cell r="H3511" t="str">
            <v>Pagado</v>
          </cell>
          <cell r="I3511">
            <v>0.06</v>
          </cell>
          <cell r="J3511">
            <v>49999.94</v>
          </cell>
          <cell r="K3511">
            <v>0</v>
          </cell>
          <cell r="L3511">
            <v>0</v>
          </cell>
          <cell r="M3511">
            <v>43350</v>
          </cell>
        </row>
        <row r="3512">
          <cell r="A3512" t="str">
            <v>C29452CC7838</v>
          </cell>
          <cell r="B3512" t="str">
            <v>Creze</v>
          </cell>
          <cell r="C3512" t="str">
            <v>&gt; 270</v>
          </cell>
          <cell r="D3512">
            <v>653</v>
          </cell>
          <cell r="E3512" t="str">
            <v>MATERIALES Y EQUIPO PARA LA CONSTRUCCION GRO, S.A. DE C.V.</v>
          </cell>
          <cell r="F3512" t="str">
            <v>MEC111107NA0</v>
          </cell>
          <cell r="G3512" t="str">
            <v>Nuevo</v>
          </cell>
          <cell r="H3512" t="str">
            <v>Vendido a Terceros</v>
          </cell>
          <cell r="I3512">
            <v>158312.64000000001</v>
          </cell>
          <cell r="J3512">
            <v>51687.360000000001</v>
          </cell>
          <cell r="K3512">
            <v>158312.66</v>
          </cell>
          <cell r="L3512">
            <v>0</v>
          </cell>
          <cell r="M3512">
            <v>45086</v>
          </cell>
        </row>
        <row r="3513">
          <cell r="A3513" t="str">
            <v>C29453CC7745</v>
          </cell>
          <cell r="B3513" t="str">
            <v>ACCIAL86SYM</v>
          </cell>
          <cell r="C3513">
            <v>0</v>
          </cell>
          <cell r="D3513">
            <v>0</v>
          </cell>
          <cell r="E3513" t="str">
            <v>SANDRA LORENA BARRERA GUERRERO</v>
          </cell>
          <cell r="F3513" t="str">
            <v>BAGS830621JP6</v>
          </cell>
          <cell r="G3513" t="str">
            <v>Nuevo</v>
          </cell>
          <cell r="H3513" t="str">
            <v>Pagado</v>
          </cell>
          <cell r="I3513">
            <v>-0.01</v>
          </cell>
          <cell r="J3513">
            <v>210000.01</v>
          </cell>
          <cell r="K3513">
            <v>0</v>
          </cell>
          <cell r="L3513">
            <v>0</v>
          </cell>
          <cell r="M3513">
            <v>45062</v>
          </cell>
        </row>
        <row r="3514">
          <cell r="A3514" t="str">
            <v>C2946CC1489</v>
          </cell>
          <cell r="B3514" t="str">
            <v>Creze</v>
          </cell>
          <cell r="C3514">
            <v>0</v>
          </cell>
          <cell r="D3514">
            <v>0</v>
          </cell>
          <cell r="E3514" t="str">
            <v>MIGUEL ANGEL CORTES UREÃ‘A</v>
          </cell>
          <cell r="F3514" t="str">
            <v>COUM730726S41</v>
          </cell>
          <cell r="G3514" t="str">
            <v>Sin categorÃ­a</v>
          </cell>
          <cell r="H3514" t="str">
            <v>Refinanciamiento</v>
          </cell>
          <cell r="I3514">
            <v>0</v>
          </cell>
          <cell r="J3514">
            <v>150000</v>
          </cell>
          <cell r="K3514">
            <v>0</v>
          </cell>
          <cell r="L3514">
            <v>0</v>
          </cell>
          <cell r="M3514">
            <v>43350</v>
          </cell>
        </row>
        <row r="3515">
          <cell r="A3515" t="str">
            <v>C2946CC1714</v>
          </cell>
          <cell r="B3515" t="str">
            <v>Creze</v>
          </cell>
          <cell r="C3515">
            <v>0</v>
          </cell>
          <cell r="D3515">
            <v>0</v>
          </cell>
          <cell r="E3515" t="str">
            <v>MIGUEL ANGEL CORTES UREÃ‘A</v>
          </cell>
          <cell r="F3515" t="str">
            <v>COUM730726S41</v>
          </cell>
          <cell r="G3515" t="str">
            <v>Sin categorÃ­a</v>
          </cell>
          <cell r="H3515" t="str">
            <v>LiquidaciÃ³n anticipada</v>
          </cell>
          <cell r="I3515">
            <v>0.06</v>
          </cell>
          <cell r="J3515">
            <v>249999.94</v>
          </cell>
          <cell r="K3515">
            <v>0</v>
          </cell>
          <cell r="L3515">
            <v>0</v>
          </cell>
          <cell r="M3515">
            <v>43420</v>
          </cell>
        </row>
        <row r="3516">
          <cell r="A3516" t="str">
            <v>C2946CC3107</v>
          </cell>
          <cell r="B3516" t="str">
            <v>Creze</v>
          </cell>
          <cell r="C3516">
            <v>0</v>
          </cell>
          <cell r="D3516">
            <v>0</v>
          </cell>
          <cell r="E3516" t="str">
            <v>MIGUEL ANGEL CORTES UREÃ‘A</v>
          </cell>
          <cell r="F3516" t="str">
            <v>COUM730726S41</v>
          </cell>
          <cell r="G3516" t="str">
            <v>Sin categorÃ­a</v>
          </cell>
          <cell r="H3516" t="str">
            <v>LiquidaciÃ³n anticipada</v>
          </cell>
          <cell r="I3516">
            <v>0.01</v>
          </cell>
          <cell r="J3516">
            <v>149999.99</v>
          </cell>
          <cell r="K3516">
            <v>0</v>
          </cell>
          <cell r="L3516">
            <v>0</v>
          </cell>
          <cell r="M3516">
            <v>43769</v>
          </cell>
        </row>
        <row r="3517">
          <cell r="A3517" t="str">
            <v>C29500CC7743</v>
          </cell>
          <cell r="B3517" t="str">
            <v>CSB.DISP.05.03.2025</v>
          </cell>
          <cell r="C3517" t="str">
            <v>15 a 21</v>
          </cell>
          <cell r="D3517">
            <v>15</v>
          </cell>
          <cell r="E3517" t="str">
            <v>ANGEL RODOLFO CANDELAS RODRIGUEZ</v>
          </cell>
          <cell r="F3517" t="str">
            <v>CARA730802FU1</v>
          </cell>
          <cell r="G3517" t="str">
            <v>Nuevo</v>
          </cell>
          <cell r="H3517" t="str">
            <v>Atraso</v>
          </cell>
          <cell r="I3517">
            <v>111481.58</v>
          </cell>
          <cell r="J3517">
            <v>136271.42000000001</v>
          </cell>
          <cell r="K3517">
            <v>3698.11</v>
          </cell>
          <cell r="L3517">
            <v>107783.42</v>
          </cell>
          <cell r="M3517">
            <v>45072</v>
          </cell>
        </row>
        <row r="3518">
          <cell r="A3518" t="str">
            <v>C29538CC7764</v>
          </cell>
          <cell r="B3518" t="str">
            <v>ACCIAL86SYM</v>
          </cell>
          <cell r="C3518">
            <v>0</v>
          </cell>
          <cell r="D3518">
            <v>0</v>
          </cell>
          <cell r="E3518" t="str">
            <v>MAURICIO CANALES CAMACHO</v>
          </cell>
          <cell r="F3518" t="str">
            <v>CACM8302134J0</v>
          </cell>
          <cell r="G3518" t="str">
            <v>Nuevo</v>
          </cell>
          <cell r="H3518" t="str">
            <v>Pagado</v>
          </cell>
          <cell r="I3518">
            <v>0.51</v>
          </cell>
          <cell r="J3518">
            <v>52499.49</v>
          </cell>
          <cell r="K3518">
            <v>0</v>
          </cell>
          <cell r="L3518">
            <v>0</v>
          </cell>
          <cell r="M3518">
            <v>45068</v>
          </cell>
        </row>
        <row r="3519">
          <cell r="A3519" t="str">
            <v>C29546CC7766</v>
          </cell>
          <cell r="B3519" t="str">
            <v>CSB28.08.2024</v>
          </cell>
          <cell r="C3519">
            <v>0</v>
          </cell>
          <cell r="D3519">
            <v>0</v>
          </cell>
          <cell r="E3519" t="str">
            <v>KONRAD SPUTNIK, S.A. DE C.V.</v>
          </cell>
          <cell r="F3519" t="str">
            <v>KSP160104HG1</v>
          </cell>
          <cell r="G3519" t="str">
            <v>Nuevo</v>
          </cell>
          <cell r="H3519" t="str">
            <v>Pagado</v>
          </cell>
          <cell r="I3519">
            <v>0.18</v>
          </cell>
          <cell r="J3519">
            <v>2099999.8199999998</v>
          </cell>
          <cell r="K3519">
            <v>0</v>
          </cell>
          <cell r="L3519">
            <v>0</v>
          </cell>
          <cell r="M3519">
            <v>45071</v>
          </cell>
        </row>
        <row r="3520">
          <cell r="A3520" t="str">
            <v>C29546CC9828-A</v>
          </cell>
          <cell r="B3520" t="str">
            <v>FACCORP27.05.2025</v>
          </cell>
          <cell r="C3520">
            <v>0</v>
          </cell>
          <cell r="D3520">
            <v>0</v>
          </cell>
          <cell r="E3520" t="str">
            <v>KONRAD SPUTNIK, S.A. DE C.V.</v>
          </cell>
          <cell r="F3520" t="str">
            <v>KSP160104HG1</v>
          </cell>
          <cell r="G3520" t="str">
            <v>Subsecuente</v>
          </cell>
          <cell r="H3520" t="str">
            <v>Vigente</v>
          </cell>
          <cell r="I3520">
            <v>1758804.92</v>
          </cell>
          <cell r="J3520">
            <v>341195.08</v>
          </cell>
          <cell r="K3520">
            <v>0</v>
          </cell>
          <cell r="L3520">
            <v>1758804.82</v>
          </cell>
          <cell r="M3520">
            <v>45784</v>
          </cell>
        </row>
        <row r="3521">
          <cell r="A3521" t="str">
            <v>C29564CC7774</v>
          </cell>
          <cell r="B3521" t="str">
            <v>Creze</v>
          </cell>
          <cell r="C3521">
            <v>0</v>
          </cell>
          <cell r="D3521">
            <v>0</v>
          </cell>
          <cell r="E3521" t="str">
            <v>JESUS ALBERTO RODRIGUEZ NOTARIO</v>
          </cell>
          <cell r="F3521" t="str">
            <v>RONJ9104213A2</v>
          </cell>
          <cell r="G3521" t="str">
            <v>Nuevo</v>
          </cell>
          <cell r="H3521" t="str">
            <v>Refinanciamiento</v>
          </cell>
          <cell r="I3521">
            <v>0</v>
          </cell>
          <cell r="J3521">
            <v>105000</v>
          </cell>
          <cell r="K3521">
            <v>0</v>
          </cell>
          <cell r="L3521">
            <v>0</v>
          </cell>
          <cell r="M3521">
            <v>45070</v>
          </cell>
        </row>
        <row r="3522">
          <cell r="A3522" t="str">
            <v>C29564CC8727-A</v>
          </cell>
          <cell r="B3522" t="str">
            <v>DispFaccorp01.03.2024</v>
          </cell>
          <cell r="C3522">
            <v>0</v>
          </cell>
          <cell r="D3522">
            <v>0</v>
          </cell>
          <cell r="E3522" t="str">
            <v>JESUS ALBERTO RODRIGUEZ NOTARIO</v>
          </cell>
          <cell r="F3522" t="str">
            <v>RONJ9104213A2</v>
          </cell>
          <cell r="G3522" t="str">
            <v>Refinanciamiento</v>
          </cell>
          <cell r="H3522" t="str">
            <v>Pagado</v>
          </cell>
          <cell r="I3522">
            <v>0.03</v>
          </cell>
          <cell r="J3522">
            <v>103999.97</v>
          </cell>
          <cell r="K3522">
            <v>0</v>
          </cell>
          <cell r="L3522">
            <v>0</v>
          </cell>
          <cell r="M3522">
            <v>45350</v>
          </cell>
        </row>
        <row r="3523">
          <cell r="A3523" t="str">
            <v>C29587CC7749</v>
          </cell>
          <cell r="B3523" t="str">
            <v>Creze</v>
          </cell>
          <cell r="C3523" t="str">
            <v>&gt; 270</v>
          </cell>
          <cell r="D3523">
            <v>677</v>
          </cell>
          <cell r="E3523" t="str">
            <v>EDGAR HIGINIO VARGAS GONZALEZ</v>
          </cell>
          <cell r="F3523" t="str">
            <v>VAGE870604B7A</v>
          </cell>
          <cell r="G3523" t="str">
            <v>Nuevo</v>
          </cell>
          <cell r="H3523" t="str">
            <v>Vendido a Terceros</v>
          </cell>
          <cell r="I3523">
            <v>237975.44</v>
          </cell>
          <cell r="J3523">
            <v>77024.56</v>
          </cell>
          <cell r="K3523">
            <v>237975.44</v>
          </cell>
          <cell r="L3523">
            <v>0</v>
          </cell>
          <cell r="M3523">
            <v>45063</v>
          </cell>
        </row>
        <row r="3524">
          <cell r="A3524" t="str">
            <v>C29601CC7756</v>
          </cell>
          <cell r="B3524" t="str">
            <v>Creze</v>
          </cell>
          <cell r="C3524" t="str">
            <v>&gt; 270</v>
          </cell>
          <cell r="D3524">
            <v>579</v>
          </cell>
          <cell r="E3524" t="str">
            <v>JOSE DAVID RAMIREZ VELASCO</v>
          </cell>
          <cell r="F3524" t="str">
            <v>RAVD860302UN3</v>
          </cell>
          <cell r="G3524" t="str">
            <v>Nuevo</v>
          </cell>
          <cell r="H3524" t="str">
            <v>Cartera Vencida</v>
          </cell>
          <cell r="I3524">
            <v>281594.63</v>
          </cell>
          <cell r="J3524">
            <v>138405.37</v>
          </cell>
          <cell r="K3524">
            <v>281594.64</v>
          </cell>
          <cell r="L3524">
            <v>0</v>
          </cell>
          <cell r="M3524">
            <v>45065</v>
          </cell>
        </row>
        <row r="3525">
          <cell r="A3525" t="str">
            <v>C29616CC7753</v>
          </cell>
          <cell r="B3525" t="str">
            <v>Creze</v>
          </cell>
          <cell r="C3525" t="str">
            <v>&gt; 270</v>
          </cell>
          <cell r="D3525">
            <v>303</v>
          </cell>
          <cell r="E3525" t="str">
            <v>ALEJANDRO AGUILAR ARELLANO</v>
          </cell>
          <cell r="F3525" t="str">
            <v>AUAA770708PS4</v>
          </cell>
          <cell r="G3525" t="str">
            <v>Nuevo</v>
          </cell>
          <cell r="H3525" t="str">
            <v>Cartera Vencida</v>
          </cell>
          <cell r="I3525">
            <v>37694.49</v>
          </cell>
          <cell r="J3525">
            <v>67305.509999999995</v>
          </cell>
          <cell r="K3525">
            <v>37694.51</v>
          </cell>
          <cell r="L3525">
            <v>0</v>
          </cell>
          <cell r="M3525">
            <v>45071</v>
          </cell>
        </row>
        <row r="3526">
          <cell r="A3526" t="str">
            <v>C2961CC1507</v>
          </cell>
          <cell r="B3526" t="str">
            <v>Creze</v>
          </cell>
          <cell r="C3526">
            <v>0</v>
          </cell>
          <cell r="D3526">
            <v>0</v>
          </cell>
          <cell r="E3526" t="str">
            <v>Sine Power Ups sa de cv</v>
          </cell>
          <cell r="F3526" t="str">
            <v>SPU120704PJ4</v>
          </cell>
          <cell r="G3526" t="str">
            <v>Sin categorÃ­a</v>
          </cell>
          <cell r="H3526" t="str">
            <v>Pagado</v>
          </cell>
          <cell r="I3526">
            <v>0.27</v>
          </cell>
          <cell r="J3526">
            <v>349999.73</v>
          </cell>
          <cell r="K3526">
            <v>0</v>
          </cell>
          <cell r="L3526">
            <v>0</v>
          </cell>
          <cell r="M3526">
            <v>43361</v>
          </cell>
        </row>
        <row r="3527">
          <cell r="A3527" t="str">
            <v>C29635CC7804</v>
          </cell>
          <cell r="B3527" t="str">
            <v>FACCORP25A</v>
          </cell>
          <cell r="C3527">
            <v>0</v>
          </cell>
          <cell r="D3527">
            <v>0</v>
          </cell>
          <cell r="E3527" t="str">
            <v>GRUPO MARSORI SA DE CV</v>
          </cell>
          <cell r="F3527" t="str">
            <v>GMA091203551</v>
          </cell>
          <cell r="G3527" t="str">
            <v>Credito revolvente</v>
          </cell>
          <cell r="H3527" t="str">
            <v>Vigente</v>
          </cell>
          <cell r="I3527">
            <v>2172625.79</v>
          </cell>
          <cell r="J3527">
            <v>4827374.21</v>
          </cell>
          <cell r="K3527">
            <v>0</v>
          </cell>
          <cell r="L3527">
            <v>2172625.48</v>
          </cell>
          <cell r="M3527">
            <v>45077</v>
          </cell>
        </row>
        <row r="3528">
          <cell r="A3528" t="str">
            <v>C2963CC1511</v>
          </cell>
          <cell r="B3528" t="str">
            <v>Creze</v>
          </cell>
          <cell r="C3528">
            <v>0</v>
          </cell>
          <cell r="D3528">
            <v>0</v>
          </cell>
          <cell r="E3528" t="str">
            <v>Core One Information Technology S.A. de C.V</v>
          </cell>
          <cell r="F3528" t="str">
            <v>COI1102232B7</v>
          </cell>
          <cell r="G3528" t="str">
            <v>Sin categorÃ­a</v>
          </cell>
          <cell r="H3528" t="str">
            <v>Reestructura</v>
          </cell>
          <cell r="I3528">
            <v>0.39</v>
          </cell>
          <cell r="J3528">
            <v>999999.61</v>
          </cell>
          <cell r="K3528">
            <v>0</v>
          </cell>
          <cell r="L3528">
            <v>0</v>
          </cell>
          <cell r="M3528">
            <v>43360</v>
          </cell>
        </row>
        <row r="3529">
          <cell r="A3529" t="str">
            <v>C2963CC2752</v>
          </cell>
          <cell r="B3529" t="str">
            <v>Creze</v>
          </cell>
          <cell r="C3529">
            <v>0</v>
          </cell>
          <cell r="D3529">
            <v>0</v>
          </cell>
          <cell r="E3529" t="str">
            <v>Core One Information Technology S.A. de C.V</v>
          </cell>
          <cell r="F3529" t="str">
            <v>COI1102232B7</v>
          </cell>
          <cell r="G3529" t="str">
            <v>Sin categorÃ­a</v>
          </cell>
          <cell r="H3529" t="str">
            <v>Pagado</v>
          </cell>
          <cell r="I3529">
            <v>0.02</v>
          </cell>
          <cell r="J3529">
            <v>262867.98</v>
          </cell>
          <cell r="K3529">
            <v>0</v>
          </cell>
          <cell r="L3529">
            <v>0</v>
          </cell>
          <cell r="M3529">
            <v>43672</v>
          </cell>
        </row>
        <row r="3530">
          <cell r="A3530" t="str">
            <v>C29650CC7765</v>
          </cell>
          <cell r="B3530" t="str">
            <v>BBVA001</v>
          </cell>
          <cell r="C3530">
            <v>0</v>
          </cell>
          <cell r="D3530">
            <v>0</v>
          </cell>
          <cell r="E3530" t="str">
            <v>BERNARDO ALANIS METLICH</v>
          </cell>
          <cell r="F3530" t="str">
            <v>AAMB810831FU2</v>
          </cell>
          <cell r="G3530" t="str">
            <v>Nuevo</v>
          </cell>
          <cell r="H3530" t="str">
            <v>LiquidaciÃ³n anticipada</v>
          </cell>
          <cell r="I3530">
            <v>-0.01</v>
          </cell>
          <cell r="J3530">
            <v>420000.01</v>
          </cell>
          <cell r="K3530">
            <v>0</v>
          </cell>
          <cell r="L3530">
            <v>0</v>
          </cell>
          <cell r="M3530">
            <v>45077</v>
          </cell>
        </row>
        <row r="3531">
          <cell r="A3531" t="str">
            <v>C29675CC7772</v>
          </cell>
          <cell r="B3531" t="str">
            <v>Creze</v>
          </cell>
          <cell r="C3531">
            <v>0</v>
          </cell>
          <cell r="D3531">
            <v>0</v>
          </cell>
          <cell r="E3531" t="str">
            <v>C4S PATRIMONIAL, S.A. DE C.V.</v>
          </cell>
          <cell r="F3531" t="str">
            <v>CPA141215DT4</v>
          </cell>
          <cell r="G3531" t="str">
            <v>Nuevo</v>
          </cell>
          <cell r="H3531" t="str">
            <v>Refinanciamiento</v>
          </cell>
          <cell r="I3531">
            <v>0</v>
          </cell>
          <cell r="J3531">
            <v>2625000</v>
          </cell>
          <cell r="K3531">
            <v>0</v>
          </cell>
          <cell r="L3531">
            <v>0</v>
          </cell>
          <cell r="M3531">
            <v>45069</v>
          </cell>
        </row>
        <row r="3532">
          <cell r="A3532" t="str">
            <v>C29675CC8861-A</v>
          </cell>
          <cell r="B3532" t="str">
            <v>FACCORP22.04.2024</v>
          </cell>
          <cell r="C3532" t="str">
            <v>241 a 270</v>
          </cell>
          <cell r="D3532">
            <v>264</v>
          </cell>
          <cell r="E3532" t="str">
            <v>C4S PATRIMONIAL, S.A. DE C.V.</v>
          </cell>
          <cell r="F3532" t="str">
            <v>CPA141215DT4</v>
          </cell>
          <cell r="G3532" t="str">
            <v>Refinanciamiento</v>
          </cell>
          <cell r="H3532" t="str">
            <v>Cartera Vencida</v>
          </cell>
          <cell r="I3532">
            <v>1993137.55</v>
          </cell>
          <cell r="J3532">
            <v>736862.45</v>
          </cell>
          <cell r="K3532">
            <v>1052118.32</v>
          </cell>
          <cell r="L3532">
            <v>941019.22</v>
          </cell>
          <cell r="M3532">
            <v>45387</v>
          </cell>
        </row>
        <row r="3533">
          <cell r="A3533" t="str">
            <v>C29714CC7903</v>
          </cell>
          <cell r="B3533" t="str">
            <v>BBVA001</v>
          </cell>
          <cell r="C3533">
            <v>0</v>
          </cell>
          <cell r="D3533">
            <v>0</v>
          </cell>
          <cell r="E3533" t="str">
            <v>TRANSTURISTICA HUASTECA, S. DE R.L. DE C.V.</v>
          </cell>
          <cell r="F3533" t="str">
            <v>THU081015SAA</v>
          </cell>
          <cell r="G3533" t="str">
            <v>Credito revolvente</v>
          </cell>
          <cell r="H3533" t="str">
            <v>LiquidaciÃ³n anticipada</v>
          </cell>
          <cell r="I3533">
            <v>0.03</v>
          </cell>
          <cell r="J3533">
            <v>999999.97</v>
          </cell>
          <cell r="K3533">
            <v>0</v>
          </cell>
          <cell r="L3533">
            <v>0</v>
          </cell>
          <cell r="M3533">
            <v>45119</v>
          </cell>
        </row>
        <row r="3534">
          <cell r="A3534" t="str">
            <v>C29771CC7785</v>
          </cell>
          <cell r="B3534" t="str">
            <v>Creze</v>
          </cell>
          <cell r="C3534">
            <v>0</v>
          </cell>
          <cell r="D3534">
            <v>0</v>
          </cell>
          <cell r="E3534" t="str">
            <v>VICTOR PIZANO BATISTA</v>
          </cell>
          <cell r="F3534" t="str">
            <v>PIBV750809RG0</v>
          </cell>
          <cell r="G3534" t="str">
            <v>Nuevo</v>
          </cell>
          <cell r="H3534" t="str">
            <v>Refinanciamiento</v>
          </cell>
          <cell r="I3534">
            <v>0.02</v>
          </cell>
          <cell r="J3534">
            <v>1039999.98</v>
          </cell>
          <cell r="K3534">
            <v>0</v>
          </cell>
          <cell r="L3534">
            <v>0</v>
          </cell>
          <cell r="M3534">
            <v>45071</v>
          </cell>
        </row>
        <row r="3535">
          <cell r="A3535" t="str">
            <v>C29771CC8885-A</v>
          </cell>
          <cell r="B3535" t="str">
            <v>CSB_23.04.2024</v>
          </cell>
          <cell r="C3535">
            <v>0</v>
          </cell>
          <cell r="D3535">
            <v>0</v>
          </cell>
          <cell r="E3535" t="str">
            <v>VICTOR PIZANO BATISTA</v>
          </cell>
          <cell r="F3535" t="str">
            <v>PIBV750809RG0</v>
          </cell>
          <cell r="G3535" t="str">
            <v>Refinanciamiento Plus</v>
          </cell>
          <cell r="H3535" t="str">
            <v>Vigente</v>
          </cell>
          <cell r="I3535">
            <v>494891.61</v>
          </cell>
          <cell r="J3535">
            <v>1050108.3899999999</v>
          </cell>
          <cell r="K3535">
            <v>0</v>
          </cell>
          <cell r="L3535">
            <v>494891.63</v>
          </cell>
          <cell r="M3535">
            <v>45399</v>
          </cell>
        </row>
        <row r="3536">
          <cell r="A3536" t="str">
            <v>C29776CC7770</v>
          </cell>
          <cell r="B3536" t="str">
            <v>Creze</v>
          </cell>
          <cell r="C3536">
            <v>0</v>
          </cell>
          <cell r="D3536">
            <v>0</v>
          </cell>
          <cell r="E3536" t="str">
            <v>RETRO STUDIO, S.C.</v>
          </cell>
          <cell r="F3536" t="str">
            <v>RST070309F47</v>
          </cell>
          <cell r="G3536" t="str">
            <v>Nuevo</v>
          </cell>
          <cell r="H3536" t="str">
            <v>Refinanciamiento</v>
          </cell>
          <cell r="I3536">
            <v>0.01</v>
          </cell>
          <cell r="J3536">
            <v>1049999.99</v>
          </cell>
          <cell r="K3536">
            <v>0</v>
          </cell>
          <cell r="L3536">
            <v>0</v>
          </cell>
          <cell r="M3536">
            <v>45070</v>
          </cell>
        </row>
        <row r="3537">
          <cell r="A3537" t="str">
            <v>C29776CC8711-A</v>
          </cell>
          <cell r="B3537" t="str">
            <v>ACCIAL109</v>
          </cell>
          <cell r="C3537">
            <v>0</v>
          </cell>
          <cell r="D3537">
            <v>0</v>
          </cell>
          <cell r="E3537" t="str">
            <v>RETRO STUDIO, S.C.</v>
          </cell>
          <cell r="F3537" t="str">
            <v>RST070309F47</v>
          </cell>
          <cell r="G3537" t="str">
            <v>Refinanciamiento Plus</v>
          </cell>
          <cell r="H3537" t="str">
            <v>LiquidaciÃ³n anticipada</v>
          </cell>
          <cell r="I3537">
            <v>0.03</v>
          </cell>
          <cell r="J3537">
            <v>1559999.97</v>
          </cell>
          <cell r="K3537">
            <v>0</v>
          </cell>
          <cell r="L3537">
            <v>0</v>
          </cell>
          <cell r="M3537">
            <v>45350</v>
          </cell>
        </row>
        <row r="3538">
          <cell r="A3538" t="str">
            <v>C2979CC1513</v>
          </cell>
          <cell r="B3538" t="str">
            <v>Creze</v>
          </cell>
          <cell r="C3538">
            <v>0</v>
          </cell>
          <cell r="D3538">
            <v>0</v>
          </cell>
          <cell r="E3538" t="str">
            <v>BROADBAND SYSTEMS DE MEXICO SA DE CV</v>
          </cell>
          <cell r="F3538" t="str">
            <v>BSM150618V21</v>
          </cell>
          <cell r="G3538" t="str">
            <v>Sin categorÃ­a</v>
          </cell>
          <cell r="H3538" t="str">
            <v>Refinanciamiento</v>
          </cell>
          <cell r="I3538">
            <v>0.31</v>
          </cell>
          <cell r="J3538">
            <v>499999.69</v>
          </cell>
          <cell r="K3538">
            <v>0</v>
          </cell>
          <cell r="L3538">
            <v>0</v>
          </cell>
          <cell r="M3538">
            <v>43361</v>
          </cell>
        </row>
        <row r="3539">
          <cell r="A3539" t="str">
            <v>C2979CC1961</v>
          </cell>
          <cell r="B3539" t="str">
            <v>Creze</v>
          </cell>
          <cell r="C3539">
            <v>0</v>
          </cell>
          <cell r="D3539">
            <v>0</v>
          </cell>
          <cell r="E3539" t="str">
            <v>BROADBAND SYSTEMS DE MEXICO SA DE CV</v>
          </cell>
          <cell r="F3539" t="str">
            <v>BSM150618V21</v>
          </cell>
          <cell r="G3539" t="str">
            <v>Sin categorÃ­a</v>
          </cell>
          <cell r="H3539" t="str">
            <v>Refinanciamiento</v>
          </cell>
          <cell r="I3539">
            <v>0</v>
          </cell>
          <cell r="J3539">
            <v>800000</v>
          </cell>
          <cell r="K3539">
            <v>0</v>
          </cell>
          <cell r="L3539">
            <v>0</v>
          </cell>
          <cell r="M3539">
            <v>43515</v>
          </cell>
        </row>
        <row r="3540">
          <cell r="A3540" t="str">
            <v>C2980CC1509</v>
          </cell>
          <cell r="B3540" t="str">
            <v>Creze</v>
          </cell>
          <cell r="C3540" t="str">
            <v>&gt; 270</v>
          </cell>
          <cell r="D3540">
            <v>2421</v>
          </cell>
          <cell r="E3540" t="str">
            <v>rafael lopez rivera</v>
          </cell>
          <cell r="F3540" t="str">
            <v>LORR740721JV8</v>
          </cell>
          <cell r="G3540" t="str">
            <v>Sin categorÃ­a</v>
          </cell>
          <cell r="H3540" t="str">
            <v>Vendido a Terceros</v>
          </cell>
          <cell r="I3540">
            <v>29257.14</v>
          </cell>
          <cell r="J3540">
            <v>220742.86</v>
          </cell>
          <cell r="K3540">
            <v>29257.14</v>
          </cell>
          <cell r="L3540">
            <v>0</v>
          </cell>
          <cell r="M3540">
            <v>43362</v>
          </cell>
        </row>
        <row r="3541">
          <cell r="A3541" t="str">
            <v>C2981CC1518</v>
          </cell>
          <cell r="B3541" t="str">
            <v>Creze</v>
          </cell>
          <cell r="C3541">
            <v>0</v>
          </cell>
          <cell r="D3541">
            <v>0</v>
          </cell>
          <cell r="E3541" t="str">
            <v>IP CEL GLOBAL SOLUTIONS SA DE CV</v>
          </cell>
          <cell r="F3541" t="str">
            <v>ICG120525HS5</v>
          </cell>
          <cell r="G3541" t="str">
            <v>Sin categorÃ­a</v>
          </cell>
          <cell r="H3541" t="str">
            <v>Refinanciamiento</v>
          </cell>
          <cell r="I3541">
            <v>0</v>
          </cell>
          <cell r="J3541">
            <v>400000</v>
          </cell>
          <cell r="K3541">
            <v>0</v>
          </cell>
          <cell r="L3541">
            <v>0</v>
          </cell>
          <cell r="M3541">
            <v>43362</v>
          </cell>
        </row>
        <row r="3542">
          <cell r="A3542" t="str">
            <v>C2981CC1992</v>
          </cell>
          <cell r="B3542" t="str">
            <v>Creze</v>
          </cell>
          <cell r="C3542">
            <v>0</v>
          </cell>
          <cell r="D3542">
            <v>0</v>
          </cell>
          <cell r="E3542" t="str">
            <v>IP CEL GLOBAL SOLUTIONS SA DE CV</v>
          </cell>
          <cell r="F3542" t="str">
            <v>ICG120525HS5</v>
          </cell>
          <cell r="G3542" t="str">
            <v>Sin categorÃ­a</v>
          </cell>
          <cell r="H3542" t="str">
            <v>Refinanciamiento</v>
          </cell>
          <cell r="I3542">
            <v>0.03</v>
          </cell>
          <cell r="J3542">
            <v>899999.97</v>
          </cell>
          <cell r="K3542">
            <v>0</v>
          </cell>
          <cell r="L3542">
            <v>0</v>
          </cell>
          <cell r="M3542">
            <v>43522</v>
          </cell>
        </row>
        <row r="3543">
          <cell r="A3543" t="str">
            <v>C2981CC3831</v>
          </cell>
          <cell r="B3543" t="str">
            <v>FACCORP14</v>
          </cell>
          <cell r="C3543">
            <v>0</v>
          </cell>
          <cell r="D3543">
            <v>0</v>
          </cell>
          <cell r="E3543" t="str">
            <v>IP CEL GLOBAL SOLUTIONS SA DE CV</v>
          </cell>
          <cell r="F3543" t="str">
            <v>ICG120525HS5</v>
          </cell>
          <cell r="G3543" t="str">
            <v>CrÃ©dito Regularizado</v>
          </cell>
          <cell r="H3543" t="str">
            <v>Reestructura</v>
          </cell>
          <cell r="I3543">
            <v>-0.01</v>
          </cell>
          <cell r="J3543">
            <v>646195.35</v>
          </cell>
          <cell r="K3543">
            <v>0</v>
          </cell>
          <cell r="L3543">
            <v>0</v>
          </cell>
          <cell r="M3543">
            <v>43928</v>
          </cell>
        </row>
        <row r="3544">
          <cell r="A3544" t="str">
            <v>C2981CC4544</v>
          </cell>
          <cell r="B3544" t="str">
            <v>FACCORP14R</v>
          </cell>
          <cell r="C3544">
            <v>0</v>
          </cell>
          <cell r="D3544">
            <v>0</v>
          </cell>
          <cell r="E3544" t="str">
            <v>IP CEL GLOBAL SOLUTIONS SA DE CV</v>
          </cell>
          <cell r="F3544" t="str">
            <v>ICG120525HS5</v>
          </cell>
          <cell r="G3544" t="str">
            <v>Reestructura en Vencido</v>
          </cell>
          <cell r="H3544" t="str">
            <v>Reestructura</v>
          </cell>
          <cell r="I3544">
            <v>0.04</v>
          </cell>
          <cell r="J3544">
            <v>683604.87</v>
          </cell>
          <cell r="K3544">
            <v>0</v>
          </cell>
          <cell r="L3544">
            <v>0</v>
          </cell>
          <cell r="M3544">
            <v>44189</v>
          </cell>
        </row>
        <row r="3545">
          <cell r="A3545" t="str">
            <v>C2981CC6236</v>
          </cell>
          <cell r="B3545" t="str">
            <v>ACCIAL57</v>
          </cell>
          <cell r="C3545">
            <v>0</v>
          </cell>
          <cell r="D3545">
            <v>0</v>
          </cell>
          <cell r="E3545" t="str">
            <v>IP CEL GLOBAL SOLUTIONS SA DE CV</v>
          </cell>
          <cell r="F3545" t="str">
            <v>ICG120525HS5</v>
          </cell>
          <cell r="G3545" t="str">
            <v>CrÃ©dito Regularizado</v>
          </cell>
          <cell r="H3545" t="str">
            <v>Pagado</v>
          </cell>
          <cell r="I3545">
            <v>-0.01</v>
          </cell>
          <cell r="J3545">
            <v>589717.94999999995</v>
          </cell>
          <cell r="K3545">
            <v>0</v>
          </cell>
          <cell r="L3545">
            <v>0</v>
          </cell>
          <cell r="M3545">
            <v>44648</v>
          </cell>
        </row>
        <row r="3546">
          <cell r="A3546" t="str">
            <v>C29823CC7814</v>
          </cell>
          <cell r="B3546" t="str">
            <v>Creze</v>
          </cell>
          <cell r="C3546" t="str">
            <v>&gt; 270</v>
          </cell>
          <cell r="D3546">
            <v>586</v>
          </cell>
          <cell r="E3546" t="str">
            <v>MARIA ANTONIETA FLORES FARIAS</v>
          </cell>
          <cell r="F3546" t="str">
            <v>FOFA770516I5A</v>
          </cell>
          <cell r="G3546" t="str">
            <v>Nuevo</v>
          </cell>
          <cell r="H3546" t="str">
            <v>Cartera Vencida</v>
          </cell>
          <cell r="I3546">
            <v>214854.38</v>
          </cell>
          <cell r="J3546">
            <v>100145.62</v>
          </cell>
          <cell r="K3546">
            <v>214854.37</v>
          </cell>
          <cell r="L3546">
            <v>0</v>
          </cell>
          <cell r="M3546">
            <v>45093</v>
          </cell>
        </row>
        <row r="3547">
          <cell r="A3547" t="str">
            <v>C2984CC1517</v>
          </cell>
          <cell r="B3547" t="str">
            <v>Creze</v>
          </cell>
          <cell r="C3547" t="str">
            <v>&gt; 270</v>
          </cell>
          <cell r="D3547">
            <v>2541</v>
          </cell>
          <cell r="E3547" t="str">
            <v>Distribuidora Y Manufacturera De Calzado Mikita De Berlin SA DE CV</v>
          </cell>
          <cell r="F3547" t="str">
            <v>DMC1404094Y6</v>
          </cell>
          <cell r="G3547" t="str">
            <v>Sin categorÃ­a</v>
          </cell>
          <cell r="H3547" t="str">
            <v>Vendido a Terceros</v>
          </cell>
          <cell r="I3547">
            <v>273810.14</v>
          </cell>
          <cell r="J3547">
            <v>26189.86</v>
          </cell>
          <cell r="K3547">
            <v>273810.12</v>
          </cell>
          <cell r="L3547">
            <v>0</v>
          </cell>
          <cell r="M3547">
            <v>43362</v>
          </cell>
        </row>
        <row r="3548">
          <cell r="A3548" t="str">
            <v>C29853CC7917</v>
          </cell>
          <cell r="B3548" t="str">
            <v>Creze</v>
          </cell>
          <cell r="C3548">
            <v>0</v>
          </cell>
          <cell r="D3548">
            <v>0</v>
          </cell>
          <cell r="E3548" t="str">
            <v>LUIS FERNANDO RENDON SAMPIERI</v>
          </cell>
          <cell r="F3548" t="str">
            <v>RESL7712134G5</v>
          </cell>
          <cell r="G3548" t="str">
            <v>Nuevo</v>
          </cell>
          <cell r="H3548" t="str">
            <v>Reestructura</v>
          </cell>
          <cell r="I3548">
            <v>0.19</v>
          </cell>
          <cell r="J3548">
            <v>262499.81</v>
          </cell>
          <cell r="K3548">
            <v>0</v>
          </cell>
          <cell r="L3548">
            <v>0</v>
          </cell>
          <cell r="M3548">
            <v>45107</v>
          </cell>
        </row>
        <row r="3549">
          <cell r="A3549" t="str">
            <v>C29853CC8775-A</v>
          </cell>
          <cell r="B3549" t="str">
            <v>FACCORP05.04.2024</v>
          </cell>
          <cell r="C3549" t="str">
            <v>&gt; 270</v>
          </cell>
          <cell r="D3549">
            <v>317</v>
          </cell>
          <cell r="E3549" t="str">
            <v>LUIS FERNANDO RENDON SAMPIERI</v>
          </cell>
          <cell r="F3549" t="str">
            <v>RESL7712134G5</v>
          </cell>
          <cell r="G3549" t="str">
            <v>Reestructura en Vencido</v>
          </cell>
          <cell r="H3549" t="str">
            <v>Cartera Vencida</v>
          </cell>
          <cell r="I3549">
            <v>126237.57</v>
          </cell>
          <cell r="J3549">
            <v>67026.429999999993</v>
          </cell>
          <cell r="K3549">
            <v>126237.55</v>
          </cell>
          <cell r="L3549">
            <v>0</v>
          </cell>
          <cell r="M3549">
            <v>45365</v>
          </cell>
        </row>
        <row r="3550">
          <cell r="A3550" t="str">
            <v>C29854CC7807</v>
          </cell>
          <cell r="B3550" t="str">
            <v>DispFaccorp03.05.2024</v>
          </cell>
          <cell r="C3550">
            <v>0</v>
          </cell>
          <cell r="D3550">
            <v>0</v>
          </cell>
          <cell r="E3550" t="str">
            <v>DESARROLLADORA VECTRA, S.A. DE C.V.</v>
          </cell>
          <cell r="F3550" t="str">
            <v>DVE111109L66</v>
          </cell>
          <cell r="G3550" t="str">
            <v>Nuevo</v>
          </cell>
          <cell r="H3550" t="str">
            <v>Pagado</v>
          </cell>
          <cell r="I3550">
            <v>0.03</v>
          </cell>
          <cell r="J3550">
            <v>1574999.97</v>
          </cell>
          <cell r="K3550">
            <v>0</v>
          </cell>
          <cell r="L3550">
            <v>0</v>
          </cell>
          <cell r="M3550">
            <v>45077</v>
          </cell>
        </row>
        <row r="3551">
          <cell r="A3551" t="str">
            <v>C29868CC7851</v>
          </cell>
          <cell r="B3551" t="str">
            <v>Creze</v>
          </cell>
          <cell r="C3551">
            <v>0</v>
          </cell>
          <cell r="D3551">
            <v>0</v>
          </cell>
          <cell r="E3551" t="str">
            <v>TRACTOCAMIONES DE VERACRUZ, S.A. DE C.V.</v>
          </cell>
          <cell r="F3551" t="str">
            <v>TKV8910026P7</v>
          </cell>
          <cell r="G3551" t="str">
            <v>Nuevo</v>
          </cell>
          <cell r="H3551" t="str">
            <v>Refinanciamiento</v>
          </cell>
          <cell r="I3551">
            <v>0.01</v>
          </cell>
          <cell r="J3551">
            <v>1574999.99</v>
          </cell>
          <cell r="K3551">
            <v>0</v>
          </cell>
          <cell r="L3551">
            <v>0</v>
          </cell>
          <cell r="M3551">
            <v>45091</v>
          </cell>
        </row>
        <row r="3552">
          <cell r="A3552" t="str">
            <v>C29868CC9071-A</v>
          </cell>
          <cell r="B3552" t="str">
            <v>CSB27.12.2024</v>
          </cell>
          <cell r="C3552">
            <v>0</v>
          </cell>
          <cell r="D3552">
            <v>0</v>
          </cell>
          <cell r="E3552" t="str">
            <v>TRACTOCAMIONES DE VERACRUZ, S.A. DE C.V.</v>
          </cell>
          <cell r="F3552" t="str">
            <v>TKV8910026P7</v>
          </cell>
          <cell r="G3552" t="str">
            <v>Refinanciamiento</v>
          </cell>
          <cell r="H3552" t="str">
            <v>Vigente</v>
          </cell>
          <cell r="I3552">
            <v>489405.05</v>
          </cell>
          <cell r="J3552">
            <v>1070594.95</v>
          </cell>
          <cell r="K3552">
            <v>0</v>
          </cell>
          <cell r="L3552">
            <v>489405.04</v>
          </cell>
          <cell r="M3552">
            <v>45443</v>
          </cell>
        </row>
        <row r="3553">
          <cell r="A3553" t="str">
            <v>C29897CC7986</v>
          </cell>
          <cell r="B3553" t="str">
            <v>ACCIAL94</v>
          </cell>
          <cell r="C3553">
            <v>0</v>
          </cell>
          <cell r="D3553">
            <v>0</v>
          </cell>
          <cell r="E3553" t="str">
            <v>CONSOLIDADORES CANCUN TRAVEL, S.A. DE C.V.</v>
          </cell>
          <cell r="F3553" t="str">
            <v>CCT110824DD8</v>
          </cell>
          <cell r="G3553" t="str">
            <v>Nuevo</v>
          </cell>
          <cell r="H3553" t="str">
            <v>LiquidaciÃ³n anticipada</v>
          </cell>
          <cell r="I3553">
            <v>0</v>
          </cell>
          <cell r="J3553">
            <v>525000</v>
          </cell>
          <cell r="K3553">
            <v>0</v>
          </cell>
          <cell r="L3553">
            <v>0</v>
          </cell>
          <cell r="M3553">
            <v>45148</v>
          </cell>
        </row>
        <row r="3554">
          <cell r="A3554" t="str">
            <v>C29903CC7867</v>
          </cell>
          <cell r="B3554" t="str">
            <v>CSB25.04.2025</v>
          </cell>
          <cell r="C3554">
            <v>0</v>
          </cell>
          <cell r="D3554">
            <v>0</v>
          </cell>
          <cell r="E3554" t="str">
            <v>ELVIA NALLELY BETANCOURT MAR</v>
          </cell>
          <cell r="F3554" t="str">
            <v>BEME900706A69</v>
          </cell>
          <cell r="G3554" t="str">
            <v>Nuevo</v>
          </cell>
          <cell r="H3554" t="str">
            <v>Reestructura</v>
          </cell>
          <cell r="I3554">
            <v>39999.980000000003</v>
          </cell>
          <cell r="J3554">
            <v>840000.02</v>
          </cell>
          <cell r="K3554">
            <v>0</v>
          </cell>
          <cell r="L3554">
            <v>0</v>
          </cell>
          <cell r="M3554">
            <v>45096</v>
          </cell>
        </row>
        <row r="3555">
          <cell r="A3555" t="str">
            <v>C29903CC8749-A</v>
          </cell>
          <cell r="B3555" t="str">
            <v>Creze</v>
          </cell>
          <cell r="C3555" t="str">
            <v>&gt; 270</v>
          </cell>
          <cell r="D3555">
            <v>441</v>
          </cell>
          <cell r="E3555" t="str">
            <v>ELVIA NALLELY BETANCOURT MAR</v>
          </cell>
          <cell r="F3555" t="str">
            <v>BEME900706A69</v>
          </cell>
          <cell r="G3555" t="str">
            <v>Mediacion</v>
          </cell>
          <cell r="H3555" t="str">
            <v>Cartera Vencida</v>
          </cell>
          <cell r="I3555">
            <v>748085.32</v>
          </cell>
          <cell r="J3555">
            <v>30841.68</v>
          </cell>
          <cell r="K3555">
            <v>137796.37</v>
          </cell>
          <cell r="L3555">
            <v>610288.94999999995</v>
          </cell>
          <cell r="M3555">
            <v>45345</v>
          </cell>
        </row>
        <row r="3556">
          <cell r="A3556" t="str">
            <v>C29906CC7840</v>
          </cell>
          <cell r="B3556" t="str">
            <v>Creze</v>
          </cell>
          <cell r="C3556">
            <v>0</v>
          </cell>
          <cell r="D3556">
            <v>0</v>
          </cell>
          <cell r="E3556" t="str">
            <v>JOSE ABEL GUTIERREZ VASQUEZ</v>
          </cell>
          <cell r="F3556" t="str">
            <v>GUVA9204172M7</v>
          </cell>
          <cell r="G3556" t="str">
            <v>Nuevo</v>
          </cell>
          <cell r="H3556" t="str">
            <v>Refinanciamiento</v>
          </cell>
          <cell r="I3556">
            <v>0.02</v>
          </cell>
          <cell r="J3556">
            <v>209999.98</v>
          </cell>
          <cell r="K3556">
            <v>0</v>
          </cell>
          <cell r="L3556">
            <v>0</v>
          </cell>
          <cell r="M3556">
            <v>45089</v>
          </cell>
        </row>
        <row r="3557">
          <cell r="A3557" t="str">
            <v>C29906CC8906-A</v>
          </cell>
          <cell r="B3557" t="str">
            <v>CSB.DISP.10.05.2024</v>
          </cell>
          <cell r="C3557" t="str">
            <v>1 a 7</v>
          </cell>
          <cell r="D3557">
            <v>7</v>
          </cell>
          <cell r="E3557" t="str">
            <v>JOSE ABEL GUTIERREZ VASQUEZ</v>
          </cell>
          <cell r="F3557" t="str">
            <v>GUVA9204172M7</v>
          </cell>
          <cell r="G3557" t="str">
            <v>Refinanciamiento Plus</v>
          </cell>
          <cell r="H3557" t="str">
            <v>Atraso</v>
          </cell>
          <cell r="I3557">
            <v>106069.42</v>
          </cell>
          <cell r="J3557">
            <v>156430.57999999999</v>
          </cell>
          <cell r="K3557">
            <v>13265.32</v>
          </cell>
          <cell r="L3557">
            <v>92804.1</v>
          </cell>
          <cell r="M3557">
            <v>45399</v>
          </cell>
        </row>
        <row r="3558">
          <cell r="A3558" t="str">
            <v>C29914CC7815</v>
          </cell>
          <cell r="B3558" t="str">
            <v>Creze</v>
          </cell>
          <cell r="C3558">
            <v>0</v>
          </cell>
          <cell r="D3558">
            <v>0</v>
          </cell>
          <cell r="E3558" t="str">
            <v>SERVICIOS TURISTICOS HAP, S.A. DE C.V.</v>
          </cell>
          <cell r="F3558" t="str">
            <v>STH081203R26</v>
          </cell>
          <cell r="G3558" t="str">
            <v>Nuevo</v>
          </cell>
          <cell r="H3558" t="str">
            <v>Refinanciamiento</v>
          </cell>
          <cell r="I3558">
            <v>0.02</v>
          </cell>
          <cell r="J3558">
            <v>944999.98</v>
          </cell>
          <cell r="K3558">
            <v>0</v>
          </cell>
          <cell r="L3558">
            <v>0</v>
          </cell>
          <cell r="M3558">
            <v>45078</v>
          </cell>
        </row>
        <row r="3559">
          <cell r="A3559" t="str">
            <v>C29914CC8895-A</v>
          </cell>
          <cell r="B3559" t="str">
            <v>CSB_23.04.2024</v>
          </cell>
          <cell r="C3559">
            <v>0</v>
          </cell>
          <cell r="D3559">
            <v>0</v>
          </cell>
          <cell r="E3559" t="str">
            <v>SERVICIOS TURISTICOS HAP, S.A. DE C.V.</v>
          </cell>
          <cell r="F3559" t="str">
            <v>STH081203R26</v>
          </cell>
          <cell r="G3559" t="str">
            <v>Refinanciamiento Plus</v>
          </cell>
          <cell r="H3559" t="str">
            <v>Vigente</v>
          </cell>
          <cell r="I3559">
            <v>492749.65</v>
          </cell>
          <cell r="J3559">
            <v>949250.35</v>
          </cell>
          <cell r="K3559">
            <v>0</v>
          </cell>
          <cell r="L3559">
            <v>492749.64</v>
          </cell>
          <cell r="M3559">
            <v>45398</v>
          </cell>
        </row>
        <row r="3560">
          <cell r="A3560" t="str">
            <v>C29915CC7829</v>
          </cell>
          <cell r="B3560" t="str">
            <v>CSB.DISP.05.03.2025</v>
          </cell>
          <cell r="C3560">
            <v>0</v>
          </cell>
          <cell r="D3560">
            <v>0</v>
          </cell>
          <cell r="E3560" t="str">
            <v>OCTAVIO AUGUSTO DIAZ TREJO</v>
          </cell>
          <cell r="F3560" t="str">
            <v>DITO8708037L5</v>
          </cell>
          <cell r="G3560" t="str">
            <v>Nuevo</v>
          </cell>
          <cell r="H3560" t="str">
            <v>Pagado</v>
          </cell>
          <cell r="I3560">
            <v>0.04</v>
          </cell>
          <cell r="J3560">
            <v>419999.96</v>
          </cell>
          <cell r="K3560">
            <v>0</v>
          </cell>
          <cell r="L3560">
            <v>0</v>
          </cell>
          <cell r="M3560">
            <v>45083</v>
          </cell>
        </row>
        <row r="3561">
          <cell r="A3561" t="str">
            <v>C29917CC7868</v>
          </cell>
          <cell r="B3561" t="str">
            <v>Creze</v>
          </cell>
          <cell r="C3561">
            <v>0</v>
          </cell>
          <cell r="D3561">
            <v>0</v>
          </cell>
          <cell r="E3561" t="str">
            <v>DANIEL AUGUSTO MERCADO GONZALEZ</v>
          </cell>
          <cell r="F3561" t="str">
            <v>MEGD0112155H8</v>
          </cell>
          <cell r="G3561" t="str">
            <v>Nuevo</v>
          </cell>
          <cell r="H3561" t="str">
            <v>Pagado</v>
          </cell>
          <cell r="I3561">
            <v>0</v>
          </cell>
          <cell r="J3561">
            <v>157500</v>
          </cell>
          <cell r="K3561">
            <v>0</v>
          </cell>
          <cell r="L3561">
            <v>0</v>
          </cell>
          <cell r="M3561">
            <v>45098</v>
          </cell>
        </row>
        <row r="3562">
          <cell r="A3562" t="str">
            <v>C2993CC1571</v>
          </cell>
          <cell r="B3562" t="str">
            <v>Creze</v>
          </cell>
          <cell r="C3562">
            <v>0</v>
          </cell>
          <cell r="D3562">
            <v>0</v>
          </cell>
          <cell r="E3562" t="str">
            <v>ERIKA JAQUELINE TREVINO CRUZ</v>
          </cell>
          <cell r="F3562" t="str">
            <v>TECE940928GB2</v>
          </cell>
          <cell r="G3562" t="str">
            <v>Sin categorÃ­a</v>
          </cell>
          <cell r="H3562" t="str">
            <v>Refinanciamiento</v>
          </cell>
          <cell r="I3562">
            <v>-0.01</v>
          </cell>
          <cell r="J3562">
            <v>100000.01</v>
          </cell>
          <cell r="K3562">
            <v>0</v>
          </cell>
          <cell r="L3562">
            <v>0</v>
          </cell>
          <cell r="M3562">
            <v>43373</v>
          </cell>
        </row>
        <row r="3563">
          <cell r="A3563" t="str">
            <v>C2993CC2021</v>
          </cell>
          <cell r="B3563" t="str">
            <v>FACCORP15</v>
          </cell>
          <cell r="C3563">
            <v>0</v>
          </cell>
          <cell r="D3563">
            <v>0</v>
          </cell>
          <cell r="E3563" t="str">
            <v>ERIKA JAQUELINE TREVINO CRUZ</v>
          </cell>
          <cell r="F3563" t="str">
            <v>TECE940928GB2</v>
          </cell>
          <cell r="G3563" t="str">
            <v>Sin categorÃ­a</v>
          </cell>
          <cell r="H3563" t="str">
            <v>Pagado</v>
          </cell>
          <cell r="I3563">
            <v>0</v>
          </cell>
          <cell r="J3563">
            <v>270000</v>
          </cell>
          <cell r="K3563">
            <v>0</v>
          </cell>
          <cell r="L3563">
            <v>0</v>
          </cell>
          <cell r="M3563">
            <v>43524</v>
          </cell>
        </row>
        <row r="3564">
          <cell r="A3564" t="str">
            <v>C29944CC7822</v>
          </cell>
          <cell r="B3564" t="str">
            <v>Creze</v>
          </cell>
          <cell r="C3564">
            <v>0</v>
          </cell>
          <cell r="D3564">
            <v>0</v>
          </cell>
          <cell r="E3564" t="str">
            <v>GABRIEL DUVALIER GARCIA VERA</v>
          </cell>
          <cell r="F3564" t="str">
            <v>GAVG811226BG7</v>
          </cell>
          <cell r="G3564" t="str">
            <v>Nuevo</v>
          </cell>
          <cell r="H3564" t="str">
            <v>Refinanciamiento</v>
          </cell>
          <cell r="I3564">
            <v>-0.02</v>
          </cell>
          <cell r="J3564">
            <v>630000.02</v>
          </cell>
          <cell r="K3564">
            <v>0</v>
          </cell>
          <cell r="L3564">
            <v>0</v>
          </cell>
          <cell r="M3564">
            <v>45082</v>
          </cell>
        </row>
        <row r="3565">
          <cell r="A3565" t="str">
            <v>C29944CC9004-A</v>
          </cell>
          <cell r="B3565" t="str">
            <v>Creze</v>
          </cell>
          <cell r="C3565" t="str">
            <v>181 a 210</v>
          </cell>
          <cell r="D3565">
            <v>190</v>
          </cell>
          <cell r="E3565" t="str">
            <v>GABRIEL DUVALIER GARCIA VERA</v>
          </cell>
          <cell r="F3565" t="str">
            <v>GAVG811226BG7</v>
          </cell>
          <cell r="G3565" t="str">
            <v>Refinanciamiento Plus</v>
          </cell>
          <cell r="H3565" t="str">
            <v>Cartera Vencida</v>
          </cell>
          <cell r="I3565">
            <v>643421.53</v>
          </cell>
          <cell r="J3565">
            <v>292578.46999999997</v>
          </cell>
          <cell r="K3565">
            <v>280088.09000000003</v>
          </cell>
          <cell r="L3565">
            <v>363333.46</v>
          </cell>
          <cell r="M3565">
            <v>45427</v>
          </cell>
        </row>
        <row r="3566">
          <cell r="A3566" t="str">
            <v>C29948CC7820</v>
          </cell>
          <cell r="B3566" t="str">
            <v>Creze</v>
          </cell>
          <cell r="C3566" t="str">
            <v>&gt; 270</v>
          </cell>
          <cell r="D3566">
            <v>630</v>
          </cell>
          <cell r="E3566" t="str">
            <v>STOCK COM, S.A. DE C.V.</v>
          </cell>
          <cell r="F3566" t="str">
            <v>SCO1101195E2</v>
          </cell>
          <cell r="G3566" t="str">
            <v>Nuevo</v>
          </cell>
          <cell r="H3566" t="str">
            <v>Pagado</v>
          </cell>
          <cell r="I3566">
            <v>0.01</v>
          </cell>
          <cell r="J3566">
            <v>419999.99</v>
          </cell>
          <cell r="K3566">
            <v>0</v>
          </cell>
          <cell r="L3566">
            <v>0</v>
          </cell>
          <cell r="M3566">
            <v>45078</v>
          </cell>
        </row>
        <row r="3567">
          <cell r="A3567" t="str">
            <v>C29949CC7845</v>
          </cell>
          <cell r="B3567" t="str">
            <v>Creze</v>
          </cell>
          <cell r="C3567">
            <v>0</v>
          </cell>
          <cell r="D3567">
            <v>0</v>
          </cell>
          <cell r="E3567" t="str">
            <v>FEDERICO NICOLAS HAYDT NAJERA</v>
          </cell>
          <cell r="F3567" t="str">
            <v>HANF620709735</v>
          </cell>
          <cell r="G3567" t="str">
            <v>Nuevo</v>
          </cell>
          <cell r="H3567" t="str">
            <v>Refinanciamiento</v>
          </cell>
          <cell r="I3567">
            <v>-0.02</v>
          </cell>
          <cell r="J3567">
            <v>525000.02</v>
          </cell>
          <cell r="K3567">
            <v>0</v>
          </cell>
          <cell r="L3567">
            <v>0</v>
          </cell>
          <cell r="M3567">
            <v>45091</v>
          </cell>
        </row>
        <row r="3568">
          <cell r="A3568" t="str">
            <v>C29949CC9021-A</v>
          </cell>
          <cell r="B3568" t="str">
            <v>CSB22.05.2024</v>
          </cell>
          <cell r="C3568" t="str">
            <v>91 a 120</v>
          </cell>
          <cell r="D3568">
            <v>99</v>
          </cell>
          <cell r="E3568" t="str">
            <v>FEDERICO NICOLAS HAYDT NAJERA</v>
          </cell>
          <cell r="F3568" t="str">
            <v>HANF620709735</v>
          </cell>
          <cell r="G3568" t="str">
            <v>Refinanciamiento Plus</v>
          </cell>
          <cell r="H3568" t="str">
            <v>Cartera Vencida</v>
          </cell>
          <cell r="I3568">
            <v>333396.69</v>
          </cell>
          <cell r="J3568">
            <v>602603.31000000006</v>
          </cell>
          <cell r="K3568">
            <v>261065.05</v>
          </cell>
          <cell r="L3568">
            <v>72331.62</v>
          </cell>
          <cell r="M3568">
            <v>45429</v>
          </cell>
        </row>
        <row r="3569">
          <cell r="A3569" t="str">
            <v>C2995CC1520</v>
          </cell>
          <cell r="B3569" t="str">
            <v>Creze</v>
          </cell>
          <cell r="C3569">
            <v>0</v>
          </cell>
          <cell r="D3569">
            <v>0</v>
          </cell>
          <cell r="E3569" t="str">
            <v>COMERCIALIZADORA LEBASI, S.A. DE C.V.</v>
          </cell>
          <cell r="F3569" t="str">
            <v>CLE020307CG7</v>
          </cell>
          <cell r="G3569" t="str">
            <v>Sin categorÃ­a</v>
          </cell>
          <cell r="H3569" t="str">
            <v>Pagado</v>
          </cell>
          <cell r="I3569">
            <v>0.09</v>
          </cell>
          <cell r="J3569">
            <v>399999.91</v>
          </cell>
          <cell r="K3569">
            <v>0</v>
          </cell>
          <cell r="L3569">
            <v>0</v>
          </cell>
          <cell r="M3569">
            <v>43363</v>
          </cell>
        </row>
        <row r="3570">
          <cell r="A3570" t="str">
            <v>C2995CC3300</v>
          </cell>
          <cell r="B3570" t="str">
            <v>FACCORP15</v>
          </cell>
          <cell r="C3570">
            <v>0</v>
          </cell>
          <cell r="D3570">
            <v>0</v>
          </cell>
          <cell r="E3570" t="str">
            <v>COMERCIALIZADORA LEBASI, S.A. DE C.V.</v>
          </cell>
          <cell r="F3570" t="str">
            <v>CLE020307CG7</v>
          </cell>
          <cell r="G3570" t="str">
            <v>Sin categorÃ­a</v>
          </cell>
          <cell r="H3570" t="str">
            <v>Pagado</v>
          </cell>
          <cell r="I3570">
            <v>0.03</v>
          </cell>
          <cell r="J3570">
            <v>999999.97</v>
          </cell>
          <cell r="K3570">
            <v>0</v>
          </cell>
          <cell r="L3570">
            <v>0</v>
          </cell>
          <cell r="M3570">
            <v>43822</v>
          </cell>
        </row>
        <row r="3571">
          <cell r="A3571" t="str">
            <v>C2995CC4704</v>
          </cell>
          <cell r="B3571" t="str">
            <v>FACCORP02C</v>
          </cell>
          <cell r="C3571">
            <v>0</v>
          </cell>
          <cell r="D3571">
            <v>0</v>
          </cell>
          <cell r="E3571" t="str">
            <v>COMERCIALIZADORA LEBASI, S.A. DE C.V.</v>
          </cell>
          <cell r="F3571" t="str">
            <v>CLE020307CG7</v>
          </cell>
          <cell r="G3571" t="str">
            <v>Subsecuente</v>
          </cell>
          <cell r="H3571" t="str">
            <v>Pagado</v>
          </cell>
          <cell r="I3571">
            <v>0.06</v>
          </cell>
          <cell r="J3571">
            <v>1999999.94</v>
          </cell>
          <cell r="K3571">
            <v>0</v>
          </cell>
          <cell r="L3571">
            <v>0</v>
          </cell>
          <cell r="M3571">
            <v>44246</v>
          </cell>
        </row>
        <row r="3572">
          <cell r="A3572" t="str">
            <v>C2995CC9323-A</v>
          </cell>
          <cell r="B3572" t="str">
            <v>FACCORP05.09.2024</v>
          </cell>
          <cell r="C3572">
            <v>0</v>
          </cell>
          <cell r="D3572">
            <v>0</v>
          </cell>
          <cell r="E3572" t="str">
            <v>COMERCIALIZADORA LEBASI, S.A. DE C.V.</v>
          </cell>
          <cell r="F3572" t="str">
            <v>CLE020307CG7</v>
          </cell>
          <cell r="G3572" t="str">
            <v>Subsecuente</v>
          </cell>
          <cell r="H3572" t="str">
            <v>LiquidaciÃ³n anticipada</v>
          </cell>
          <cell r="I3572">
            <v>0</v>
          </cell>
          <cell r="J3572">
            <v>3150000</v>
          </cell>
          <cell r="K3572">
            <v>0</v>
          </cell>
          <cell r="L3572">
            <v>0</v>
          </cell>
          <cell r="M3572">
            <v>45535</v>
          </cell>
        </row>
        <row r="3573">
          <cell r="A3573" t="str">
            <v>C29968CC7860</v>
          </cell>
          <cell r="B3573" t="str">
            <v>Creze</v>
          </cell>
          <cell r="C3573">
            <v>0</v>
          </cell>
          <cell r="D3573">
            <v>0</v>
          </cell>
          <cell r="E3573" t="str">
            <v>SILBEN, S.A. DE C.V.</v>
          </cell>
          <cell r="F3573" t="str">
            <v>SIL951117FF6</v>
          </cell>
          <cell r="G3573" t="str">
            <v>Nuevo</v>
          </cell>
          <cell r="H3573" t="str">
            <v>Refinanciamiento</v>
          </cell>
          <cell r="I3573">
            <v>0.03</v>
          </cell>
          <cell r="J3573">
            <v>2099999.9700000002</v>
          </cell>
          <cell r="K3573">
            <v>0</v>
          </cell>
          <cell r="L3573">
            <v>0</v>
          </cell>
          <cell r="M3573">
            <v>45092</v>
          </cell>
        </row>
        <row r="3574">
          <cell r="A3574" t="str">
            <v>C29968CC8976-A</v>
          </cell>
          <cell r="B3574" t="str">
            <v>DispFACCORP14.06.2024</v>
          </cell>
          <cell r="C3574">
            <v>0</v>
          </cell>
          <cell r="D3574">
            <v>0</v>
          </cell>
          <cell r="E3574" t="str">
            <v>SILBEN, S.A. DE C.V.</v>
          </cell>
          <cell r="F3574" t="str">
            <v>SIL951117FF6</v>
          </cell>
          <cell r="G3574" t="str">
            <v>Refinanciamiento Plus</v>
          </cell>
          <cell r="H3574" t="str">
            <v>LiquidaciÃ³n anticipada</v>
          </cell>
          <cell r="I3574">
            <v>0.08</v>
          </cell>
          <cell r="J3574">
            <v>2574999.92</v>
          </cell>
          <cell r="K3574">
            <v>0</v>
          </cell>
          <cell r="L3574">
            <v>0</v>
          </cell>
          <cell r="M3574">
            <v>45434</v>
          </cell>
        </row>
        <row r="3575">
          <cell r="A3575" t="str">
            <v>C2996CC1519</v>
          </cell>
          <cell r="B3575" t="str">
            <v>Creze</v>
          </cell>
          <cell r="C3575">
            <v>0</v>
          </cell>
          <cell r="D3575">
            <v>0</v>
          </cell>
          <cell r="E3575" t="str">
            <v>Grupo Awainnova Ngc  SA DE CV</v>
          </cell>
          <cell r="F3575" t="str">
            <v>GAN120314R21</v>
          </cell>
          <cell r="G3575" t="str">
            <v>Sin categorÃ­a</v>
          </cell>
          <cell r="H3575" t="str">
            <v>Pagado</v>
          </cell>
          <cell r="I3575">
            <v>0</v>
          </cell>
          <cell r="J3575">
            <v>500000</v>
          </cell>
          <cell r="K3575">
            <v>0</v>
          </cell>
          <cell r="L3575">
            <v>0</v>
          </cell>
          <cell r="M3575">
            <v>43363</v>
          </cell>
        </row>
        <row r="3576">
          <cell r="A3576" t="str">
            <v>C2996CC2339</v>
          </cell>
          <cell r="B3576" t="str">
            <v>FACCORP15</v>
          </cell>
          <cell r="C3576">
            <v>0</v>
          </cell>
          <cell r="D3576">
            <v>0</v>
          </cell>
          <cell r="E3576" t="str">
            <v>Grupo Awainnova Ngc  SA DE CV</v>
          </cell>
          <cell r="F3576" t="str">
            <v>GAN120314R21</v>
          </cell>
          <cell r="G3576" t="str">
            <v>Sin categorÃ­a</v>
          </cell>
          <cell r="H3576" t="str">
            <v>Pagado</v>
          </cell>
          <cell r="I3576">
            <v>0.01</v>
          </cell>
          <cell r="J3576">
            <v>999999.99</v>
          </cell>
          <cell r="K3576">
            <v>0</v>
          </cell>
          <cell r="L3576">
            <v>0</v>
          </cell>
          <cell r="M3576">
            <v>43598</v>
          </cell>
        </row>
        <row r="3577">
          <cell r="A3577" t="str">
            <v>C29970CC7826</v>
          </cell>
          <cell r="B3577" t="str">
            <v>Creze</v>
          </cell>
          <cell r="C3577" t="str">
            <v>211 a 240</v>
          </cell>
          <cell r="D3577">
            <v>229</v>
          </cell>
          <cell r="E3577" t="str">
            <v>INDIGO PROAMBIENTAL, S.A.P.I. DE C.V.</v>
          </cell>
          <cell r="F3577" t="str">
            <v>IPR140521FA6</v>
          </cell>
          <cell r="G3577" t="str">
            <v>Nuevo</v>
          </cell>
          <cell r="H3577" t="str">
            <v>Cartera Vencida</v>
          </cell>
          <cell r="I3577">
            <v>171712.52</v>
          </cell>
          <cell r="J3577">
            <v>1928287.48</v>
          </cell>
          <cell r="K3577">
            <v>171712.49</v>
          </cell>
          <cell r="L3577">
            <v>0</v>
          </cell>
          <cell r="M3577">
            <v>45084</v>
          </cell>
        </row>
        <row r="3578">
          <cell r="A3578" t="str">
            <v>C29984CC7839</v>
          </cell>
          <cell r="B3578" t="str">
            <v>Creze</v>
          </cell>
          <cell r="C3578" t="str">
            <v>&gt; 270</v>
          </cell>
          <cell r="D3578">
            <v>525</v>
          </cell>
          <cell r="E3578" t="str">
            <v>DANIEL ARMANDO GALICIA HUERTA</v>
          </cell>
          <cell r="F3578" t="str">
            <v>GAHD800526A11</v>
          </cell>
          <cell r="G3578" t="str">
            <v>Nuevo</v>
          </cell>
          <cell r="H3578" t="str">
            <v>Cartera Vencida</v>
          </cell>
          <cell r="I3578">
            <v>128798.2</v>
          </cell>
          <cell r="J3578">
            <v>81201.8</v>
          </cell>
          <cell r="K3578">
            <v>128798.2</v>
          </cell>
          <cell r="L3578">
            <v>0</v>
          </cell>
          <cell r="M3578">
            <v>45089</v>
          </cell>
        </row>
        <row r="3579">
          <cell r="A3579" t="str">
            <v>C29989CC7849</v>
          </cell>
          <cell r="B3579" t="str">
            <v>BBVA001</v>
          </cell>
          <cell r="C3579">
            <v>0</v>
          </cell>
          <cell r="D3579">
            <v>0</v>
          </cell>
          <cell r="E3579" t="str">
            <v>SILVIA ANAHI CASTRO ROSALES</v>
          </cell>
          <cell r="F3579" t="str">
            <v>CARS871218394</v>
          </cell>
          <cell r="G3579" t="str">
            <v>Nuevo</v>
          </cell>
          <cell r="H3579" t="str">
            <v>LiquidaciÃ³n anticipada</v>
          </cell>
          <cell r="I3579">
            <v>-0.01</v>
          </cell>
          <cell r="J3579">
            <v>78750.009999999995</v>
          </cell>
          <cell r="K3579">
            <v>0</v>
          </cell>
          <cell r="L3579">
            <v>0</v>
          </cell>
          <cell r="M3579">
            <v>45091</v>
          </cell>
        </row>
        <row r="3580">
          <cell r="A3580" t="str">
            <v>C30045CC7952</v>
          </cell>
          <cell r="B3580" t="str">
            <v>Creze</v>
          </cell>
          <cell r="C3580" t="str">
            <v>&gt; 270</v>
          </cell>
          <cell r="D3580">
            <v>744</v>
          </cell>
          <cell r="E3580" t="str">
            <v>GRUPO RIVERA AVOCADOS PARA EL MUNDO, S.A. DE C.V.</v>
          </cell>
          <cell r="F3580" t="str">
            <v>GRA180105466</v>
          </cell>
          <cell r="G3580" t="str">
            <v>Nuevo</v>
          </cell>
          <cell r="H3580" t="str">
            <v>Cartera Vencida</v>
          </cell>
          <cell r="I3580">
            <v>194699.24</v>
          </cell>
          <cell r="J3580">
            <v>15300.76</v>
          </cell>
          <cell r="K3580">
            <v>194699.24</v>
          </cell>
          <cell r="L3580">
            <v>0</v>
          </cell>
          <cell r="M3580">
            <v>45121</v>
          </cell>
        </row>
        <row r="3581">
          <cell r="A3581" t="str">
            <v>C3005CC1521</v>
          </cell>
          <cell r="B3581" t="str">
            <v>Creze</v>
          </cell>
          <cell r="C3581">
            <v>0</v>
          </cell>
          <cell r="D3581">
            <v>0</v>
          </cell>
          <cell r="E3581" t="str">
            <v>HB CORRUGADOS SA DE CV</v>
          </cell>
          <cell r="F3581" t="str">
            <v>HCO0103095E5</v>
          </cell>
          <cell r="G3581" t="str">
            <v>Sin categorÃ­a</v>
          </cell>
          <cell r="H3581" t="str">
            <v>Pagado</v>
          </cell>
          <cell r="I3581">
            <v>0</v>
          </cell>
          <cell r="J3581">
            <v>1000000</v>
          </cell>
          <cell r="K3581">
            <v>0</v>
          </cell>
          <cell r="L3581">
            <v>0</v>
          </cell>
          <cell r="M3581">
            <v>43367</v>
          </cell>
        </row>
        <row r="3582">
          <cell r="A3582" t="str">
            <v>C3007CC1516</v>
          </cell>
          <cell r="B3582" t="str">
            <v>Creze</v>
          </cell>
          <cell r="C3582" t="str">
            <v>&gt; 270</v>
          </cell>
          <cell r="D3582">
            <v>2557</v>
          </cell>
          <cell r="E3582" t="str">
            <v>DANIELA MAYELA CASHAT GAMBOA</v>
          </cell>
          <cell r="F3582" t="str">
            <v>CAGD941205UF1</v>
          </cell>
          <cell r="G3582" t="str">
            <v>Sin categorÃ­a</v>
          </cell>
          <cell r="H3582" t="str">
            <v>Vendido a Terceros</v>
          </cell>
          <cell r="I3582">
            <v>93385.7</v>
          </cell>
          <cell r="J3582">
            <v>6614.3</v>
          </cell>
          <cell r="K3582">
            <v>93385.7</v>
          </cell>
          <cell r="L3582">
            <v>0</v>
          </cell>
          <cell r="M3582">
            <v>43363</v>
          </cell>
        </row>
        <row r="3583">
          <cell r="A3583" t="str">
            <v>C30083CC7836</v>
          </cell>
          <cell r="B3583" t="str">
            <v>Creze</v>
          </cell>
          <cell r="C3583" t="str">
            <v>&gt; 270</v>
          </cell>
          <cell r="D3583">
            <v>685</v>
          </cell>
          <cell r="E3583" t="str">
            <v>MARCELINO MAR RODRIGUEZ</v>
          </cell>
          <cell r="F3583" t="str">
            <v>MARM830511HW2</v>
          </cell>
          <cell r="G3583" t="str">
            <v>Nuevo</v>
          </cell>
          <cell r="H3583" t="str">
            <v>Vendido a Terceros</v>
          </cell>
          <cell r="I3583">
            <v>173552.37</v>
          </cell>
          <cell r="J3583">
            <v>36447.629999999997</v>
          </cell>
          <cell r="K3583">
            <v>173552.38</v>
          </cell>
          <cell r="L3583">
            <v>0</v>
          </cell>
          <cell r="M3583">
            <v>45085</v>
          </cell>
        </row>
        <row r="3584">
          <cell r="A3584" t="str">
            <v>C30092CC7847</v>
          </cell>
          <cell r="B3584" t="str">
            <v>ACCIAL86SYM</v>
          </cell>
          <cell r="C3584">
            <v>0</v>
          </cell>
          <cell r="D3584">
            <v>0</v>
          </cell>
          <cell r="E3584" t="str">
            <v>EDUARDO ROSAS MUÃ‘OZ</v>
          </cell>
          <cell r="F3584" t="str">
            <v>ROME6607268Z0</v>
          </cell>
          <cell r="G3584" t="str">
            <v>Nuevo</v>
          </cell>
          <cell r="H3584" t="str">
            <v>LiquidaciÃ³n anticipada</v>
          </cell>
          <cell r="I3584">
            <v>0.01</v>
          </cell>
          <cell r="J3584">
            <v>419999.99</v>
          </cell>
          <cell r="K3584">
            <v>0</v>
          </cell>
          <cell r="L3584">
            <v>0</v>
          </cell>
          <cell r="M3584">
            <v>45090</v>
          </cell>
        </row>
        <row r="3585">
          <cell r="A3585" t="str">
            <v>C30092CC8621</v>
          </cell>
          <cell r="B3585" t="str">
            <v>CSB26.01.24</v>
          </cell>
          <cell r="C3585">
            <v>0</v>
          </cell>
          <cell r="D3585">
            <v>0</v>
          </cell>
          <cell r="E3585" t="str">
            <v>EDUARDO ROSAS MUÃ‘OZ</v>
          </cell>
          <cell r="F3585" t="str">
            <v>ROME6607268Z0</v>
          </cell>
          <cell r="G3585" t="str">
            <v>Subsecuente</v>
          </cell>
          <cell r="H3585" t="str">
            <v>LiquidaciÃ³n anticipada</v>
          </cell>
          <cell r="I3585">
            <v>0.04</v>
          </cell>
          <cell r="J3585">
            <v>415999.96</v>
          </cell>
          <cell r="K3585">
            <v>0</v>
          </cell>
          <cell r="L3585">
            <v>0</v>
          </cell>
          <cell r="M3585">
            <v>45317</v>
          </cell>
        </row>
        <row r="3586">
          <cell r="A3586" t="str">
            <v>C30119CC7886</v>
          </cell>
          <cell r="B3586" t="str">
            <v>ACCIAL87SYM</v>
          </cell>
          <cell r="C3586">
            <v>0</v>
          </cell>
          <cell r="D3586">
            <v>0</v>
          </cell>
          <cell r="E3586" t="str">
            <v>OBRAS CAMINOS Y ASFALTOS DE MEXICO, S.A. DE C.V.</v>
          </cell>
          <cell r="F3586" t="str">
            <v>OCA130926BP2</v>
          </cell>
          <cell r="G3586" t="str">
            <v>Nuevo</v>
          </cell>
          <cell r="H3586" t="str">
            <v>LiquidaciÃ³n anticipada</v>
          </cell>
          <cell r="I3586">
            <v>-0.03</v>
          </cell>
          <cell r="J3586">
            <v>840000.03</v>
          </cell>
          <cell r="K3586">
            <v>0</v>
          </cell>
          <cell r="L3586">
            <v>0</v>
          </cell>
          <cell r="M3586">
            <v>45100</v>
          </cell>
        </row>
        <row r="3587">
          <cell r="A3587" t="str">
            <v>C30126CC7863</v>
          </cell>
          <cell r="B3587" t="str">
            <v>Creze</v>
          </cell>
          <cell r="C3587">
            <v>0</v>
          </cell>
          <cell r="D3587">
            <v>0</v>
          </cell>
          <cell r="E3587" t="str">
            <v>GUADALUPE CRISTINA GUTIERREZ BALDERRAVANO</v>
          </cell>
          <cell r="F3587" t="str">
            <v>GUBG740514IZ0</v>
          </cell>
          <cell r="G3587" t="str">
            <v>Nuevo</v>
          </cell>
          <cell r="H3587" t="str">
            <v>Refinanciamiento</v>
          </cell>
          <cell r="I3587">
            <v>0.02</v>
          </cell>
          <cell r="J3587">
            <v>104999.98</v>
          </cell>
          <cell r="K3587">
            <v>0</v>
          </cell>
          <cell r="L3587">
            <v>0</v>
          </cell>
          <cell r="M3587">
            <v>45096</v>
          </cell>
        </row>
        <row r="3588">
          <cell r="A3588" t="str">
            <v>C30126CC8720-A</v>
          </cell>
          <cell r="B3588" t="str">
            <v>FACCORP15.03.2024</v>
          </cell>
          <cell r="C3588">
            <v>0</v>
          </cell>
          <cell r="D3588">
            <v>0</v>
          </cell>
          <cell r="E3588" t="str">
            <v>GUADALUPE CRISTINA GUTIERREZ BALDERRAVANO</v>
          </cell>
          <cell r="F3588" t="str">
            <v>GUBG740514IZ0</v>
          </cell>
          <cell r="G3588" t="str">
            <v>Refinanciamiento Plus</v>
          </cell>
          <cell r="H3588" t="str">
            <v>Pagado</v>
          </cell>
          <cell r="I3588">
            <v>0</v>
          </cell>
          <cell r="J3588">
            <v>157500</v>
          </cell>
          <cell r="K3588">
            <v>0</v>
          </cell>
          <cell r="L3588">
            <v>0</v>
          </cell>
          <cell r="M3588">
            <v>45357</v>
          </cell>
        </row>
        <row r="3589">
          <cell r="A3589" t="str">
            <v>C30150CC7866</v>
          </cell>
          <cell r="B3589" t="str">
            <v>CSB20</v>
          </cell>
          <cell r="C3589">
            <v>0</v>
          </cell>
          <cell r="D3589">
            <v>0</v>
          </cell>
          <cell r="E3589" t="str">
            <v>HAND CLOUD, S.A. DE C.V.</v>
          </cell>
          <cell r="F3589" t="str">
            <v>HCL151110A33</v>
          </cell>
          <cell r="G3589" t="str">
            <v>Nuevo</v>
          </cell>
          <cell r="H3589" t="str">
            <v>Pagado</v>
          </cell>
          <cell r="I3589">
            <v>0</v>
          </cell>
          <cell r="J3589">
            <v>3150000</v>
          </cell>
          <cell r="K3589">
            <v>0</v>
          </cell>
          <cell r="L3589">
            <v>0</v>
          </cell>
          <cell r="M3589">
            <v>45096</v>
          </cell>
        </row>
        <row r="3590">
          <cell r="A3590" t="str">
            <v>C30154CC7937</v>
          </cell>
          <cell r="B3590" t="str">
            <v>Creze</v>
          </cell>
          <cell r="C3590">
            <v>0</v>
          </cell>
          <cell r="D3590">
            <v>0</v>
          </cell>
          <cell r="E3590" t="str">
            <v>RODOLFO CHAVEZ HERNANDEZ</v>
          </cell>
          <cell r="F3590" t="str">
            <v>CAHR790507JS5</v>
          </cell>
          <cell r="G3590" t="str">
            <v>Nuevo</v>
          </cell>
          <cell r="H3590" t="str">
            <v>Pagado</v>
          </cell>
          <cell r="I3590">
            <v>0.02</v>
          </cell>
          <cell r="J3590">
            <v>419999.98</v>
          </cell>
          <cell r="K3590">
            <v>0</v>
          </cell>
          <cell r="L3590">
            <v>0</v>
          </cell>
          <cell r="M3590">
            <v>45114</v>
          </cell>
        </row>
        <row r="3591">
          <cell r="A3591" t="str">
            <v>C3015CC1514</v>
          </cell>
          <cell r="B3591" t="str">
            <v>Creze</v>
          </cell>
          <cell r="C3591">
            <v>0</v>
          </cell>
          <cell r="D3591">
            <v>0</v>
          </cell>
          <cell r="E3591" t="str">
            <v>JENNIFER BUENTELLO RIOS</v>
          </cell>
          <cell r="F3591" t="str">
            <v>BURJ8908102W5</v>
          </cell>
          <cell r="G3591" t="str">
            <v>Sin categorÃ­a</v>
          </cell>
          <cell r="H3591" t="str">
            <v>Refinanciamiento</v>
          </cell>
          <cell r="I3591">
            <v>0.01</v>
          </cell>
          <cell r="J3591">
            <v>79999.990000000005</v>
          </cell>
          <cell r="K3591">
            <v>0</v>
          </cell>
          <cell r="L3591">
            <v>0</v>
          </cell>
          <cell r="M3591">
            <v>43362</v>
          </cell>
        </row>
        <row r="3592">
          <cell r="A3592" t="str">
            <v>C3015CC2099</v>
          </cell>
          <cell r="B3592" t="str">
            <v>Creze</v>
          </cell>
          <cell r="C3592">
            <v>0</v>
          </cell>
          <cell r="D3592">
            <v>0</v>
          </cell>
          <cell r="E3592" t="str">
            <v>JENNIFER BUENTELLO RIOS</v>
          </cell>
          <cell r="F3592" t="str">
            <v>BURJ8908102W5</v>
          </cell>
          <cell r="G3592" t="str">
            <v>Sin categorÃ­a</v>
          </cell>
          <cell r="H3592" t="str">
            <v>Refinanciamiento</v>
          </cell>
          <cell r="I3592">
            <v>0.09</v>
          </cell>
          <cell r="J3592">
            <v>119999.91</v>
          </cell>
          <cell r="K3592">
            <v>0</v>
          </cell>
          <cell r="L3592">
            <v>0</v>
          </cell>
          <cell r="M3592">
            <v>43549</v>
          </cell>
        </row>
        <row r="3593">
          <cell r="A3593" t="str">
            <v>C3015CC3872</v>
          </cell>
          <cell r="B3593" t="str">
            <v>FACCORP15</v>
          </cell>
          <cell r="C3593">
            <v>0</v>
          </cell>
          <cell r="D3593">
            <v>0</v>
          </cell>
          <cell r="E3593" t="str">
            <v>JENNIFER BUENTELLO RIOS</v>
          </cell>
          <cell r="F3593" t="str">
            <v>BURJ8908102W5</v>
          </cell>
          <cell r="G3593" t="str">
            <v>CrÃ©dito Regularizado</v>
          </cell>
          <cell r="H3593" t="str">
            <v>Reestructura</v>
          </cell>
          <cell r="I3593">
            <v>0.02</v>
          </cell>
          <cell r="J3593">
            <v>77374.289999999994</v>
          </cell>
          <cell r="K3593">
            <v>0</v>
          </cell>
          <cell r="L3593">
            <v>0</v>
          </cell>
          <cell r="M3593">
            <v>43943</v>
          </cell>
        </row>
        <row r="3594">
          <cell r="A3594" t="str">
            <v>C3015CC4834</v>
          </cell>
          <cell r="B3594" t="str">
            <v>Creze</v>
          </cell>
          <cell r="C3594">
            <v>0</v>
          </cell>
          <cell r="D3594">
            <v>0</v>
          </cell>
          <cell r="E3594" t="str">
            <v>JENNIFER BUENTELLO RIOS</v>
          </cell>
          <cell r="F3594" t="str">
            <v>BURJ8908102W5</v>
          </cell>
          <cell r="G3594" t="str">
            <v>Mediacion</v>
          </cell>
          <cell r="H3594" t="str">
            <v>Pagado</v>
          </cell>
          <cell r="I3594">
            <v>0</v>
          </cell>
          <cell r="J3594">
            <v>67600</v>
          </cell>
          <cell r="K3594">
            <v>0</v>
          </cell>
          <cell r="L3594">
            <v>0</v>
          </cell>
          <cell r="M3594">
            <v>44276</v>
          </cell>
        </row>
        <row r="3595">
          <cell r="A3595" t="str">
            <v>C30178CC7900</v>
          </cell>
          <cell r="B3595" t="str">
            <v>Creze</v>
          </cell>
          <cell r="C3595">
            <v>0</v>
          </cell>
          <cell r="D3595">
            <v>0</v>
          </cell>
          <cell r="E3595" t="str">
            <v>JOSE ALFREDO VICTORIA NAVA</v>
          </cell>
          <cell r="F3595" t="str">
            <v>VINA660211R58</v>
          </cell>
          <cell r="G3595" t="str">
            <v>Nuevo</v>
          </cell>
          <cell r="H3595" t="str">
            <v>Pagado</v>
          </cell>
          <cell r="I3595">
            <v>0.01</v>
          </cell>
          <cell r="J3595">
            <v>499999.99</v>
          </cell>
          <cell r="K3595">
            <v>0</v>
          </cell>
          <cell r="L3595">
            <v>0</v>
          </cell>
          <cell r="M3595">
            <v>45104</v>
          </cell>
        </row>
        <row r="3596">
          <cell r="A3596" t="str">
            <v>C3017CC1525</v>
          </cell>
          <cell r="B3596" t="str">
            <v>Creze</v>
          </cell>
          <cell r="C3596">
            <v>0</v>
          </cell>
          <cell r="D3596">
            <v>0</v>
          </cell>
          <cell r="E3596" t="str">
            <v>Comercializadora Lamont Sa De Cv</v>
          </cell>
          <cell r="F3596" t="str">
            <v>CLA0802056U1</v>
          </cell>
          <cell r="G3596" t="str">
            <v>Sin categorÃ­a</v>
          </cell>
          <cell r="H3596" t="str">
            <v>Pagado</v>
          </cell>
          <cell r="I3596">
            <v>0.34</v>
          </cell>
          <cell r="J3596">
            <v>449999.66</v>
          </cell>
          <cell r="K3596">
            <v>0</v>
          </cell>
          <cell r="L3596">
            <v>0</v>
          </cell>
          <cell r="M3596">
            <v>43367</v>
          </cell>
        </row>
        <row r="3597">
          <cell r="A3597" t="str">
            <v>C30186CC7918</v>
          </cell>
          <cell r="B3597" t="str">
            <v>Creze</v>
          </cell>
          <cell r="C3597">
            <v>0</v>
          </cell>
          <cell r="D3597">
            <v>0</v>
          </cell>
          <cell r="E3597" t="str">
            <v>CESAR CORONA ALCARAZ</v>
          </cell>
          <cell r="F3597" t="str">
            <v>COAC730827UQ6</v>
          </cell>
          <cell r="G3597" t="str">
            <v>Nuevo</v>
          </cell>
          <cell r="H3597" t="str">
            <v>Pagado</v>
          </cell>
          <cell r="I3597">
            <v>0.08</v>
          </cell>
          <cell r="J3597">
            <v>104999.92</v>
          </cell>
          <cell r="K3597">
            <v>0</v>
          </cell>
          <cell r="L3597">
            <v>0</v>
          </cell>
          <cell r="M3597">
            <v>45112</v>
          </cell>
        </row>
        <row r="3598">
          <cell r="A3598" t="str">
            <v>C3018CC1542</v>
          </cell>
          <cell r="B3598" t="str">
            <v>Creze</v>
          </cell>
          <cell r="C3598">
            <v>0</v>
          </cell>
          <cell r="D3598">
            <v>0</v>
          </cell>
          <cell r="E3598" t="str">
            <v>AGD INDUSTRIAL SA DE CV</v>
          </cell>
          <cell r="F3598" t="str">
            <v>AIN1304118T9</v>
          </cell>
          <cell r="G3598" t="str">
            <v>Sin categorÃ­a</v>
          </cell>
          <cell r="H3598" t="str">
            <v>Refinanciamiento</v>
          </cell>
          <cell r="I3598">
            <v>0.42</v>
          </cell>
          <cell r="J3598">
            <v>999999.58</v>
          </cell>
          <cell r="K3598">
            <v>0</v>
          </cell>
          <cell r="L3598">
            <v>0</v>
          </cell>
          <cell r="M3598">
            <v>43371</v>
          </cell>
        </row>
        <row r="3599">
          <cell r="A3599" t="str">
            <v>C3018CC2102</v>
          </cell>
          <cell r="B3599" t="str">
            <v>Creze</v>
          </cell>
          <cell r="C3599">
            <v>0</v>
          </cell>
          <cell r="D3599">
            <v>0</v>
          </cell>
          <cell r="E3599" t="str">
            <v>AGD INDUSTRIAL SA DE CV</v>
          </cell>
          <cell r="F3599" t="str">
            <v>AIN1304118T9</v>
          </cell>
          <cell r="G3599" t="str">
            <v>Sin categorÃ­a</v>
          </cell>
          <cell r="H3599" t="str">
            <v>Refinanciamiento</v>
          </cell>
          <cell r="I3599">
            <v>-0.01</v>
          </cell>
          <cell r="J3599">
            <v>1000000.01</v>
          </cell>
          <cell r="K3599">
            <v>0</v>
          </cell>
          <cell r="L3599">
            <v>0</v>
          </cell>
          <cell r="M3599">
            <v>43549</v>
          </cell>
        </row>
        <row r="3600">
          <cell r="A3600" t="str">
            <v>C3018CC3923</v>
          </cell>
          <cell r="B3600" t="str">
            <v>CREZERF01</v>
          </cell>
          <cell r="C3600">
            <v>0</v>
          </cell>
          <cell r="D3600">
            <v>0</v>
          </cell>
          <cell r="E3600" t="str">
            <v>AGD INDUSTRIAL SA DE CV</v>
          </cell>
          <cell r="F3600" t="str">
            <v>AIN1304118T9</v>
          </cell>
          <cell r="G3600" t="str">
            <v>CrÃ©dito Regularizado</v>
          </cell>
          <cell r="H3600" t="str">
            <v>Pagado</v>
          </cell>
          <cell r="I3600">
            <v>0.01</v>
          </cell>
          <cell r="J3600">
            <v>713225.61</v>
          </cell>
          <cell r="K3600">
            <v>0</v>
          </cell>
          <cell r="L3600">
            <v>0</v>
          </cell>
          <cell r="M3600">
            <v>43928</v>
          </cell>
        </row>
        <row r="3601">
          <cell r="A3601" t="str">
            <v>C30192CC7881</v>
          </cell>
          <cell r="B3601" t="str">
            <v>DispFaccorp05.04.2024</v>
          </cell>
          <cell r="C3601" t="str">
            <v>22 a 30</v>
          </cell>
          <cell r="D3601">
            <v>30</v>
          </cell>
          <cell r="E3601" t="str">
            <v>RAMIRO MARTINEZ LOPEZ</v>
          </cell>
          <cell r="F3601" t="str">
            <v>MALR740521LU7</v>
          </cell>
          <cell r="G3601" t="str">
            <v>Credito revolvente</v>
          </cell>
          <cell r="H3601" t="str">
            <v>Atraso</v>
          </cell>
          <cell r="I3601">
            <v>1240854.8500000001</v>
          </cell>
          <cell r="J3601">
            <v>759145.15</v>
          </cell>
          <cell r="K3601">
            <v>39253.35</v>
          </cell>
          <cell r="L3601">
            <v>1201601.3600000001</v>
          </cell>
          <cell r="M3601">
            <v>45107</v>
          </cell>
        </row>
        <row r="3602">
          <cell r="A3602" t="str">
            <v>C30196CC7871</v>
          </cell>
          <cell r="B3602" t="str">
            <v>Creze</v>
          </cell>
          <cell r="C3602">
            <v>0</v>
          </cell>
          <cell r="D3602">
            <v>0</v>
          </cell>
          <cell r="E3602" t="str">
            <v>TAXPERTISE, S.C.</v>
          </cell>
          <cell r="F3602" t="str">
            <v>TAX200115A64</v>
          </cell>
          <cell r="G3602" t="str">
            <v>Nuevo</v>
          </cell>
          <cell r="H3602" t="str">
            <v>Refinanciamiento</v>
          </cell>
          <cell r="I3602">
            <v>0.01</v>
          </cell>
          <cell r="J3602">
            <v>2099999.9900000002</v>
          </cell>
          <cell r="K3602">
            <v>0</v>
          </cell>
          <cell r="L3602">
            <v>0</v>
          </cell>
          <cell r="M3602">
            <v>45097</v>
          </cell>
        </row>
        <row r="3603">
          <cell r="A3603" t="str">
            <v>C30196CC8842-A</v>
          </cell>
          <cell r="B3603" t="str">
            <v>FACCORP05.04.2024</v>
          </cell>
          <cell r="C3603">
            <v>0</v>
          </cell>
          <cell r="D3603">
            <v>0</v>
          </cell>
          <cell r="E3603" t="str">
            <v>TAXPERTISE, S.C.</v>
          </cell>
          <cell r="F3603" t="str">
            <v>TAX200115A64</v>
          </cell>
          <cell r="G3603" t="str">
            <v>Refinanciamiento Plus</v>
          </cell>
          <cell r="H3603" t="str">
            <v>Vigente</v>
          </cell>
          <cell r="I3603">
            <v>522169.16</v>
          </cell>
          <cell r="J3603">
            <v>2102830.84</v>
          </cell>
          <cell r="K3603">
            <v>0</v>
          </cell>
          <cell r="L3603">
            <v>522169.1</v>
          </cell>
          <cell r="M3603">
            <v>45382</v>
          </cell>
        </row>
        <row r="3604">
          <cell r="A3604" t="str">
            <v>C3019CC1522</v>
          </cell>
          <cell r="B3604" t="str">
            <v>Creze</v>
          </cell>
          <cell r="C3604">
            <v>0</v>
          </cell>
          <cell r="D3604">
            <v>0</v>
          </cell>
          <cell r="E3604" t="str">
            <v>G1 Producciones S De Rl De Cv</v>
          </cell>
          <cell r="F3604" t="str">
            <v>GPR120809MI2</v>
          </cell>
          <cell r="G3604" t="str">
            <v>Sin categorÃ­a</v>
          </cell>
          <cell r="H3604" t="str">
            <v>Refinanciamiento</v>
          </cell>
          <cell r="I3604">
            <v>0.01</v>
          </cell>
          <cell r="J3604">
            <v>299999.99</v>
          </cell>
          <cell r="K3604">
            <v>0</v>
          </cell>
          <cell r="L3604">
            <v>0</v>
          </cell>
          <cell r="M3604">
            <v>43364</v>
          </cell>
        </row>
        <row r="3605">
          <cell r="A3605" t="str">
            <v>C3019CC1841</v>
          </cell>
          <cell r="B3605" t="str">
            <v>Creze</v>
          </cell>
          <cell r="C3605">
            <v>0</v>
          </cell>
          <cell r="D3605">
            <v>0</v>
          </cell>
          <cell r="E3605" t="str">
            <v>G1 Producciones S De Rl De Cv</v>
          </cell>
          <cell r="F3605" t="str">
            <v>GPR120809MI2</v>
          </cell>
          <cell r="G3605" t="str">
            <v>Sin categorÃ­a</v>
          </cell>
          <cell r="H3605" t="str">
            <v>Reestructura</v>
          </cell>
          <cell r="I3605">
            <v>0.01</v>
          </cell>
          <cell r="J3605">
            <v>499999.99</v>
          </cell>
          <cell r="K3605">
            <v>0</v>
          </cell>
          <cell r="L3605">
            <v>0</v>
          </cell>
          <cell r="M3605">
            <v>43462</v>
          </cell>
        </row>
        <row r="3606">
          <cell r="A3606" t="str">
            <v>C3019CC3098</v>
          </cell>
          <cell r="B3606" t="str">
            <v>Accial09</v>
          </cell>
          <cell r="C3606">
            <v>0</v>
          </cell>
          <cell r="D3606">
            <v>0</v>
          </cell>
          <cell r="E3606" t="str">
            <v>G1 Producciones S De Rl De Cv</v>
          </cell>
          <cell r="F3606" t="str">
            <v>GPR120809MI2</v>
          </cell>
          <cell r="G3606" t="str">
            <v>Sin categorÃ­a</v>
          </cell>
          <cell r="H3606" t="str">
            <v>LiquidaciÃ³n anticipada</v>
          </cell>
          <cell r="I3606">
            <v>0.01</v>
          </cell>
          <cell r="J3606">
            <v>136320.99</v>
          </cell>
          <cell r="K3606">
            <v>0</v>
          </cell>
          <cell r="L3606">
            <v>0</v>
          </cell>
          <cell r="M3606">
            <v>43767</v>
          </cell>
        </row>
        <row r="3607">
          <cell r="A3607" t="str">
            <v>C30208CC7870</v>
          </cell>
          <cell r="B3607" t="str">
            <v>Creze</v>
          </cell>
          <cell r="C3607">
            <v>0</v>
          </cell>
          <cell r="D3607">
            <v>0</v>
          </cell>
          <cell r="E3607" t="str">
            <v>DISTRINOVA, S.A. DE C.V.</v>
          </cell>
          <cell r="F3607" t="str">
            <v>DIS200911BN2</v>
          </cell>
          <cell r="G3607" t="str">
            <v>Nuevo</v>
          </cell>
          <cell r="H3607" t="str">
            <v>Reestructura</v>
          </cell>
          <cell r="I3607">
            <v>0.01</v>
          </cell>
          <cell r="J3607">
            <v>1241999.99</v>
          </cell>
          <cell r="K3607">
            <v>0</v>
          </cell>
          <cell r="L3607">
            <v>0</v>
          </cell>
          <cell r="M3607">
            <v>45096</v>
          </cell>
        </row>
        <row r="3608">
          <cell r="A3608" t="str">
            <v>C30208CC8815-A</v>
          </cell>
          <cell r="B3608" t="str">
            <v>FACCORP05.04.2024</v>
          </cell>
          <cell r="C3608" t="str">
            <v>&gt; 270</v>
          </cell>
          <cell r="D3608">
            <v>540</v>
          </cell>
          <cell r="E3608" t="str">
            <v>DISTRINOVA, S.A. DE C.V.</v>
          </cell>
          <cell r="F3608" t="str">
            <v>DIS200911BN2</v>
          </cell>
          <cell r="G3608" t="str">
            <v>Mediacion</v>
          </cell>
          <cell r="H3608" t="str">
            <v>Vendido a Terceros</v>
          </cell>
          <cell r="I3608">
            <v>1227856</v>
          </cell>
          <cell r="J3608">
            <v>0</v>
          </cell>
          <cell r="K3608">
            <v>71318.259999999995</v>
          </cell>
          <cell r="L3608">
            <v>1156538.22</v>
          </cell>
          <cell r="M3608">
            <v>45364</v>
          </cell>
        </row>
        <row r="3609">
          <cell r="A3609" t="str">
            <v>C30230CC7883</v>
          </cell>
          <cell r="B3609" t="str">
            <v>Creze</v>
          </cell>
          <cell r="C3609">
            <v>0</v>
          </cell>
          <cell r="D3609">
            <v>0</v>
          </cell>
          <cell r="E3609" t="str">
            <v>ZURIAK TEX, S.A. DE C.V.</v>
          </cell>
          <cell r="F3609" t="str">
            <v>ZTE1811136F6</v>
          </cell>
          <cell r="G3609" t="str">
            <v>Nuevo</v>
          </cell>
          <cell r="H3609" t="str">
            <v>LiquidaciÃ³n anticipada</v>
          </cell>
          <cell r="I3609">
            <v>0</v>
          </cell>
          <cell r="J3609">
            <v>1575000</v>
          </cell>
          <cell r="K3609">
            <v>0</v>
          </cell>
          <cell r="L3609">
            <v>0</v>
          </cell>
          <cell r="M3609">
            <v>45100</v>
          </cell>
        </row>
        <row r="3610">
          <cell r="A3610" t="str">
            <v>C30235CC7874</v>
          </cell>
          <cell r="B3610" t="str">
            <v>Creze</v>
          </cell>
          <cell r="C3610">
            <v>0</v>
          </cell>
          <cell r="D3610">
            <v>0</v>
          </cell>
          <cell r="E3610" t="str">
            <v>MICHAEL HAYES KERR .</v>
          </cell>
          <cell r="F3610" t="str">
            <v>KEMI700223RX1</v>
          </cell>
          <cell r="G3610" t="str">
            <v>Nuevo</v>
          </cell>
          <cell r="H3610" t="str">
            <v>Refinanciamiento</v>
          </cell>
          <cell r="I3610">
            <v>0</v>
          </cell>
          <cell r="J3610">
            <v>105000</v>
          </cell>
          <cell r="K3610">
            <v>0</v>
          </cell>
          <cell r="L3610">
            <v>0</v>
          </cell>
          <cell r="M3610">
            <v>45100</v>
          </cell>
        </row>
        <row r="3611">
          <cell r="A3611" t="str">
            <v>C30235CC8857-A</v>
          </cell>
          <cell r="B3611" t="str">
            <v>Creze</v>
          </cell>
          <cell r="C3611" t="str">
            <v>&gt; 270</v>
          </cell>
          <cell r="D3611">
            <v>324</v>
          </cell>
          <cell r="E3611" t="str">
            <v>MICHAEL HAYES KERR .</v>
          </cell>
          <cell r="F3611" t="str">
            <v>KEMI700223RX1</v>
          </cell>
          <cell r="G3611" t="str">
            <v>Refinanciamiento Plus</v>
          </cell>
          <cell r="H3611" t="str">
            <v>Cartera Vencida</v>
          </cell>
          <cell r="I3611">
            <v>149227.62</v>
          </cell>
          <cell r="J3611">
            <v>60772.38</v>
          </cell>
          <cell r="K3611">
            <v>149227.62</v>
          </cell>
          <cell r="L3611">
            <v>0</v>
          </cell>
          <cell r="M3611">
            <v>45387</v>
          </cell>
        </row>
        <row r="3612">
          <cell r="A3612" t="str">
            <v>C30239CC7877</v>
          </cell>
          <cell r="B3612" t="str">
            <v>Creze</v>
          </cell>
          <cell r="C3612">
            <v>0</v>
          </cell>
          <cell r="D3612">
            <v>0</v>
          </cell>
          <cell r="E3612" t="str">
            <v>EASYCLICKS, S.C.</v>
          </cell>
          <cell r="F3612" t="str">
            <v>EAS161010DY5</v>
          </cell>
          <cell r="G3612" t="str">
            <v>Nuevo</v>
          </cell>
          <cell r="H3612" t="str">
            <v>Pagado</v>
          </cell>
          <cell r="I3612">
            <v>0.02</v>
          </cell>
          <cell r="J3612">
            <v>524999.98</v>
          </cell>
          <cell r="K3612">
            <v>0</v>
          </cell>
          <cell r="L3612">
            <v>0</v>
          </cell>
          <cell r="M3612">
            <v>45099</v>
          </cell>
        </row>
        <row r="3613">
          <cell r="A3613" t="str">
            <v>C30266CC7892</v>
          </cell>
          <cell r="B3613" t="str">
            <v>Creze</v>
          </cell>
          <cell r="C3613" t="str">
            <v>&gt; 270</v>
          </cell>
          <cell r="D3613">
            <v>700</v>
          </cell>
          <cell r="E3613" t="str">
            <v>BERNARDO ALBERTO RIVERA ROBLES</v>
          </cell>
          <cell r="F3613" t="str">
            <v>RIRB851127ED3</v>
          </cell>
          <cell r="G3613" t="str">
            <v>Nuevo</v>
          </cell>
          <cell r="H3613" t="str">
            <v>Vendido a Terceros</v>
          </cell>
          <cell r="I3613">
            <v>41346.089999999997</v>
          </cell>
          <cell r="J3613">
            <v>11153.91</v>
          </cell>
          <cell r="K3613">
            <v>41346.1</v>
          </cell>
          <cell r="L3613">
            <v>0</v>
          </cell>
          <cell r="M3613">
            <v>45104</v>
          </cell>
        </row>
        <row r="3614">
          <cell r="A3614" t="str">
            <v>C30273CC7880</v>
          </cell>
          <cell r="B3614" t="str">
            <v>CSB27.12.2024</v>
          </cell>
          <cell r="C3614">
            <v>0</v>
          </cell>
          <cell r="D3614">
            <v>0</v>
          </cell>
          <cell r="E3614" t="str">
            <v>ADEMYNE MÃ‰XICO, S.A. DE C.V.</v>
          </cell>
          <cell r="F3614" t="str">
            <v>AME160801ET5</v>
          </cell>
          <cell r="G3614" t="str">
            <v>Credito revolvente</v>
          </cell>
          <cell r="H3614" t="str">
            <v>LiquidaciÃ³n anticipada</v>
          </cell>
          <cell r="I3614">
            <v>0.05</v>
          </cell>
          <cell r="J3614">
            <v>999999.95</v>
          </cell>
          <cell r="K3614">
            <v>0</v>
          </cell>
          <cell r="L3614">
            <v>0</v>
          </cell>
          <cell r="M3614">
            <v>45111</v>
          </cell>
        </row>
        <row r="3615">
          <cell r="A3615" t="str">
            <v>C30273CC9792-A</v>
          </cell>
          <cell r="B3615" t="str">
            <v>DispFaccorp15.05.2025</v>
          </cell>
          <cell r="C3615">
            <v>0</v>
          </cell>
          <cell r="D3615">
            <v>0</v>
          </cell>
          <cell r="E3615" t="str">
            <v>ADEMYNE MÃ‰XICO, S.A. DE C.V.</v>
          </cell>
          <cell r="F3615" t="str">
            <v>AME160801ET5</v>
          </cell>
          <cell r="G3615" t="str">
            <v>Nuevo</v>
          </cell>
          <cell r="H3615" t="str">
            <v>LiquidaciÃ³n anticipada</v>
          </cell>
          <cell r="I3615">
            <v>0.01</v>
          </cell>
          <cell r="J3615">
            <v>1049999.99</v>
          </cell>
          <cell r="K3615">
            <v>0</v>
          </cell>
          <cell r="L3615">
            <v>0</v>
          </cell>
          <cell r="M3615">
            <v>45786</v>
          </cell>
        </row>
        <row r="3616">
          <cell r="A3616" t="str">
            <v>C3027CC1533</v>
          </cell>
          <cell r="B3616" t="str">
            <v>Creze</v>
          </cell>
          <cell r="C3616">
            <v>0</v>
          </cell>
          <cell r="D3616">
            <v>0</v>
          </cell>
          <cell r="E3616" t="str">
            <v>INDUSTRIAS KMKZETA, S.A. DE C.V.</v>
          </cell>
          <cell r="F3616" t="str">
            <v>IKM080205751</v>
          </cell>
          <cell r="G3616" t="str">
            <v>Sin categorÃ­a</v>
          </cell>
          <cell r="H3616" t="str">
            <v>Pagado</v>
          </cell>
          <cell r="I3616">
            <v>0.38</v>
          </cell>
          <cell r="J3616">
            <v>999999.62</v>
          </cell>
          <cell r="K3616">
            <v>0</v>
          </cell>
          <cell r="L3616">
            <v>0</v>
          </cell>
          <cell r="M3616">
            <v>43370</v>
          </cell>
        </row>
        <row r="3617">
          <cell r="A3617" t="str">
            <v>C30292CC7879</v>
          </cell>
          <cell r="B3617" t="str">
            <v>Creze</v>
          </cell>
          <cell r="C3617">
            <v>0</v>
          </cell>
          <cell r="D3617">
            <v>0</v>
          </cell>
          <cell r="E3617" t="str">
            <v>MARTHA VICTORIA GONZALEZ MARTINEZ</v>
          </cell>
          <cell r="F3617" t="str">
            <v>GOMM961224MP3</v>
          </cell>
          <cell r="G3617" t="str">
            <v>Nuevo</v>
          </cell>
          <cell r="H3617" t="str">
            <v>Refinanciamiento</v>
          </cell>
          <cell r="I3617">
            <v>0.01</v>
          </cell>
          <cell r="J3617">
            <v>262499.99</v>
          </cell>
          <cell r="K3617">
            <v>0</v>
          </cell>
          <cell r="L3617">
            <v>0</v>
          </cell>
          <cell r="M3617">
            <v>45112</v>
          </cell>
        </row>
        <row r="3618">
          <cell r="A3618" t="str">
            <v>C30292CC8784-A</v>
          </cell>
          <cell r="B3618" t="str">
            <v>Creze</v>
          </cell>
          <cell r="C3618">
            <v>0</v>
          </cell>
          <cell r="D3618">
            <v>0</v>
          </cell>
          <cell r="E3618" t="str">
            <v>MARTHA VICTORIA GONZALEZ MARTINEZ</v>
          </cell>
          <cell r="F3618" t="str">
            <v>GOMM961224MP3</v>
          </cell>
          <cell r="G3618" t="str">
            <v>Refinanciamiento</v>
          </cell>
          <cell r="H3618" t="str">
            <v>Pagado</v>
          </cell>
          <cell r="I3618">
            <v>0.03</v>
          </cell>
          <cell r="J3618">
            <v>311999.96999999997</v>
          </cell>
          <cell r="K3618">
            <v>0</v>
          </cell>
          <cell r="L3618">
            <v>0</v>
          </cell>
          <cell r="M3618">
            <v>45390</v>
          </cell>
        </row>
        <row r="3619">
          <cell r="A3619" t="str">
            <v>C30334CC7938</v>
          </cell>
          <cell r="B3619" t="str">
            <v>Creze</v>
          </cell>
          <cell r="C3619" t="str">
            <v>&gt; 270</v>
          </cell>
          <cell r="D3619">
            <v>441</v>
          </cell>
          <cell r="E3619" t="str">
            <v>PROYECTOS VIALES Y ESTRUCTURALES MIREN, S.A. DE C.V.</v>
          </cell>
          <cell r="F3619" t="str">
            <v>PVY130928AS4</v>
          </cell>
          <cell r="G3619" t="str">
            <v>Nuevo</v>
          </cell>
          <cell r="H3619" t="str">
            <v>Vendido a Terceros</v>
          </cell>
          <cell r="I3619">
            <v>253215.01</v>
          </cell>
          <cell r="J3619">
            <v>376784.99</v>
          </cell>
          <cell r="K3619">
            <v>253214.98</v>
          </cell>
          <cell r="L3619">
            <v>0</v>
          </cell>
          <cell r="M3619">
            <v>45118</v>
          </cell>
        </row>
        <row r="3620">
          <cell r="A3620" t="str">
            <v>C30345CC7921</v>
          </cell>
          <cell r="B3620" t="str">
            <v>CSB.DISP.05.03.2025</v>
          </cell>
          <cell r="C3620">
            <v>0</v>
          </cell>
          <cell r="D3620">
            <v>0</v>
          </cell>
          <cell r="E3620" t="str">
            <v>GRUPO DABRIA, S.A. DE C.V.</v>
          </cell>
          <cell r="F3620" t="str">
            <v>GDA100723AL6</v>
          </cell>
          <cell r="G3620" t="str">
            <v>Nuevo</v>
          </cell>
          <cell r="H3620" t="str">
            <v>Pagado</v>
          </cell>
          <cell r="I3620">
            <v>0</v>
          </cell>
          <cell r="J3620">
            <v>787500</v>
          </cell>
          <cell r="K3620">
            <v>0</v>
          </cell>
          <cell r="L3620">
            <v>0</v>
          </cell>
          <cell r="M3620">
            <v>45113</v>
          </cell>
        </row>
        <row r="3621">
          <cell r="A3621" t="str">
            <v>C30357CC7899</v>
          </cell>
          <cell r="B3621" t="str">
            <v>Creze</v>
          </cell>
          <cell r="C3621">
            <v>0</v>
          </cell>
          <cell r="D3621">
            <v>0</v>
          </cell>
          <cell r="E3621" t="str">
            <v>JAVIER PAVON ORTIZ</v>
          </cell>
          <cell r="F3621" t="str">
            <v>PAOJ530816NKA</v>
          </cell>
          <cell r="G3621" t="str">
            <v>Nuevo</v>
          </cell>
          <cell r="H3621" t="str">
            <v>Refinanciamiento</v>
          </cell>
          <cell r="I3621">
            <v>0.01</v>
          </cell>
          <cell r="J3621">
            <v>314999.99</v>
          </cell>
          <cell r="K3621">
            <v>0</v>
          </cell>
          <cell r="L3621">
            <v>0</v>
          </cell>
          <cell r="M3621">
            <v>45106</v>
          </cell>
        </row>
        <row r="3622">
          <cell r="A3622" t="str">
            <v>C30357CC9302-A</v>
          </cell>
          <cell r="B3622" t="str">
            <v>Creze</v>
          </cell>
          <cell r="C3622" t="str">
            <v>181 a 210</v>
          </cell>
          <cell r="D3622">
            <v>183</v>
          </cell>
          <cell r="E3622" t="str">
            <v>JAVIER PAVON ORTIZ</v>
          </cell>
          <cell r="F3622" t="str">
            <v>PAOJ530816NKA</v>
          </cell>
          <cell r="G3622" t="str">
            <v>Refinanciamiento Plus</v>
          </cell>
          <cell r="H3622" t="str">
            <v>Cartera Vencida</v>
          </cell>
          <cell r="I3622">
            <v>458341.51</v>
          </cell>
          <cell r="J3622">
            <v>119158.49</v>
          </cell>
          <cell r="K3622">
            <v>129955.25</v>
          </cell>
          <cell r="L3622">
            <v>328385.77</v>
          </cell>
          <cell r="M3622">
            <v>45527</v>
          </cell>
        </row>
        <row r="3623">
          <cell r="A3623" t="str">
            <v>C30450CC7902</v>
          </cell>
          <cell r="B3623" t="str">
            <v>Creze</v>
          </cell>
          <cell r="C3623">
            <v>0</v>
          </cell>
          <cell r="D3623">
            <v>0</v>
          </cell>
          <cell r="E3623" t="str">
            <v>ILUMINACION HERNANDEZ HERMANOS, S.A. DE C.V.</v>
          </cell>
          <cell r="F3623" t="str">
            <v>IHH140124QT8</v>
          </cell>
          <cell r="G3623" t="str">
            <v>Nuevo</v>
          </cell>
          <cell r="H3623" t="str">
            <v>Reestructura</v>
          </cell>
          <cell r="I3623">
            <v>-0.01</v>
          </cell>
          <cell r="J3623">
            <v>2100000.0099999998</v>
          </cell>
          <cell r="K3623">
            <v>0</v>
          </cell>
          <cell r="L3623">
            <v>0</v>
          </cell>
          <cell r="M3623">
            <v>45105</v>
          </cell>
        </row>
        <row r="3624">
          <cell r="A3624" t="str">
            <v>C30450CC8844-A</v>
          </cell>
          <cell r="B3624" t="str">
            <v>FACCORP05.04.2024</v>
          </cell>
          <cell r="C3624" t="str">
            <v>&gt; 270</v>
          </cell>
          <cell r="D3624">
            <v>548</v>
          </cell>
          <cell r="E3624" t="str">
            <v>ILUMINACION HERNANDEZ HERMANOS, S.A. DE C.V.</v>
          </cell>
          <cell r="F3624" t="str">
            <v>IHH140124QT8</v>
          </cell>
          <cell r="G3624" t="str">
            <v>Mediacion</v>
          </cell>
          <cell r="H3624" t="str">
            <v>Vendido a Terceros</v>
          </cell>
          <cell r="I3624">
            <v>1670971</v>
          </cell>
          <cell r="J3624">
            <v>0</v>
          </cell>
          <cell r="K3624">
            <v>560542.99</v>
          </cell>
          <cell r="L3624">
            <v>1110428.01</v>
          </cell>
          <cell r="M3624">
            <v>45373</v>
          </cell>
        </row>
        <row r="3625">
          <cell r="A3625" t="str">
            <v>C30481CC7915</v>
          </cell>
          <cell r="B3625" t="str">
            <v>CSB31.10.2024</v>
          </cell>
          <cell r="C3625">
            <v>0</v>
          </cell>
          <cell r="D3625">
            <v>0</v>
          </cell>
          <cell r="E3625" t="str">
            <v>JESUS ALBERTO AGUILAR RIOJAS</v>
          </cell>
          <cell r="F3625" t="str">
            <v>AURJ900503C4A</v>
          </cell>
          <cell r="G3625" t="str">
            <v>Nuevo</v>
          </cell>
          <cell r="H3625" t="str">
            <v>Pagado</v>
          </cell>
          <cell r="I3625">
            <v>0</v>
          </cell>
          <cell r="J3625">
            <v>525000</v>
          </cell>
          <cell r="K3625">
            <v>0</v>
          </cell>
          <cell r="L3625">
            <v>0</v>
          </cell>
          <cell r="M3625">
            <v>45111</v>
          </cell>
        </row>
        <row r="3626">
          <cell r="A3626" t="str">
            <v>C30506CC8483-A</v>
          </cell>
          <cell r="B3626" t="str">
            <v>Creze</v>
          </cell>
          <cell r="C3626" t="str">
            <v>&gt; 270</v>
          </cell>
          <cell r="D3626">
            <v>426</v>
          </cell>
          <cell r="E3626" t="str">
            <v>MOVIL CEL LOGISTIC, S.A. DE C.V.</v>
          </cell>
          <cell r="F3626" t="str">
            <v>MCL1911262N9</v>
          </cell>
          <cell r="G3626" t="str">
            <v>Credito revolvente</v>
          </cell>
          <cell r="H3626" t="str">
            <v>Cartera Vencida</v>
          </cell>
          <cell r="I3626">
            <v>718860.94</v>
          </cell>
          <cell r="J3626">
            <v>81139.06</v>
          </cell>
          <cell r="K3626">
            <v>257082.01</v>
          </cell>
          <cell r="L3626">
            <v>461778.91</v>
          </cell>
          <cell r="M3626">
            <v>45322</v>
          </cell>
        </row>
        <row r="3627">
          <cell r="A3627" t="str">
            <v>C30525CC8521</v>
          </cell>
          <cell r="B3627" t="str">
            <v>CSB.D.3.1.23</v>
          </cell>
          <cell r="C3627">
            <v>0</v>
          </cell>
          <cell r="D3627">
            <v>0</v>
          </cell>
          <cell r="E3627" t="str">
            <v>CECISA PROYECTOS, S. DE R.L. DE C.V.</v>
          </cell>
          <cell r="F3627" t="str">
            <v>CPR1603315R8</v>
          </cell>
          <cell r="G3627" t="str">
            <v>Nuevo</v>
          </cell>
          <cell r="H3627" t="str">
            <v>Vigente</v>
          </cell>
          <cell r="I3627">
            <v>124605.17</v>
          </cell>
          <cell r="J3627">
            <v>925394.83</v>
          </cell>
          <cell r="K3627">
            <v>0</v>
          </cell>
          <cell r="L3627">
            <v>124605.13</v>
          </cell>
          <cell r="M3627">
            <v>45286</v>
          </cell>
        </row>
        <row r="3628">
          <cell r="A3628" t="str">
            <v>C30529CC7925</v>
          </cell>
          <cell r="B3628" t="str">
            <v>Creze</v>
          </cell>
          <cell r="C3628">
            <v>0</v>
          </cell>
          <cell r="D3628">
            <v>0</v>
          </cell>
          <cell r="E3628" t="str">
            <v>INGENIERIA GRUPO MARCA, S.A. DE C.V.</v>
          </cell>
          <cell r="F3628" t="str">
            <v>IGM1909278T3</v>
          </cell>
          <cell r="G3628" t="str">
            <v>Nuevo</v>
          </cell>
          <cell r="H3628" t="str">
            <v>Pagado</v>
          </cell>
          <cell r="I3628">
            <v>0.04</v>
          </cell>
          <cell r="J3628">
            <v>524999.96</v>
          </cell>
          <cell r="K3628">
            <v>0</v>
          </cell>
          <cell r="L3628">
            <v>0</v>
          </cell>
          <cell r="M3628">
            <v>45125</v>
          </cell>
        </row>
        <row r="3629">
          <cell r="A3629" t="str">
            <v>C30531CC7942</v>
          </cell>
          <cell r="B3629" t="str">
            <v>Creze</v>
          </cell>
          <cell r="C3629">
            <v>0</v>
          </cell>
          <cell r="D3629">
            <v>0</v>
          </cell>
          <cell r="E3629" t="str">
            <v>CADMIEL VALDEZ PROAÃ‘O</v>
          </cell>
          <cell r="F3629" t="str">
            <v>VAPC0012225N5</v>
          </cell>
          <cell r="G3629" t="str">
            <v>Nuevo</v>
          </cell>
          <cell r="H3629" t="str">
            <v>Refinanciamiento</v>
          </cell>
          <cell r="I3629">
            <v>0.01</v>
          </cell>
          <cell r="J3629">
            <v>209999.99</v>
          </cell>
          <cell r="K3629">
            <v>0</v>
          </cell>
          <cell r="L3629">
            <v>0</v>
          </cell>
          <cell r="M3629">
            <v>45120</v>
          </cell>
        </row>
        <row r="3630">
          <cell r="A3630" t="str">
            <v>C30531CC9190-A</v>
          </cell>
          <cell r="B3630" t="str">
            <v>DispFACCORP17.07.2024</v>
          </cell>
          <cell r="C3630">
            <v>0</v>
          </cell>
          <cell r="D3630">
            <v>0</v>
          </cell>
          <cell r="E3630" t="str">
            <v>CADMIEL VALDEZ PROAÃ‘O</v>
          </cell>
          <cell r="F3630" t="str">
            <v>VAPC0012225N5</v>
          </cell>
          <cell r="G3630" t="str">
            <v>Refinanciamiento Plus</v>
          </cell>
          <cell r="H3630" t="str">
            <v>LiquidaciÃ³n anticipada</v>
          </cell>
          <cell r="I3630">
            <v>0.01</v>
          </cell>
          <cell r="J3630">
            <v>419999.99</v>
          </cell>
          <cell r="K3630">
            <v>0</v>
          </cell>
          <cell r="L3630">
            <v>0</v>
          </cell>
          <cell r="M3630">
            <v>45485</v>
          </cell>
        </row>
        <row r="3631">
          <cell r="A3631" t="str">
            <v>C30534CC7901</v>
          </cell>
          <cell r="B3631" t="str">
            <v>Creze</v>
          </cell>
          <cell r="C3631">
            <v>0</v>
          </cell>
          <cell r="D3631">
            <v>0</v>
          </cell>
          <cell r="E3631" t="str">
            <v>HUMERIK PLASTICOS, S.A. DE C.V.</v>
          </cell>
          <cell r="F3631" t="str">
            <v>HPL171011720</v>
          </cell>
          <cell r="G3631" t="str">
            <v>Nuevo</v>
          </cell>
          <cell r="H3631" t="str">
            <v>Pagado</v>
          </cell>
          <cell r="I3631">
            <v>0.03</v>
          </cell>
          <cell r="J3631">
            <v>734999.97</v>
          </cell>
          <cell r="K3631">
            <v>0</v>
          </cell>
          <cell r="L3631">
            <v>0</v>
          </cell>
          <cell r="M3631">
            <v>45105</v>
          </cell>
        </row>
        <row r="3632">
          <cell r="A3632" t="str">
            <v>C305CC1688</v>
          </cell>
          <cell r="B3632" t="str">
            <v>Creze</v>
          </cell>
          <cell r="C3632">
            <v>0</v>
          </cell>
          <cell r="D3632">
            <v>0</v>
          </cell>
          <cell r="E3632" t="str">
            <v>ESSE ENERGIA SOLAR SAPI DE CV</v>
          </cell>
          <cell r="F3632" t="str">
            <v>EES160406KR6</v>
          </cell>
          <cell r="G3632" t="str">
            <v>Sin categorÃ­a</v>
          </cell>
          <cell r="H3632" t="str">
            <v>Pagado</v>
          </cell>
          <cell r="I3632">
            <v>0.02</v>
          </cell>
          <cell r="J3632">
            <v>64999.98</v>
          </cell>
          <cell r="K3632">
            <v>0</v>
          </cell>
          <cell r="L3632">
            <v>0</v>
          </cell>
          <cell r="M3632">
            <v>43411</v>
          </cell>
        </row>
        <row r="3633">
          <cell r="A3633" t="str">
            <v>C305CC835</v>
          </cell>
          <cell r="B3633" t="str">
            <v>Creze</v>
          </cell>
          <cell r="C3633">
            <v>0</v>
          </cell>
          <cell r="D3633">
            <v>0</v>
          </cell>
          <cell r="E3633" t="str">
            <v>ESSE ENERGIA SOLAR SAPI DE CV</v>
          </cell>
          <cell r="F3633" t="str">
            <v>EES160406KR6</v>
          </cell>
          <cell r="G3633" t="str">
            <v>Sin categorÃ­a</v>
          </cell>
          <cell r="H3633" t="str">
            <v>Pagado</v>
          </cell>
          <cell r="I3633">
            <v>0.01</v>
          </cell>
          <cell r="J3633">
            <v>49999.99</v>
          </cell>
          <cell r="K3633">
            <v>0</v>
          </cell>
          <cell r="L3633">
            <v>0</v>
          </cell>
          <cell r="M3633">
            <v>43119</v>
          </cell>
        </row>
        <row r="3634">
          <cell r="A3634" t="str">
            <v>C30637CC7965</v>
          </cell>
          <cell r="B3634" t="str">
            <v>Creze</v>
          </cell>
          <cell r="C3634" t="str">
            <v>&gt; 270</v>
          </cell>
          <cell r="D3634">
            <v>525</v>
          </cell>
          <cell r="E3634" t="str">
            <v>CESAR ISAAC VAZQUEZ FUENTES</v>
          </cell>
          <cell r="F3634" t="str">
            <v>VAFC811110M13</v>
          </cell>
          <cell r="G3634" t="str">
            <v>Nuevo</v>
          </cell>
          <cell r="H3634" t="str">
            <v>Cartera Vencida</v>
          </cell>
          <cell r="I3634">
            <v>128756.79</v>
          </cell>
          <cell r="J3634">
            <v>81243.210000000006</v>
          </cell>
          <cell r="K3634">
            <v>128756.78</v>
          </cell>
          <cell r="L3634">
            <v>0</v>
          </cell>
          <cell r="M3634">
            <v>45127</v>
          </cell>
        </row>
        <row r="3635">
          <cell r="A3635" t="str">
            <v>C30643CC7940</v>
          </cell>
          <cell r="B3635" t="str">
            <v>Creze</v>
          </cell>
          <cell r="C3635">
            <v>0</v>
          </cell>
          <cell r="D3635">
            <v>0</v>
          </cell>
          <cell r="E3635" t="str">
            <v>VULCANO ALLOYS, S. DE R.L. DE C.V.</v>
          </cell>
          <cell r="F3635" t="str">
            <v>VAL171030DA0</v>
          </cell>
          <cell r="G3635" t="str">
            <v>Nuevo</v>
          </cell>
          <cell r="H3635" t="str">
            <v>Pagado</v>
          </cell>
          <cell r="I3635">
            <v>0</v>
          </cell>
          <cell r="J3635">
            <v>2625000</v>
          </cell>
          <cell r="K3635">
            <v>0</v>
          </cell>
          <cell r="L3635">
            <v>0</v>
          </cell>
          <cell r="M3635">
            <v>45118</v>
          </cell>
        </row>
        <row r="3636">
          <cell r="A3636" t="str">
            <v>C30649CC7964</v>
          </cell>
          <cell r="B3636" t="str">
            <v>ACCIAL90</v>
          </cell>
          <cell r="C3636" t="str">
            <v>&gt; 270</v>
          </cell>
          <cell r="D3636">
            <v>646</v>
          </cell>
          <cell r="E3636" t="str">
            <v>CORPORACION NOVAG MEXICO, S.A. DE C.V.</v>
          </cell>
          <cell r="F3636" t="str">
            <v>CNM140507Q25</v>
          </cell>
          <cell r="G3636" t="str">
            <v>Nuevo</v>
          </cell>
          <cell r="H3636" t="str">
            <v>Pagado</v>
          </cell>
          <cell r="I3636">
            <v>0.01</v>
          </cell>
          <cell r="J3636">
            <v>209999.99</v>
          </cell>
          <cell r="K3636">
            <v>0</v>
          </cell>
          <cell r="L3636">
            <v>0</v>
          </cell>
          <cell r="M3636">
            <v>45126</v>
          </cell>
        </row>
        <row r="3637">
          <cell r="A3637" t="str">
            <v>C30654CC7924</v>
          </cell>
          <cell r="B3637" t="str">
            <v>ACCIAL89</v>
          </cell>
          <cell r="C3637">
            <v>0</v>
          </cell>
          <cell r="D3637">
            <v>0</v>
          </cell>
          <cell r="E3637" t="str">
            <v>ALFONSO ALEJANDRO REGALADO SARMIENTO</v>
          </cell>
          <cell r="F3637" t="str">
            <v>RESA851213BP4</v>
          </cell>
          <cell r="G3637" t="str">
            <v>Nuevo</v>
          </cell>
          <cell r="H3637" t="str">
            <v>Pagado</v>
          </cell>
          <cell r="I3637">
            <v>0.01</v>
          </cell>
          <cell r="J3637">
            <v>52499.99</v>
          </cell>
          <cell r="K3637">
            <v>0</v>
          </cell>
          <cell r="L3637">
            <v>0</v>
          </cell>
          <cell r="M3637">
            <v>45112</v>
          </cell>
        </row>
        <row r="3638">
          <cell r="A3638" t="str">
            <v>C30656CC7961</v>
          </cell>
          <cell r="B3638" t="str">
            <v>Creze</v>
          </cell>
          <cell r="C3638" t="str">
            <v>&gt; 270</v>
          </cell>
          <cell r="D3638">
            <v>799</v>
          </cell>
          <cell r="E3638" t="str">
            <v>ROSALINA VIOLETA TUN POOL</v>
          </cell>
          <cell r="F3638" t="str">
            <v>TUPR931201DCA</v>
          </cell>
          <cell r="G3638" t="str">
            <v>Nuevo</v>
          </cell>
          <cell r="H3638" t="str">
            <v>Cartera Vencida</v>
          </cell>
          <cell r="I3638">
            <v>315000</v>
          </cell>
          <cell r="J3638">
            <v>0</v>
          </cell>
          <cell r="K3638">
            <v>314999.99</v>
          </cell>
          <cell r="L3638">
            <v>0</v>
          </cell>
          <cell r="M3638">
            <v>45125</v>
          </cell>
        </row>
        <row r="3639">
          <cell r="A3639" t="str">
            <v>C30659CC8356</v>
          </cell>
          <cell r="B3639" t="str">
            <v>Creze</v>
          </cell>
          <cell r="C3639">
            <v>0</v>
          </cell>
          <cell r="D3639">
            <v>0</v>
          </cell>
          <cell r="E3639" t="str">
            <v>JORGE MARIANO PEREZ HERNANDEZ</v>
          </cell>
          <cell r="F3639" t="str">
            <v>PEHJ750125EE8</v>
          </cell>
          <cell r="G3639" t="str">
            <v>Nuevo</v>
          </cell>
          <cell r="H3639" t="str">
            <v>Refinanciamiento</v>
          </cell>
          <cell r="I3639">
            <v>-0.01</v>
          </cell>
          <cell r="J3639">
            <v>52500.01</v>
          </cell>
          <cell r="K3639">
            <v>0</v>
          </cell>
          <cell r="L3639">
            <v>0</v>
          </cell>
          <cell r="M3639">
            <v>45244</v>
          </cell>
        </row>
        <row r="3640">
          <cell r="A3640" t="str">
            <v>C30659CC9062-A</v>
          </cell>
          <cell r="B3640" t="str">
            <v>CSB31.10.2024</v>
          </cell>
          <cell r="C3640">
            <v>0</v>
          </cell>
          <cell r="D3640">
            <v>0</v>
          </cell>
          <cell r="E3640" t="str">
            <v>JORGE MARIANO PEREZ HERNANDEZ</v>
          </cell>
          <cell r="F3640" t="str">
            <v>PEHJ750125EE8</v>
          </cell>
          <cell r="G3640" t="str">
            <v>Refinanciamiento</v>
          </cell>
          <cell r="H3640" t="str">
            <v>Pagado</v>
          </cell>
          <cell r="I3640">
            <v>0.01</v>
          </cell>
          <cell r="J3640">
            <v>52499.99</v>
          </cell>
          <cell r="K3640">
            <v>0</v>
          </cell>
          <cell r="L3640">
            <v>0</v>
          </cell>
          <cell r="M3640">
            <v>45442</v>
          </cell>
        </row>
        <row r="3641">
          <cell r="A3641" t="str">
            <v>C306CC1356</v>
          </cell>
          <cell r="B3641" t="str">
            <v>Creze</v>
          </cell>
          <cell r="C3641">
            <v>0</v>
          </cell>
          <cell r="D3641">
            <v>0</v>
          </cell>
          <cell r="E3641" t="str">
            <v>Healthcare Partners Potosina S.A.P.I. de C.V.</v>
          </cell>
          <cell r="F3641" t="str">
            <v>HPP1409087H6</v>
          </cell>
          <cell r="G3641" t="str">
            <v>Sin categorÃ­a</v>
          </cell>
          <cell r="H3641" t="str">
            <v>Refinanciamiento</v>
          </cell>
          <cell r="I3641">
            <v>0.25</v>
          </cell>
          <cell r="J3641">
            <v>199999.75</v>
          </cell>
          <cell r="K3641">
            <v>0</v>
          </cell>
          <cell r="L3641">
            <v>0</v>
          </cell>
          <cell r="M3641">
            <v>43306</v>
          </cell>
        </row>
        <row r="3642">
          <cell r="A3642" t="str">
            <v>C306CC2059</v>
          </cell>
          <cell r="B3642" t="str">
            <v>FACCORP15</v>
          </cell>
          <cell r="C3642">
            <v>0</v>
          </cell>
          <cell r="D3642">
            <v>0</v>
          </cell>
          <cell r="E3642" t="str">
            <v>Healthcare Partners Potosina S.A.P.I. de C.V.</v>
          </cell>
          <cell r="F3642" t="str">
            <v>HPP1409087H6</v>
          </cell>
          <cell r="G3642" t="str">
            <v>Sin categorÃ­a</v>
          </cell>
          <cell r="H3642" t="str">
            <v>Refinanciamiento</v>
          </cell>
          <cell r="I3642">
            <v>0.05</v>
          </cell>
          <cell r="J3642">
            <v>299999.95</v>
          </cell>
          <cell r="K3642">
            <v>0</v>
          </cell>
          <cell r="L3642">
            <v>0</v>
          </cell>
          <cell r="M3642">
            <v>43536</v>
          </cell>
        </row>
        <row r="3643">
          <cell r="A3643" t="str">
            <v>C306CC273</v>
          </cell>
          <cell r="B3643" t="str">
            <v>FG2</v>
          </cell>
          <cell r="C3643">
            <v>0</v>
          </cell>
          <cell r="D3643">
            <v>0</v>
          </cell>
          <cell r="E3643" t="str">
            <v>Healthcare Partners Potosina S.A.P.I. de C.V.</v>
          </cell>
          <cell r="F3643" t="str">
            <v>HPP1409087H6</v>
          </cell>
          <cell r="G3643" t="str">
            <v>Sin categorÃ­a</v>
          </cell>
          <cell r="H3643" t="str">
            <v>Refinanciamiento</v>
          </cell>
          <cell r="I3643">
            <v>0.01</v>
          </cell>
          <cell r="J3643">
            <v>229999.99</v>
          </cell>
          <cell r="K3643">
            <v>0</v>
          </cell>
          <cell r="L3643">
            <v>0</v>
          </cell>
          <cell r="M3643">
            <v>42853</v>
          </cell>
        </row>
        <row r="3644">
          <cell r="A3644" t="str">
            <v>C306CC357</v>
          </cell>
          <cell r="B3644" t="str">
            <v>FG2</v>
          </cell>
          <cell r="C3644">
            <v>0</v>
          </cell>
          <cell r="D3644">
            <v>0</v>
          </cell>
          <cell r="E3644" t="str">
            <v>Healthcare Partners Potosina S.A.P.I. de C.V.</v>
          </cell>
          <cell r="F3644" t="str">
            <v>HPP1409087H6</v>
          </cell>
          <cell r="G3644" t="str">
            <v>Sin categorÃ­a</v>
          </cell>
          <cell r="H3644" t="str">
            <v>Refinanciamiento</v>
          </cell>
          <cell r="I3644">
            <v>0.01</v>
          </cell>
          <cell r="J3644">
            <v>249999.99</v>
          </cell>
          <cell r="K3644">
            <v>0</v>
          </cell>
          <cell r="L3644">
            <v>0</v>
          </cell>
          <cell r="M3644">
            <v>42916</v>
          </cell>
        </row>
        <row r="3645">
          <cell r="A3645" t="str">
            <v>C306CC4740</v>
          </cell>
          <cell r="B3645" t="str">
            <v>FACCORP19R</v>
          </cell>
          <cell r="C3645">
            <v>0</v>
          </cell>
          <cell r="D3645">
            <v>0</v>
          </cell>
          <cell r="E3645" t="str">
            <v>Healthcare Partners Potosina S.A.P.I. de C.V.</v>
          </cell>
          <cell r="F3645" t="str">
            <v>HPP1409087H6</v>
          </cell>
          <cell r="G3645" t="str">
            <v>Refinanciamiento</v>
          </cell>
          <cell r="H3645" t="str">
            <v>Reestructura</v>
          </cell>
          <cell r="I3645">
            <v>0</v>
          </cell>
          <cell r="J3645">
            <v>200000</v>
          </cell>
          <cell r="K3645">
            <v>0</v>
          </cell>
          <cell r="L3645">
            <v>0</v>
          </cell>
          <cell r="M3645">
            <v>44253</v>
          </cell>
        </row>
        <row r="3646">
          <cell r="A3646" t="str">
            <v>C306CC591</v>
          </cell>
          <cell r="B3646" t="str">
            <v>FG6</v>
          </cell>
          <cell r="C3646">
            <v>0</v>
          </cell>
          <cell r="D3646">
            <v>0</v>
          </cell>
          <cell r="E3646" t="str">
            <v>Healthcare Partners Potosina S.A.P.I. de C.V.</v>
          </cell>
          <cell r="F3646" t="str">
            <v>HPP1409087H6</v>
          </cell>
          <cell r="G3646" t="str">
            <v>Sin categorÃ­a</v>
          </cell>
          <cell r="H3646" t="str">
            <v>Refinanciamiento</v>
          </cell>
          <cell r="I3646">
            <v>0.01</v>
          </cell>
          <cell r="J3646">
            <v>199999.99</v>
          </cell>
          <cell r="K3646">
            <v>0</v>
          </cell>
          <cell r="L3646">
            <v>0</v>
          </cell>
          <cell r="M3646">
            <v>43025</v>
          </cell>
        </row>
        <row r="3647">
          <cell r="A3647" t="str">
            <v>C306CC6482</v>
          </cell>
          <cell r="B3647" t="str">
            <v>Creze</v>
          </cell>
          <cell r="C3647" t="str">
            <v>&gt; 270</v>
          </cell>
          <cell r="D3647">
            <v>1149</v>
          </cell>
          <cell r="E3647" t="str">
            <v>Healthcare Partners Potosina S.A.P.I. de C.V.</v>
          </cell>
          <cell r="F3647" t="str">
            <v>HPP1409087H6</v>
          </cell>
          <cell r="G3647" t="str">
            <v>Mediacion</v>
          </cell>
          <cell r="H3647" t="str">
            <v>Vendido a Terceros</v>
          </cell>
          <cell r="I3647">
            <v>45250</v>
          </cell>
          <cell r="J3647">
            <v>116250</v>
          </cell>
          <cell r="K3647">
            <v>45250</v>
          </cell>
          <cell r="L3647">
            <v>0</v>
          </cell>
          <cell r="M3647">
            <v>44704</v>
          </cell>
        </row>
        <row r="3648">
          <cell r="A3648" t="str">
            <v>C306CC950</v>
          </cell>
          <cell r="B3648" t="str">
            <v>Creze</v>
          </cell>
          <cell r="C3648">
            <v>0</v>
          </cell>
          <cell r="D3648">
            <v>0</v>
          </cell>
          <cell r="E3648" t="str">
            <v>Healthcare Partners Potosina S.A.P.I. de C.V.</v>
          </cell>
          <cell r="F3648" t="str">
            <v>HPP1409087H6</v>
          </cell>
          <cell r="G3648" t="str">
            <v>Sin categorÃ­a</v>
          </cell>
          <cell r="H3648" t="str">
            <v>Refinanciamiento</v>
          </cell>
          <cell r="I3648">
            <v>-0.01</v>
          </cell>
          <cell r="J3648">
            <v>200000.01</v>
          </cell>
          <cell r="K3648">
            <v>0</v>
          </cell>
          <cell r="L3648">
            <v>0</v>
          </cell>
          <cell r="M3648">
            <v>43182</v>
          </cell>
        </row>
        <row r="3649">
          <cell r="A3649" t="str">
            <v>C30712CC8773-A</v>
          </cell>
          <cell r="B3649" t="str">
            <v>Creze</v>
          </cell>
          <cell r="C3649" t="str">
            <v>151 a 180</v>
          </cell>
          <cell r="D3649">
            <v>168</v>
          </cell>
          <cell r="E3649" t="str">
            <v>GRUPO MR &amp; V, S.A. DE C.V.</v>
          </cell>
          <cell r="F3649" t="str">
            <v>GMA191101D38</v>
          </cell>
          <cell r="G3649" t="str">
            <v>Nuevo</v>
          </cell>
          <cell r="H3649" t="str">
            <v>Cartera Vencida</v>
          </cell>
          <cell r="I3649">
            <v>77783.25</v>
          </cell>
          <cell r="J3649">
            <v>132216.75</v>
          </cell>
          <cell r="K3649">
            <v>77783.25</v>
          </cell>
          <cell r="L3649">
            <v>0</v>
          </cell>
          <cell r="M3649">
            <v>45359</v>
          </cell>
        </row>
        <row r="3650">
          <cell r="A3650" t="str">
            <v>C30741CC7931</v>
          </cell>
          <cell r="B3650" t="str">
            <v>DispFACCORP12.04.24</v>
          </cell>
          <cell r="C3650" t="str">
            <v>&gt; 270</v>
          </cell>
          <cell r="D3650">
            <v>533</v>
          </cell>
          <cell r="E3650" t="str">
            <v>ADSO MEDIOS DIGITALES Y SERVICIOS DE COMUNICACION, S.A. DE C.V.</v>
          </cell>
          <cell r="F3650" t="str">
            <v>LTC160608KPA</v>
          </cell>
          <cell r="G3650" t="str">
            <v>Nuevo</v>
          </cell>
          <cell r="H3650" t="str">
            <v>Vendido a Terceros</v>
          </cell>
          <cell r="I3650">
            <v>1056382.1100000001</v>
          </cell>
          <cell r="J3650">
            <v>518617.89</v>
          </cell>
          <cell r="K3650">
            <v>1056382.0900000001</v>
          </cell>
          <cell r="L3650">
            <v>0</v>
          </cell>
          <cell r="M3650">
            <v>45114</v>
          </cell>
        </row>
        <row r="3651">
          <cell r="A3651" t="str">
            <v>C30745CC7944</v>
          </cell>
          <cell r="B3651" t="str">
            <v>CSB.DISP.05.03.2025</v>
          </cell>
          <cell r="C3651">
            <v>0</v>
          </cell>
          <cell r="D3651">
            <v>0</v>
          </cell>
          <cell r="E3651" t="str">
            <v>MARIAJOSE PINEDA GONZALEZ</v>
          </cell>
          <cell r="F3651" t="str">
            <v>PIGM960806CL3</v>
          </cell>
          <cell r="G3651" t="str">
            <v>Nuevo</v>
          </cell>
          <cell r="H3651" t="str">
            <v>Pagado</v>
          </cell>
          <cell r="I3651">
            <v>0</v>
          </cell>
          <cell r="J3651">
            <v>210000</v>
          </cell>
          <cell r="K3651">
            <v>0</v>
          </cell>
          <cell r="L3651">
            <v>0</v>
          </cell>
          <cell r="M3651">
            <v>45121</v>
          </cell>
        </row>
        <row r="3652">
          <cell r="A3652" t="str">
            <v>C3074CC1537</v>
          </cell>
          <cell r="B3652" t="str">
            <v>Creze</v>
          </cell>
          <cell r="C3652" t="str">
            <v>&gt; 270</v>
          </cell>
          <cell r="D3652">
            <v>2242</v>
          </cell>
          <cell r="E3652" t="str">
            <v>PROVECUERO SA DE CV</v>
          </cell>
          <cell r="F3652" t="str">
            <v>PRO140904HW5</v>
          </cell>
          <cell r="G3652" t="str">
            <v>Sin categorÃ­a</v>
          </cell>
          <cell r="H3652" t="str">
            <v>Vendido a Terceros</v>
          </cell>
          <cell r="I3652">
            <v>74044.95</v>
          </cell>
          <cell r="J3652">
            <v>425955.05</v>
          </cell>
          <cell r="K3652">
            <v>74044.69</v>
          </cell>
          <cell r="L3652">
            <v>0</v>
          </cell>
          <cell r="M3652">
            <v>43370</v>
          </cell>
        </row>
        <row r="3653">
          <cell r="A3653" t="str">
            <v>C30776CC7934</v>
          </cell>
          <cell r="B3653" t="str">
            <v>BBVA001</v>
          </cell>
          <cell r="C3653">
            <v>0</v>
          </cell>
          <cell r="D3653">
            <v>0</v>
          </cell>
          <cell r="E3653" t="str">
            <v>JAVIER TORRES AVILA</v>
          </cell>
          <cell r="F3653" t="str">
            <v>TOAJ8801299Y1</v>
          </cell>
          <cell r="G3653" t="str">
            <v>Nuevo</v>
          </cell>
          <cell r="H3653" t="str">
            <v>LiquidaciÃ³n anticipada</v>
          </cell>
          <cell r="I3653">
            <v>0</v>
          </cell>
          <cell r="J3653">
            <v>630000</v>
          </cell>
          <cell r="K3653">
            <v>0</v>
          </cell>
          <cell r="L3653">
            <v>0</v>
          </cell>
          <cell r="M3653">
            <v>45117</v>
          </cell>
        </row>
        <row r="3654">
          <cell r="A3654" t="str">
            <v>C30776CC9395-A</v>
          </cell>
          <cell r="B3654" t="str">
            <v>FACCORP09.10.2024</v>
          </cell>
          <cell r="C3654">
            <v>0</v>
          </cell>
          <cell r="D3654">
            <v>0</v>
          </cell>
          <cell r="E3654" t="str">
            <v>JAVIER TORRES AVILA</v>
          </cell>
          <cell r="F3654" t="str">
            <v>TOAJ8801299Y1</v>
          </cell>
          <cell r="G3654" t="str">
            <v>Subsecuente</v>
          </cell>
          <cell r="H3654" t="str">
            <v>LiquidaciÃ³n anticipada</v>
          </cell>
          <cell r="I3654">
            <v>0</v>
          </cell>
          <cell r="J3654">
            <v>832000</v>
          </cell>
          <cell r="K3654">
            <v>0</v>
          </cell>
          <cell r="L3654">
            <v>0</v>
          </cell>
          <cell r="M3654">
            <v>45565</v>
          </cell>
        </row>
        <row r="3655">
          <cell r="A3655" t="str">
            <v>C30788CC7963</v>
          </cell>
          <cell r="B3655" t="str">
            <v>Creze</v>
          </cell>
          <cell r="C3655">
            <v>0</v>
          </cell>
          <cell r="D3655">
            <v>0</v>
          </cell>
          <cell r="E3655" t="str">
            <v>JOSE MELECIO PEREZ ROMERO</v>
          </cell>
          <cell r="F3655" t="str">
            <v>PERM690213LT8</v>
          </cell>
          <cell r="G3655" t="str">
            <v>Nuevo</v>
          </cell>
          <cell r="H3655" t="str">
            <v>Refinanciamiento</v>
          </cell>
          <cell r="I3655">
            <v>0.01</v>
          </cell>
          <cell r="J3655">
            <v>157499.99</v>
          </cell>
          <cell r="K3655">
            <v>0</v>
          </cell>
          <cell r="L3655">
            <v>0</v>
          </cell>
          <cell r="M3655">
            <v>45131</v>
          </cell>
        </row>
        <row r="3656">
          <cell r="A3656" t="str">
            <v>C30788CC9214-A</v>
          </cell>
          <cell r="B3656" t="str">
            <v>Creze</v>
          </cell>
          <cell r="C3656" t="str">
            <v>&gt; 270</v>
          </cell>
          <cell r="D3656">
            <v>309</v>
          </cell>
          <cell r="E3656" t="str">
            <v>JOSE MELECIO PEREZ ROMERO</v>
          </cell>
          <cell r="F3656" t="str">
            <v>PERM690213LT8</v>
          </cell>
          <cell r="G3656" t="str">
            <v>Refinanciamiento Plus</v>
          </cell>
          <cell r="H3656" t="str">
            <v>Cartera Vencida</v>
          </cell>
          <cell r="I3656">
            <v>233765.35</v>
          </cell>
          <cell r="J3656">
            <v>26234.65</v>
          </cell>
          <cell r="K3656">
            <v>102342.7</v>
          </cell>
          <cell r="L3656">
            <v>131422.65</v>
          </cell>
          <cell r="M3656">
            <v>45490</v>
          </cell>
        </row>
        <row r="3657">
          <cell r="A3657" t="str">
            <v>C30801CC7949</v>
          </cell>
          <cell r="B3657" t="str">
            <v>Creze</v>
          </cell>
          <cell r="C3657" t="str">
            <v>&gt; 270</v>
          </cell>
          <cell r="D3657">
            <v>707</v>
          </cell>
          <cell r="E3657" t="str">
            <v>OMAR ALVARADO AGUILAR</v>
          </cell>
          <cell r="F3657" t="str">
            <v>AAAO930906565</v>
          </cell>
          <cell r="G3657" t="str">
            <v>Nuevo</v>
          </cell>
          <cell r="H3657" t="str">
            <v>Vendido a Terceros</v>
          </cell>
          <cell r="I3657">
            <v>556394.13</v>
          </cell>
          <cell r="J3657">
            <v>73605.87</v>
          </cell>
          <cell r="K3657">
            <v>556394.1</v>
          </cell>
          <cell r="L3657">
            <v>0</v>
          </cell>
          <cell r="M3657">
            <v>45128</v>
          </cell>
        </row>
        <row r="3658">
          <cell r="A3658" t="str">
            <v>C30802CC7935</v>
          </cell>
          <cell r="B3658" t="str">
            <v>ACCIAL90</v>
          </cell>
          <cell r="C3658">
            <v>0</v>
          </cell>
          <cell r="D3658">
            <v>0</v>
          </cell>
          <cell r="E3658" t="str">
            <v>BLANCA PATRICIA CASAS GARZA</v>
          </cell>
          <cell r="F3658" t="str">
            <v>CAGB790827DS0</v>
          </cell>
          <cell r="G3658" t="str">
            <v>Nuevo</v>
          </cell>
          <cell r="H3658" t="str">
            <v>Pagado</v>
          </cell>
          <cell r="I3658">
            <v>0</v>
          </cell>
          <cell r="J3658">
            <v>157500</v>
          </cell>
          <cell r="K3658">
            <v>0</v>
          </cell>
          <cell r="L3658">
            <v>0</v>
          </cell>
          <cell r="M3658">
            <v>45118</v>
          </cell>
        </row>
        <row r="3659">
          <cell r="A3659" t="str">
            <v>C30802CC8770-A</v>
          </cell>
          <cell r="B3659" t="str">
            <v>CSB13.11.2024</v>
          </cell>
          <cell r="C3659">
            <v>0</v>
          </cell>
          <cell r="D3659">
            <v>0</v>
          </cell>
          <cell r="E3659" t="str">
            <v>BLANCA PATRICIA CASAS GARZA</v>
          </cell>
          <cell r="F3659" t="str">
            <v>CAGB790827DS0</v>
          </cell>
          <cell r="G3659" t="str">
            <v>Subsecuente</v>
          </cell>
          <cell r="H3659" t="str">
            <v>Vigente</v>
          </cell>
          <cell r="I3659">
            <v>51978.67</v>
          </cell>
          <cell r="J3659">
            <v>53021.33</v>
          </cell>
          <cell r="K3659">
            <v>0</v>
          </cell>
          <cell r="L3659">
            <v>51978.29</v>
          </cell>
          <cell r="M3659">
            <v>45603</v>
          </cell>
        </row>
        <row r="3660">
          <cell r="A3660" t="str">
            <v>C30827CC8028</v>
          </cell>
          <cell r="B3660" t="str">
            <v>Creze</v>
          </cell>
          <cell r="C3660">
            <v>0</v>
          </cell>
          <cell r="D3660">
            <v>0</v>
          </cell>
          <cell r="E3660" t="str">
            <v>ALICIA JIMENEZ SOTO</v>
          </cell>
          <cell r="F3660" t="str">
            <v>JISA700215V51</v>
          </cell>
          <cell r="G3660" t="str">
            <v>Nuevo</v>
          </cell>
          <cell r="H3660" t="str">
            <v>Refinanciamiento</v>
          </cell>
          <cell r="I3660">
            <v>0</v>
          </cell>
          <cell r="J3660">
            <v>78750</v>
          </cell>
          <cell r="K3660">
            <v>0</v>
          </cell>
          <cell r="L3660">
            <v>0</v>
          </cell>
          <cell r="M3660">
            <v>45146</v>
          </cell>
        </row>
        <row r="3661">
          <cell r="A3661" t="str">
            <v>C30827CC8821-A</v>
          </cell>
          <cell r="B3661" t="str">
            <v>CSB.DISP.23.05.2024</v>
          </cell>
          <cell r="C3661">
            <v>0</v>
          </cell>
          <cell r="D3661">
            <v>0</v>
          </cell>
          <cell r="E3661" t="str">
            <v>ALICIA JIMENEZ SOTO</v>
          </cell>
          <cell r="F3661" t="str">
            <v>JISA700215V51</v>
          </cell>
          <cell r="G3661" t="str">
            <v>Refinanciamiento Plus</v>
          </cell>
          <cell r="H3661" t="str">
            <v>Vigente</v>
          </cell>
          <cell r="I3661">
            <v>10602.78</v>
          </cell>
          <cell r="J3661">
            <v>120647.22</v>
          </cell>
          <cell r="K3661">
            <v>0</v>
          </cell>
          <cell r="L3661">
            <v>10602.76</v>
          </cell>
          <cell r="M3661">
            <v>45425</v>
          </cell>
        </row>
        <row r="3662">
          <cell r="A3662" t="str">
            <v>C30830CC9278-A</v>
          </cell>
          <cell r="B3662" t="str">
            <v>FACCORP12.08.2024</v>
          </cell>
          <cell r="C3662">
            <v>0</v>
          </cell>
          <cell r="D3662">
            <v>0</v>
          </cell>
          <cell r="E3662" t="str">
            <v>CINTHIA LUCILA GONZALEZ LEA</v>
          </cell>
          <cell r="F3662" t="str">
            <v>GOLC891003EDA</v>
          </cell>
          <cell r="G3662" t="str">
            <v>Nuevo</v>
          </cell>
          <cell r="H3662" t="str">
            <v>LiquidaciÃ³n anticipada</v>
          </cell>
          <cell r="I3662">
            <v>-0.01</v>
          </cell>
          <cell r="J3662">
            <v>1260000.01</v>
          </cell>
          <cell r="K3662">
            <v>0</v>
          </cell>
          <cell r="L3662">
            <v>0</v>
          </cell>
          <cell r="M3662">
            <v>45512</v>
          </cell>
        </row>
        <row r="3663">
          <cell r="A3663" t="str">
            <v>C30862CC7953</v>
          </cell>
          <cell r="B3663" t="str">
            <v>CSB.DISP.05.03.2025</v>
          </cell>
          <cell r="C3663">
            <v>0</v>
          </cell>
          <cell r="D3663">
            <v>0</v>
          </cell>
          <cell r="E3663" t="str">
            <v>MINE FRANQ, S.A. DE C.V.</v>
          </cell>
          <cell r="F3663" t="str">
            <v>MFR930524CS7</v>
          </cell>
          <cell r="G3663" t="str">
            <v>Nuevo</v>
          </cell>
          <cell r="H3663" t="str">
            <v>Pagado</v>
          </cell>
          <cell r="I3663">
            <v>0.09</v>
          </cell>
          <cell r="J3663">
            <v>2624999.91</v>
          </cell>
          <cell r="K3663">
            <v>0</v>
          </cell>
          <cell r="L3663">
            <v>0</v>
          </cell>
          <cell r="M3663">
            <v>45124</v>
          </cell>
        </row>
        <row r="3664">
          <cell r="A3664" t="str">
            <v>C3086CC1546</v>
          </cell>
          <cell r="B3664" t="str">
            <v>Creze</v>
          </cell>
          <cell r="C3664" t="str">
            <v>&gt; 270</v>
          </cell>
          <cell r="D3664">
            <v>2501</v>
          </cell>
          <cell r="E3664" t="str">
            <v>Proveedora Garo sa de cv</v>
          </cell>
          <cell r="F3664" t="str">
            <v>PGA930422PR3</v>
          </cell>
          <cell r="G3664" t="str">
            <v>Sin categorÃ­a</v>
          </cell>
          <cell r="H3664" t="str">
            <v>Vendido a Terceros</v>
          </cell>
          <cell r="I3664">
            <v>258827.45</v>
          </cell>
          <cell r="J3664">
            <v>41172.550000000003</v>
          </cell>
          <cell r="K3664">
            <v>258827.43</v>
          </cell>
          <cell r="L3664">
            <v>0</v>
          </cell>
          <cell r="M3664">
            <v>43370</v>
          </cell>
        </row>
        <row r="3665">
          <cell r="A3665" t="str">
            <v>C30895CC8013</v>
          </cell>
          <cell r="B3665" t="str">
            <v>Creze</v>
          </cell>
          <cell r="C3665" t="str">
            <v>&gt; 270</v>
          </cell>
          <cell r="D3665">
            <v>387</v>
          </cell>
          <cell r="E3665" t="str">
            <v>JESUS ERNESTO VALDEZ ROJO</v>
          </cell>
          <cell r="F3665" t="str">
            <v>VARJ9311296X3</v>
          </cell>
          <cell r="G3665" t="str">
            <v>Nuevo</v>
          </cell>
          <cell r="H3665" t="str">
            <v>Cartera Vencida</v>
          </cell>
          <cell r="I3665">
            <v>97229.11</v>
          </cell>
          <cell r="J3665">
            <v>165270.89000000001</v>
          </cell>
          <cell r="K3665">
            <v>97229.07</v>
          </cell>
          <cell r="L3665">
            <v>0</v>
          </cell>
          <cell r="M3665">
            <v>45139</v>
          </cell>
        </row>
        <row r="3666">
          <cell r="A3666" t="str">
            <v>C30908CC7985</v>
          </cell>
          <cell r="B3666" t="str">
            <v>Creze</v>
          </cell>
          <cell r="C3666">
            <v>0</v>
          </cell>
          <cell r="D3666">
            <v>0</v>
          </cell>
          <cell r="E3666" t="str">
            <v>FIDEL GUADALUPE GARCIA DAVILA</v>
          </cell>
          <cell r="F3666" t="str">
            <v>GADF901027T26</v>
          </cell>
          <cell r="G3666" t="str">
            <v>Nuevo</v>
          </cell>
          <cell r="H3666" t="str">
            <v>Refinanciamiento</v>
          </cell>
          <cell r="I3666">
            <v>0.04</v>
          </cell>
          <cell r="J3666">
            <v>104999.96</v>
          </cell>
          <cell r="K3666">
            <v>0</v>
          </cell>
          <cell r="L3666">
            <v>0</v>
          </cell>
          <cell r="M3666">
            <v>45132</v>
          </cell>
        </row>
        <row r="3667">
          <cell r="A3667" t="str">
            <v>C30908CC9177-A</v>
          </cell>
          <cell r="B3667" t="str">
            <v>CSB24.07.2024</v>
          </cell>
          <cell r="C3667">
            <v>0</v>
          </cell>
          <cell r="D3667">
            <v>0</v>
          </cell>
          <cell r="E3667" t="str">
            <v>FIDEL GUADALUPE GARCIA DAVILA</v>
          </cell>
          <cell r="F3667" t="str">
            <v>GADF901027T26</v>
          </cell>
          <cell r="G3667" t="str">
            <v>Refinanciamiento Plus</v>
          </cell>
          <cell r="H3667" t="str">
            <v>Vigente</v>
          </cell>
          <cell r="I3667">
            <v>36149.599999999999</v>
          </cell>
          <cell r="J3667">
            <v>121350.39999999999</v>
          </cell>
          <cell r="K3667">
            <v>0</v>
          </cell>
          <cell r="L3667">
            <v>36149.58</v>
          </cell>
          <cell r="M3667">
            <v>45482</v>
          </cell>
        </row>
        <row r="3668">
          <cell r="A3668" t="str">
            <v>C30920CC8050</v>
          </cell>
          <cell r="B3668" t="str">
            <v>DispFACCORP14.03.24</v>
          </cell>
          <cell r="C3668">
            <v>0</v>
          </cell>
          <cell r="D3668">
            <v>0</v>
          </cell>
          <cell r="E3668" t="str">
            <v>CONSTRUCCIONES Y SERVICIOS INDUSTRIALES TORRES, S.A. DE C.V.</v>
          </cell>
          <cell r="F3668" t="str">
            <v>CSI1105028D3</v>
          </cell>
          <cell r="G3668" t="str">
            <v>Nuevo</v>
          </cell>
          <cell r="H3668" t="str">
            <v>Pagado</v>
          </cell>
          <cell r="I3668">
            <v>-0.01</v>
          </cell>
          <cell r="J3668">
            <v>2100000.0099999998</v>
          </cell>
          <cell r="K3668">
            <v>0</v>
          </cell>
          <cell r="L3668">
            <v>0</v>
          </cell>
          <cell r="M3668">
            <v>45152</v>
          </cell>
        </row>
        <row r="3669">
          <cell r="A3669" t="str">
            <v>C30926CC7962</v>
          </cell>
          <cell r="B3669" t="str">
            <v>Creze</v>
          </cell>
          <cell r="C3669" t="str">
            <v>&gt; 270</v>
          </cell>
          <cell r="D3669">
            <v>525</v>
          </cell>
          <cell r="E3669" t="str">
            <v>HECTOR ARTURO GALVAN ESCARCEGA</v>
          </cell>
          <cell r="F3669" t="str">
            <v>GAEH700929MV1</v>
          </cell>
          <cell r="G3669" t="str">
            <v>Nuevo</v>
          </cell>
          <cell r="H3669" t="str">
            <v>Cartera Vencida</v>
          </cell>
          <cell r="I3669">
            <v>60041.26</v>
          </cell>
          <cell r="J3669">
            <v>44958.74</v>
          </cell>
          <cell r="K3669">
            <v>60041.24</v>
          </cell>
          <cell r="L3669">
            <v>0</v>
          </cell>
          <cell r="M3669">
            <v>45125</v>
          </cell>
        </row>
        <row r="3670">
          <cell r="A3670" t="str">
            <v>C30937CC7995</v>
          </cell>
          <cell r="B3670" t="str">
            <v>ACCIAL92</v>
          </cell>
          <cell r="C3670">
            <v>0</v>
          </cell>
          <cell r="D3670">
            <v>0</v>
          </cell>
          <cell r="E3670" t="str">
            <v>JAIME JESUS ROJO GALINDO</v>
          </cell>
          <cell r="F3670" t="str">
            <v>ROGJ870119DY6</v>
          </cell>
          <cell r="G3670" t="str">
            <v>Nuevo</v>
          </cell>
          <cell r="H3670" t="str">
            <v>LiquidaciÃ³n anticipada</v>
          </cell>
          <cell r="I3670">
            <v>0</v>
          </cell>
          <cell r="J3670">
            <v>420000</v>
          </cell>
          <cell r="K3670">
            <v>0</v>
          </cell>
          <cell r="L3670">
            <v>0</v>
          </cell>
          <cell r="M3670">
            <v>45134</v>
          </cell>
        </row>
        <row r="3671">
          <cell r="A3671" t="str">
            <v>C30946CC7975</v>
          </cell>
          <cell r="B3671" t="str">
            <v>CSB04.09.2024</v>
          </cell>
          <cell r="C3671">
            <v>0</v>
          </cell>
          <cell r="D3671">
            <v>0</v>
          </cell>
          <cell r="E3671" t="str">
            <v>COMPAÃ‘IA TEQUILERA DON CAYO, S. DE R.L. DE C.V.</v>
          </cell>
          <cell r="F3671" t="str">
            <v>TDC171115DE2</v>
          </cell>
          <cell r="G3671" t="str">
            <v>Nuevo</v>
          </cell>
          <cell r="H3671" t="str">
            <v>Pagado</v>
          </cell>
          <cell r="I3671">
            <v>0.1</v>
          </cell>
          <cell r="J3671">
            <v>1559999.9</v>
          </cell>
          <cell r="K3671">
            <v>0</v>
          </cell>
          <cell r="L3671">
            <v>0</v>
          </cell>
          <cell r="M3671">
            <v>45128</v>
          </cell>
        </row>
        <row r="3672">
          <cell r="A3672" t="str">
            <v>C30977CC8067</v>
          </cell>
          <cell r="B3672" t="str">
            <v>CSB25</v>
          </cell>
          <cell r="C3672">
            <v>0</v>
          </cell>
          <cell r="D3672">
            <v>0</v>
          </cell>
          <cell r="E3672" t="str">
            <v>LAURA ARACELI PAYAN SALAZAR</v>
          </cell>
          <cell r="F3672" t="str">
            <v>PASL770603GZ2</v>
          </cell>
          <cell r="G3672" t="str">
            <v>Nuevo</v>
          </cell>
          <cell r="H3672" t="str">
            <v>Pagado</v>
          </cell>
          <cell r="I3672">
            <v>0.05</v>
          </cell>
          <cell r="J3672">
            <v>419999.95</v>
          </cell>
          <cell r="K3672">
            <v>0</v>
          </cell>
          <cell r="L3672">
            <v>0</v>
          </cell>
          <cell r="M3672">
            <v>45155</v>
          </cell>
        </row>
        <row r="3673">
          <cell r="A3673" t="str">
            <v>C31005CC8047</v>
          </cell>
          <cell r="B3673" t="str">
            <v>FACCORP28S</v>
          </cell>
          <cell r="C3673" t="str">
            <v>181 a 210</v>
          </cell>
          <cell r="D3673">
            <v>205</v>
          </cell>
          <cell r="E3673" t="str">
            <v>GRUPO CARAZZI, S.A. DE C.V.</v>
          </cell>
          <cell r="F3673" t="str">
            <v>GCA0504058S7</v>
          </cell>
          <cell r="G3673" t="str">
            <v>Nuevo</v>
          </cell>
          <cell r="H3673" t="str">
            <v>Cartera Vencida</v>
          </cell>
          <cell r="I3673">
            <v>195728.88</v>
          </cell>
          <cell r="J3673">
            <v>2379271.12</v>
          </cell>
          <cell r="K3673">
            <v>195728.72</v>
          </cell>
          <cell r="L3673">
            <v>0</v>
          </cell>
          <cell r="M3673">
            <v>45174</v>
          </cell>
        </row>
        <row r="3674">
          <cell r="A3674" t="str">
            <v>C31047CC8038</v>
          </cell>
          <cell r="B3674" t="str">
            <v>Creze</v>
          </cell>
          <cell r="C3674">
            <v>0</v>
          </cell>
          <cell r="D3674">
            <v>0</v>
          </cell>
          <cell r="E3674" t="str">
            <v>ENRIQUE OBED GARCIA CASTILLO</v>
          </cell>
          <cell r="F3674" t="str">
            <v>GACE850826BX7</v>
          </cell>
          <cell r="G3674" t="str">
            <v>Nuevo</v>
          </cell>
          <cell r="H3674" t="str">
            <v>Refinanciamiento</v>
          </cell>
          <cell r="I3674">
            <v>0.03</v>
          </cell>
          <cell r="J3674">
            <v>104999.97</v>
          </cell>
          <cell r="K3674">
            <v>0</v>
          </cell>
          <cell r="L3674">
            <v>0</v>
          </cell>
          <cell r="M3674">
            <v>45147</v>
          </cell>
        </row>
        <row r="3675">
          <cell r="A3675" t="str">
            <v>C31047CC9141-A</v>
          </cell>
          <cell r="B3675" t="str">
            <v>CSB24.07.2024</v>
          </cell>
          <cell r="C3675">
            <v>0</v>
          </cell>
          <cell r="D3675">
            <v>0</v>
          </cell>
          <cell r="E3675" t="str">
            <v>ENRIQUE OBED GARCIA CASTILLO</v>
          </cell>
          <cell r="F3675" t="str">
            <v>GACE850826BX7</v>
          </cell>
          <cell r="G3675" t="str">
            <v>Refinanciamiento Plus</v>
          </cell>
          <cell r="H3675" t="str">
            <v>Vigente</v>
          </cell>
          <cell r="I3675">
            <v>37236.36</v>
          </cell>
          <cell r="J3675">
            <v>120263.64</v>
          </cell>
          <cell r="K3675">
            <v>0</v>
          </cell>
          <cell r="L3675">
            <v>37236.35</v>
          </cell>
          <cell r="M3675">
            <v>45478</v>
          </cell>
        </row>
        <row r="3676">
          <cell r="A3676" t="str">
            <v>C31060CC7980</v>
          </cell>
          <cell r="B3676" t="str">
            <v>Creze</v>
          </cell>
          <cell r="C3676" t="str">
            <v>&gt; 270</v>
          </cell>
          <cell r="D3676">
            <v>317</v>
          </cell>
          <cell r="E3676" t="str">
            <v>PORFIRIO PEREZ CUEVAS</v>
          </cell>
          <cell r="F3676" t="str">
            <v>PECP880915J31</v>
          </cell>
          <cell r="G3676" t="str">
            <v>Nuevo</v>
          </cell>
          <cell r="H3676" t="str">
            <v>Cartera Vencida</v>
          </cell>
          <cell r="I3676">
            <v>23002.58</v>
          </cell>
          <cell r="J3676">
            <v>81997.42</v>
          </cell>
          <cell r="K3676">
            <v>23002.57</v>
          </cell>
          <cell r="L3676">
            <v>0</v>
          </cell>
          <cell r="M3676">
            <v>45147</v>
          </cell>
        </row>
        <row r="3677">
          <cell r="A3677" t="str">
            <v>C31088CC7994</v>
          </cell>
          <cell r="B3677" t="str">
            <v>Creze</v>
          </cell>
          <cell r="C3677">
            <v>0</v>
          </cell>
          <cell r="D3677">
            <v>0</v>
          </cell>
          <cell r="E3677" t="str">
            <v>AGUSTIN ECHEVERRIA GARCIA</v>
          </cell>
          <cell r="F3677" t="str">
            <v>EEGA740422DE6</v>
          </cell>
          <cell r="G3677" t="str">
            <v>Nuevo</v>
          </cell>
          <cell r="H3677" t="str">
            <v>Refinanciamiento</v>
          </cell>
          <cell r="I3677">
            <v>0.02</v>
          </cell>
          <cell r="J3677">
            <v>419999.98</v>
          </cell>
          <cell r="K3677">
            <v>0</v>
          </cell>
          <cell r="L3677">
            <v>0</v>
          </cell>
          <cell r="M3677">
            <v>45135</v>
          </cell>
        </row>
        <row r="3678">
          <cell r="A3678" t="str">
            <v>C31088CC8891-A</v>
          </cell>
          <cell r="B3678" t="str">
            <v>CSB.DISP.17.04.2024</v>
          </cell>
          <cell r="C3678">
            <v>0</v>
          </cell>
          <cell r="D3678">
            <v>0</v>
          </cell>
          <cell r="E3678" t="str">
            <v>AGUSTIN ECHEVERRIA GARCIA</v>
          </cell>
          <cell r="F3678" t="str">
            <v>EEGA740422DE6</v>
          </cell>
          <cell r="G3678" t="str">
            <v>Refinanciamiento Plus</v>
          </cell>
          <cell r="H3678" t="str">
            <v>Refinanciamiento</v>
          </cell>
          <cell r="I3678">
            <v>0.01</v>
          </cell>
          <cell r="J3678">
            <v>675999.99</v>
          </cell>
          <cell r="K3678">
            <v>0</v>
          </cell>
          <cell r="L3678">
            <v>0</v>
          </cell>
          <cell r="M3678">
            <v>45397</v>
          </cell>
        </row>
        <row r="3679">
          <cell r="A3679" t="str">
            <v>C31088CC9720-A</v>
          </cell>
          <cell r="B3679" t="str">
            <v>DispFaccorp22.04.2025</v>
          </cell>
          <cell r="C3679" t="str">
            <v>1 a 7</v>
          </cell>
          <cell r="D3679">
            <v>1</v>
          </cell>
          <cell r="E3679" t="str">
            <v>AGUSTIN ECHEVERRIA GARCIA</v>
          </cell>
          <cell r="F3679" t="str">
            <v>EEGA740422DE6</v>
          </cell>
          <cell r="G3679" t="str">
            <v>Refinanciamiento</v>
          </cell>
          <cell r="H3679" t="str">
            <v>Atraso</v>
          </cell>
          <cell r="I3679">
            <v>695703.57</v>
          </cell>
          <cell r="J3679">
            <v>144296.43</v>
          </cell>
          <cell r="K3679">
            <v>27565.62</v>
          </cell>
          <cell r="L3679">
            <v>668137.94999999995</v>
          </cell>
          <cell r="M3679">
            <v>45737</v>
          </cell>
        </row>
        <row r="3680">
          <cell r="A3680" t="str">
            <v>C31089CC8021</v>
          </cell>
          <cell r="B3680" t="str">
            <v>Creze</v>
          </cell>
          <cell r="C3680">
            <v>0</v>
          </cell>
          <cell r="D3680">
            <v>0</v>
          </cell>
          <cell r="E3680" t="str">
            <v>SAMANTHA MARLENE PUENTE GARZA</v>
          </cell>
          <cell r="F3680" t="str">
            <v>PUGS980520I12</v>
          </cell>
          <cell r="G3680" t="str">
            <v>Nuevo</v>
          </cell>
          <cell r="H3680" t="str">
            <v>Reestructura</v>
          </cell>
          <cell r="I3680">
            <v>0</v>
          </cell>
          <cell r="J3680">
            <v>525000</v>
          </cell>
          <cell r="K3680">
            <v>0</v>
          </cell>
          <cell r="L3680">
            <v>0</v>
          </cell>
          <cell r="M3680">
            <v>45140</v>
          </cell>
        </row>
        <row r="3681">
          <cell r="A3681" t="str">
            <v>C31089CC9248-A</v>
          </cell>
          <cell r="B3681" t="str">
            <v>Creze</v>
          </cell>
          <cell r="C3681" t="str">
            <v>151 a 180</v>
          </cell>
          <cell r="D3681">
            <v>168</v>
          </cell>
          <cell r="E3681" t="str">
            <v>SAMANTHA MARLENE PUENTE GARZA</v>
          </cell>
          <cell r="F3681" t="str">
            <v>PUGS980520I12</v>
          </cell>
          <cell r="G3681" t="str">
            <v>Mediacion</v>
          </cell>
          <cell r="H3681" t="str">
            <v>Cartera Vencida</v>
          </cell>
          <cell r="I3681">
            <v>319658.64</v>
          </cell>
          <cell r="J3681">
            <v>133819.48000000001</v>
          </cell>
          <cell r="K3681">
            <v>111172.26</v>
          </cell>
          <cell r="L3681">
            <v>208486.39</v>
          </cell>
          <cell r="M3681">
            <v>45492</v>
          </cell>
        </row>
        <row r="3682">
          <cell r="A3682" t="str">
            <v>C31108CC8041</v>
          </cell>
          <cell r="B3682" t="str">
            <v>Creze</v>
          </cell>
          <cell r="C3682" t="str">
            <v>&gt; 270</v>
          </cell>
          <cell r="D3682">
            <v>653</v>
          </cell>
          <cell r="E3682" t="str">
            <v>CALEB LUGO FELIX</v>
          </cell>
          <cell r="F3682" t="str">
            <v>LUFC8312098Y2</v>
          </cell>
          <cell r="G3682" t="str">
            <v>Nuevo</v>
          </cell>
          <cell r="H3682" t="str">
            <v>Vendido a Terceros</v>
          </cell>
          <cell r="I3682">
            <v>41043.26</v>
          </cell>
          <cell r="J3682">
            <v>11456.74</v>
          </cell>
          <cell r="K3682">
            <v>41043.25</v>
          </cell>
          <cell r="L3682">
            <v>0</v>
          </cell>
          <cell r="M3682">
            <v>45148</v>
          </cell>
        </row>
        <row r="3683">
          <cell r="A3683" t="str">
            <v>C31152CC8016</v>
          </cell>
          <cell r="B3683" t="str">
            <v>ACCIAL93</v>
          </cell>
          <cell r="C3683">
            <v>0</v>
          </cell>
          <cell r="D3683">
            <v>0</v>
          </cell>
          <cell r="E3683" t="str">
            <v>LUIS GUILLERMO HERNANDEZ ARMADA</v>
          </cell>
          <cell r="F3683" t="str">
            <v>HEAL890625IH5</v>
          </cell>
          <cell r="G3683" t="str">
            <v>Nuevo</v>
          </cell>
          <cell r="H3683" t="str">
            <v>Pagado</v>
          </cell>
          <cell r="I3683">
            <v>-0.01</v>
          </cell>
          <cell r="J3683">
            <v>52500.01</v>
          </cell>
          <cell r="K3683">
            <v>0</v>
          </cell>
          <cell r="L3683">
            <v>0</v>
          </cell>
          <cell r="M3683">
            <v>45139</v>
          </cell>
        </row>
        <row r="3684">
          <cell r="A3684" t="str">
            <v>C31152CC9590-A</v>
          </cell>
          <cell r="B3684" t="str">
            <v>CSB27.12.2024</v>
          </cell>
          <cell r="C3684" t="str">
            <v>1 a 7</v>
          </cell>
          <cell r="D3684">
            <v>7</v>
          </cell>
          <cell r="E3684" t="str">
            <v>LUIS GUILLERMO HERNANDEZ ARMADA</v>
          </cell>
          <cell r="F3684" t="str">
            <v>HEAL890625IH5</v>
          </cell>
          <cell r="G3684" t="str">
            <v>Subsecuente</v>
          </cell>
          <cell r="H3684" t="str">
            <v>Atraso</v>
          </cell>
          <cell r="I3684">
            <v>52428.61</v>
          </cell>
          <cell r="J3684">
            <v>26321.39</v>
          </cell>
          <cell r="K3684">
            <v>3697.28</v>
          </cell>
          <cell r="L3684">
            <v>48731.34</v>
          </cell>
          <cell r="M3684">
            <v>45643</v>
          </cell>
        </row>
        <row r="3685">
          <cell r="A3685" t="str">
            <v>C31189CC8032</v>
          </cell>
          <cell r="B3685" t="str">
            <v>Creze</v>
          </cell>
          <cell r="C3685">
            <v>0</v>
          </cell>
          <cell r="D3685">
            <v>0</v>
          </cell>
          <cell r="E3685" t="str">
            <v>JUAN CARLOS MONTOYA GARAY</v>
          </cell>
          <cell r="F3685" t="str">
            <v>MOGJ8006243B5</v>
          </cell>
          <cell r="G3685" t="str">
            <v>Credito revolvente</v>
          </cell>
          <cell r="H3685" t="str">
            <v>Reestructura</v>
          </cell>
          <cell r="I3685">
            <v>0</v>
          </cell>
          <cell r="J3685">
            <v>2000000</v>
          </cell>
          <cell r="K3685">
            <v>0</v>
          </cell>
          <cell r="L3685">
            <v>0</v>
          </cell>
          <cell r="M3685">
            <v>45168</v>
          </cell>
        </row>
        <row r="3686">
          <cell r="A3686" t="str">
            <v>C31189CC9661-A</v>
          </cell>
          <cell r="B3686" t="str">
            <v>CSB.DISP.21.02.2025</v>
          </cell>
          <cell r="C3686" t="str">
            <v>91 a 120</v>
          </cell>
          <cell r="D3686">
            <v>92</v>
          </cell>
          <cell r="E3686" t="str">
            <v>JUAN CARLOS MONTOYA GARAY</v>
          </cell>
          <cell r="F3686" t="str">
            <v>MOGJ8006243B5</v>
          </cell>
          <cell r="G3686" t="str">
            <v>Reestructura en Vencido</v>
          </cell>
          <cell r="H3686" t="str">
            <v>Cartera Vencida</v>
          </cell>
          <cell r="I3686">
            <v>1712840.77</v>
          </cell>
          <cell r="J3686">
            <v>165766.22</v>
          </cell>
          <cell r="K3686">
            <v>102473.45</v>
          </cell>
          <cell r="L3686">
            <v>1610367.31</v>
          </cell>
          <cell r="M3686">
            <v>45688</v>
          </cell>
        </row>
        <row r="3687">
          <cell r="A3687" t="str">
            <v>C31210CC8209</v>
          </cell>
          <cell r="B3687" t="str">
            <v>Creze</v>
          </cell>
          <cell r="C3687">
            <v>0</v>
          </cell>
          <cell r="D3687">
            <v>0</v>
          </cell>
          <cell r="E3687" t="str">
            <v>DESARROLLOS TURISTICOS LT SA DE CV</v>
          </cell>
          <cell r="F3687" t="str">
            <v>DTL150825QJ7</v>
          </cell>
          <cell r="G3687" t="str">
            <v>Nuevo-Secured</v>
          </cell>
          <cell r="H3687" t="str">
            <v>LiquidaciÃ³n anticipada</v>
          </cell>
          <cell r="I3687">
            <v>0.15</v>
          </cell>
          <cell r="J3687">
            <v>4299999.8499999996</v>
          </cell>
          <cell r="K3687">
            <v>0</v>
          </cell>
          <cell r="L3687">
            <v>0</v>
          </cell>
          <cell r="M3687">
            <v>45233</v>
          </cell>
        </row>
        <row r="3688">
          <cell r="A3688" t="str">
            <v>C31270CC8661-A</v>
          </cell>
          <cell r="B3688" t="str">
            <v>Creze</v>
          </cell>
          <cell r="C3688" t="str">
            <v>&gt; 270</v>
          </cell>
          <cell r="D3688">
            <v>349</v>
          </cell>
          <cell r="E3688" t="str">
            <v>BZR ARQUITECTURA, S.A. DE C.V.</v>
          </cell>
          <cell r="F3688" t="str">
            <v>BAR171002K1A</v>
          </cell>
          <cell r="G3688" t="str">
            <v>Nuevo</v>
          </cell>
          <cell r="H3688" t="str">
            <v>Cartera Vencida</v>
          </cell>
          <cell r="I3688">
            <v>479076.25</v>
          </cell>
          <cell r="J3688">
            <v>150923.75</v>
          </cell>
          <cell r="K3688">
            <v>322845.15999999997</v>
          </cell>
          <cell r="L3688">
            <v>156231.10999999999</v>
          </cell>
          <cell r="M3688">
            <v>45331</v>
          </cell>
        </row>
        <row r="3689">
          <cell r="A3689" t="str">
            <v>C31279CC8035-A</v>
          </cell>
          <cell r="B3689" t="str">
            <v>Creze</v>
          </cell>
          <cell r="C3689" t="str">
            <v>&gt; 270</v>
          </cell>
          <cell r="D3689">
            <v>310</v>
          </cell>
          <cell r="E3689" t="str">
            <v>OMAR IGNACIO ROMERO ALVAREZ</v>
          </cell>
          <cell r="F3689" t="str">
            <v>ROAO751203334</v>
          </cell>
          <cell r="G3689" t="str">
            <v>Nuevo</v>
          </cell>
          <cell r="H3689" t="str">
            <v>Cartera Vencida</v>
          </cell>
          <cell r="I3689">
            <v>254253.88</v>
          </cell>
          <cell r="J3689">
            <v>60746.12</v>
          </cell>
          <cell r="K3689">
            <v>203346.68</v>
          </cell>
          <cell r="L3689">
            <v>50907.21</v>
          </cell>
          <cell r="M3689">
            <v>45462</v>
          </cell>
        </row>
        <row r="3690">
          <cell r="A3690" t="str">
            <v>C31280CC8034</v>
          </cell>
          <cell r="B3690" t="str">
            <v>Creze</v>
          </cell>
          <cell r="C3690">
            <v>0</v>
          </cell>
          <cell r="D3690">
            <v>0</v>
          </cell>
          <cell r="E3690" t="str">
            <v>ALFREDO CRUZ MARCOS</v>
          </cell>
          <cell r="F3690" t="str">
            <v>CUMA860414DN2</v>
          </cell>
          <cell r="G3690" t="str">
            <v>Nuevo</v>
          </cell>
          <cell r="H3690" t="str">
            <v>Refinanciamiento</v>
          </cell>
          <cell r="I3690">
            <v>0.01</v>
          </cell>
          <cell r="J3690">
            <v>52499.99</v>
          </cell>
          <cell r="K3690">
            <v>0</v>
          </cell>
          <cell r="L3690">
            <v>0</v>
          </cell>
          <cell r="M3690">
            <v>45160</v>
          </cell>
        </row>
        <row r="3691">
          <cell r="A3691" t="str">
            <v>C31280CC9027-A</v>
          </cell>
          <cell r="B3691" t="str">
            <v>CSB29.05.2024</v>
          </cell>
          <cell r="C3691">
            <v>0</v>
          </cell>
          <cell r="D3691">
            <v>0</v>
          </cell>
          <cell r="E3691" t="str">
            <v>ALFREDO CRUZ MARCOS</v>
          </cell>
          <cell r="F3691" t="str">
            <v>CUMA860414DN2</v>
          </cell>
          <cell r="G3691" t="str">
            <v>Refinanciamiento Plus</v>
          </cell>
          <cell r="H3691" t="str">
            <v>Vigente</v>
          </cell>
          <cell r="I3691">
            <v>13362.72</v>
          </cell>
          <cell r="J3691">
            <v>70637.279999999999</v>
          </cell>
          <cell r="K3691">
            <v>0</v>
          </cell>
          <cell r="L3691">
            <v>13362.7</v>
          </cell>
          <cell r="M3691">
            <v>45439</v>
          </cell>
        </row>
        <row r="3692">
          <cell r="A3692" t="str">
            <v>C31296CC8070</v>
          </cell>
          <cell r="B3692" t="str">
            <v>DispFACCORP12.04.24</v>
          </cell>
          <cell r="C3692">
            <v>0</v>
          </cell>
          <cell r="D3692">
            <v>0</v>
          </cell>
          <cell r="E3692" t="str">
            <v>JADE INFRAESTRUCTURAS, S.A. DE C.V.</v>
          </cell>
          <cell r="F3692" t="str">
            <v>JIN090710JE1</v>
          </cell>
          <cell r="G3692" t="str">
            <v>Credito revolvente</v>
          </cell>
          <cell r="H3692" t="str">
            <v>Vigente</v>
          </cell>
          <cell r="I3692">
            <v>4134130</v>
          </cell>
          <cell r="J3692">
            <v>3365870</v>
          </cell>
          <cell r="K3692">
            <v>0</v>
          </cell>
          <cell r="L3692">
            <v>4134129.97</v>
          </cell>
          <cell r="M3692">
            <v>45166</v>
          </cell>
        </row>
        <row r="3693">
          <cell r="A3693" t="str">
            <v>C31298CC8015</v>
          </cell>
          <cell r="B3693" t="str">
            <v>ACCIAL93</v>
          </cell>
          <cell r="C3693">
            <v>0</v>
          </cell>
          <cell r="D3693">
            <v>0</v>
          </cell>
          <cell r="E3693" t="str">
            <v>ABRAHAM PUENTES CAVAZOS</v>
          </cell>
          <cell r="F3693" t="str">
            <v>PUCA880404JW2</v>
          </cell>
          <cell r="G3693" t="str">
            <v>Nuevo</v>
          </cell>
          <cell r="H3693" t="str">
            <v>LiquidaciÃ³n anticipada</v>
          </cell>
          <cell r="I3693">
            <v>-0.01</v>
          </cell>
          <cell r="J3693">
            <v>52500.01</v>
          </cell>
          <cell r="K3693">
            <v>0</v>
          </cell>
          <cell r="L3693">
            <v>0</v>
          </cell>
          <cell r="M3693">
            <v>45139</v>
          </cell>
        </row>
        <row r="3694">
          <cell r="A3694" t="str">
            <v>C31311CC8029</v>
          </cell>
          <cell r="B3694" t="str">
            <v>Creze</v>
          </cell>
          <cell r="C3694" t="str">
            <v>&gt; 270</v>
          </cell>
          <cell r="D3694">
            <v>594</v>
          </cell>
          <cell r="E3694" t="str">
            <v>KARLA JUDITH QUEZADA CARRILLO</v>
          </cell>
          <cell r="F3694" t="str">
            <v>QUCK931220RDA</v>
          </cell>
          <cell r="G3694" t="str">
            <v>Nuevo</v>
          </cell>
          <cell r="H3694" t="str">
            <v>Cartera Vencida</v>
          </cell>
          <cell r="I3694">
            <v>78016.23</v>
          </cell>
          <cell r="J3694">
            <v>26983.77</v>
          </cell>
          <cell r="K3694">
            <v>78016.210000000006</v>
          </cell>
          <cell r="L3694">
            <v>0</v>
          </cell>
          <cell r="M3694">
            <v>45145</v>
          </cell>
        </row>
        <row r="3695">
          <cell r="A3695" t="str">
            <v>C31342CC8036</v>
          </cell>
          <cell r="B3695" t="str">
            <v>CSB31.10.2024</v>
          </cell>
          <cell r="C3695">
            <v>0</v>
          </cell>
          <cell r="D3695">
            <v>0</v>
          </cell>
          <cell r="E3695" t="str">
            <v>MARIA FERNANDA SALMERON SANCHEZ</v>
          </cell>
          <cell r="F3695" t="str">
            <v>SASF930407LC0</v>
          </cell>
          <cell r="G3695" t="str">
            <v>Nuevo</v>
          </cell>
          <cell r="H3695" t="str">
            <v>Pagado</v>
          </cell>
          <cell r="I3695">
            <v>0.01</v>
          </cell>
          <cell r="J3695">
            <v>314999.99</v>
          </cell>
          <cell r="K3695">
            <v>0</v>
          </cell>
          <cell r="L3695">
            <v>0</v>
          </cell>
          <cell r="M3695">
            <v>45146</v>
          </cell>
        </row>
        <row r="3696">
          <cell r="A3696" t="str">
            <v>C31357CC8037</v>
          </cell>
          <cell r="B3696" t="str">
            <v>FACCORP30S</v>
          </cell>
          <cell r="C3696">
            <v>0</v>
          </cell>
          <cell r="D3696">
            <v>0</v>
          </cell>
          <cell r="E3696" t="str">
            <v>IRAM ADRIAN IBARRA ALMARAZ</v>
          </cell>
          <cell r="F3696" t="str">
            <v>IAAI8903051M7</v>
          </cell>
          <cell r="G3696" t="str">
            <v>Nuevo</v>
          </cell>
          <cell r="H3696" t="str">
            <v>LiquidaciÃ³n anticipada</v>
          </cell>
          <cell r="I3696">
            <v>0</v>
          </cell>
          <cell r="J3696">
            <v>525000</v>
          </cell>
          <cell r="K3696">
            <v>0</v>
          </cell>
          <cell r="L3696">
            <v>0</v>
          </cell>
          <cell r="M3696">
            <v>45160</v>
          </cell>
        </row>
        <row r="3697">
          <cell r="A3697" t="str">
            <v>C31362CC8235</v>
          </cell>
          <cell r="B3697" t="str">
            <v>CSB.DISP.26.12.2024</v>
          </cell>
          <cell r="C3697" t="str">
            <v>22 a 30</v>
          </cell>
          <cell r="D3697">
            <v>30</v>
          </cell>
          <cell r="E3697" t="str">
            <v>CORPORATIVO INDUSTRIAL DEL SURESTE MRC, S.A. DE C.V.</v>
          </cell>
          <cell r="F3697" t="str">
            <v>CIS1306282U6</v>
          </cell>
          <cell r="G3697" t="str">
            <v>Credito revolvente</v>
          </cell>
          <cell r="H3697" t="str">
            <v>Atraso</v>
          </cell>
          <cell r="I3697">
            <v>1362113.42</v>
          </cell>
          <cell r="J3697">
            <v>637886.57999999996</v>
          </cell>
          <cell r="K3697">
            <v>37951.199999999997</v>
          </cell>
          <cell r="L3697">
            <v>1324162.1299999999</v>
          </cell>
          <cell r="M3697">
            <v>45226</v>
          </cell>
        </row>
        <row r="3698">
          <cell r="A3698" t="str">
            <v>C31393CC8057</v>
          </cell>
          <cell r="B3698" t="str">
            <v>CSB.DISP.05.03.2025</v>
          </cell>
          <cell r="C3698">
            <v>0</v>
          </cell>
          <cell r="D3698">
            <v>0</v>
          </cell>
          <cell r="E3698" t="str">
            <v>HI PRO ECOLOGICOS, S.A. DE C.V.</v>
          </cell>
          <cell r="F3698" t="str">
            <v>HPE980421N44</v>
          </cell>
          <cell r="G3698" t="str">
            <v>Nuevo</v>
          </cell>
          <cell r="H3698" t="str">
            <v>Pagado</v>
          </cell>
          <cell r="I3698">
            <v>0</v>
          </cell>
          <cell r="J3698">
            <v>2625000</v>
          </cell>
          <cell r="K3698">
            <v>0</v>
          </cell>
          <cell r="L3698">
            <v>0</v>
          </cell>
          <cell r="M3698">
            <v>45154</v>
          </cell>
        </row>
        <row r="3699">
          <cell r="A3699" t="str">
            <v>C31399CC8089</v>
          </cell>
          <cell r="B3699" t="str">
            <v>FACCORP27S</v>
          </cell>
          <cell r="C3699">
            <v>0</v>
          </cell>
          <cell r="D3699">
            <v>0</v>
          </cell>
          <cell r="E3699" t="str">
            <v>COMERCIALIZADORA Y PROVEEDORA SELYMEX, S.A. DE C.V.</v>
          </cell>
          <cell r="F3699" t="str">
            <v>CPS120126EF4</v>
          </cell>
          <cell r="G3699" t="str">
            <v>Credito revolvente</v>
          </cell>
          <cell r="H3699" t="str">
            <v>Vigente</v>
          </cell>
          <cell r="I3699">
            <v>1925211.37</v>
          </cell>
          <cell r="J3699">
            <v>1074788.6299999999</v>
          </cell>
          <cell r="K3699">
            <v>0</v>
          </cell>
          <cell r="L3699">
            <v>1925211.2</v>
          </cell>
          <cell r="M3699">
            <v>45169</v>
          </cell>
        </row>
        <row r="3700">
          <cell r="A3700" t="str">
            <v>C31414CC8295</v>
          </cell>
          <cell r="B3700" t="str">
            <v>LENDAHAND36</v>
          </cell>
          <cell r="C3700">
            <v>0</v>
          </cell>
          <cell r="D3700">
            <v>0</v>
          </cell>
          <cell r="E3700" t="str">
            <v>COMERCIALIZADORA AGROINDUSTRIAL DE LOS ALTOS, S.A. DE C.V.</v>
          </cell>
          <cell r="F3700" t="str">
            <v>CAA880102897</v>
          </cell>
          <cell r="G3700" t="str">
            <v>Nuevo</v>
          </cell>
          <cell r="H3700" t="str">
            <v>Pagado</v>
          </cell>
          <cell r="I3700">
            <v>0.02</v>
          </cell>
          <cell r="J3700">
            <v>104999.98</v>
          </cell>
          <cell r="K3700">
            <v>0</v>
          </cell>
          <cell r="L3700">
            <v>0</v>
          </cell>
          <cell r="M3700">
            <v>45219</v>
          </cell>
        </row>
        <row r="3701">
          <cell r="A3701" t="str">
            <v>C31419CC8044</v>
          </cell>
          <cell r="B3701" t="str">
            <v>ACCIAL94</v>
          </cell>
          <cell r="C3701">
            <v>0</v>
          </cell>
          <cell r="D3701">
            <v>0</v>
          </cell>
          <cell r="E3701" t="str">
            <v>LUIS ARTURO GARRIDO AVILA</v>
          </cell>
          <cell r="F3701" t="str">
            <v>GAAL841128P14</v>
          </cell>
          <cell r="G3701" t="str">
            <v>Nuevo</v>
          </cell>
          <cell r="H3701" t="str">
            <v>Pagado</v>
          </cell>
          <cell r="I3701">
            <v>0.08</v>
          </cell>
          <cell r="J3701">
            <v>104999.92</v>
          </cell>
          <cell r="K3701">
            <v>0</v>
          </cell>
          <cell r="L3701">
            <v>0</v>
          </cell>
          <cell r="M3701">
            <v>45148</v>
          </cell>
        </row>
        <row r="3702">
          <cell r="A3702" t="str">
            <v>C31420CC8160</v>
          </cell>
          <cell r="B3702" t="str">
            <v>DispFaccorp03.05.2024</v>
          </cell>
          <cell r="C3702">
            <v>0</v>
          </cell>
          <cell r="D3702">
            <v>0</v>
          </cell>
          <cell r="E3702" t="str">
            <v>CLAUDIA POLIMNIA MONDRAGON FLORES</v>
          </cell>
          <cell r="F3702" t="str">
            <v>MOFC880816IW6</v>
          </cell>
          <cell r="G3702" t="str">
            <v>Credito revolvente</v>
          </cell>
          <cell r="H3702" t="str">
            <v>LiquidaciÃ³n anticipada</v>
          </cell>
          <cell r="I3702">
            <v>0.06</v>
          </cell>
          <cell r="J3702">
            <v>1149999.94</v>
          </cell>
          <cell r="K3702">
            <v>0</v>
          </cell>
          <cell r="L3702">
            <v>0</v>
          </cell>
          <cell r="M3702">
            <v>45198</v>
          </cell>
        </row>
        <row r="3703">
          <cell r="A3703" t="str">
            <v>C31436CC8065</v>
          </cell>
          <cell r="B3703" t="str">
            <v>Creze</v>
          </cell>
          <cell r="C3703" t="str">
            <v>&gt; 270</v>
          </cell>
          <cell r="D3703">
            <v>401</v>
          </cell>
          <cell r="E3703" t="str">
            <v>ENCERVSA, S.A. DE C.V.</v>
          </cell>
          <cell r="F3703" t="str">
            <v>ASP020215CH6</v>
          </cell>
          <cell r="G3703" t="str">
            <v>Nuevo</v>
          </cell>
          <cell r="H3703" t="str">
            <v>Cartera Vencida</v>
          </cell>
          <cell r="I3703">
            <v>1063304.25</v>
          </cell>
          <cell r="J3703">
            <v>1036695.75</v>
          </cell>
          <cell r="K3703">
            <v>1063304.24</v>
          </cell>
          <cell r="L3703">
            <v>0</v>
          </cell>
          <cell r="M3703">
            <v>45156</v>
          </cell>
        </row>
        <row r="3704">
          <cell r="A3704" t="str">
            <v>C31438CC8737-A</v>
          </cell>
          <cell r="B3704" t="str">
            <v>CSB06.03.24</v>
          </cell>
          <cell r="C3704" t="str">
            <v>22 a 30</v>
          </cell>
          <cell r="D3704">
            <v>30</v>
          </cell>
          <cell r="E3704" t="str">
            <v>GRUPO MOVILIDAD SOLUCION, S.A. DE C.V.</v>
          </cell>
          <cell r="F3704" t="str">
            <v>GMS190326MJA</v>
          </cell>
          <cell r="G3704" t="str">
            <v>Nuevo</v>
          </cell>
          <cell r="H3704" t="str">
            <v>Atraso</v>
          </cell>
          <cell r="I3704">
            <v>19639.14</v>
          </cell>
          <cell r="J3704">
            <v>1020360.86</v>
          </cell>
          <cell r="K3704">
            <v>4215.8599999999997</v>
          </cell>
          <cell r="L3704">
            <v>15423.28</v>
          </cell>
          <cell r="M3704">
            <v>45351</v>
          </cell>
        </row>
        <row r="3705">
          <cell r="A3705" t="str">
            <v>C3144CC1555</v>
          </cell>
          <cell r="B3705" t="str">
            <v>Creze</v>
          </cell>
          <cell r="C3705">
            <v>0</v>
          </cell>
          <cell r="D3705">
            <v>0</v>
          </cell>
          <cell r="E3705" t="str">
            <v>Morpetgar Tecnologia de Informacion SA de CV</v>
          </cell>
          <cell r="F3705" t="str">
            <v>MTI110912B97</v>
          </cell>
          <cell r="G3705" t="str">
            <v>Sin categorÃ­a</v>
          </cell>
          <cell r="H3705" t="str">
            <v>Refinanciamiento</v>
          </cell>
          <cell r="I3705">
            <v>0.03</v>
          </cell>
          <cell r="J3705">
            <v>499999.97</v>
          </cell>
          <cell r="K3705">
            <v>0</v>
          </cell>
          <cell r="L3705">
            <v>0</v>
          </cell>
          <cell r="M3705">
            <v>43371</v>
          </cell>
        </row>
        <row r="3706">
          <cell r="A3706" t="str">
            <v>C3144CC1814</v>
          </cell>
          <cell r="B3706" t="str">
            <v>Creze</v>
          </cell>
          <cell r="C3706">
            <v>0</v>
          </cell>
          <cell r="D3706">
            <v>0</v>
          </cell>
          <cell r="E3706" t="str">
            <v>Morpetgar Tecnologia de Informacion SA de CV</v>
          </cell>
          <cell r="F3706" t="str">
            <v>MTI110912B97</v>
          </cell>
          <cell r="G3706" t="str">
            <v>Sin categorÃ­a</v>
          </cell>
          <cell r="H3706" t="str">
            <v>Reestructura</v>
          </cell>
          <cell r="I3706">
            <v>0.01</v>
          </cell>
          <cell r="J3706">
            <v>699999.99</v>
          </cell>
          <cell r="K3706">
            <v>0</v>
          </cell>
          <cell r="L3706">
            <v>0</v>
          </cell>
          <cell r="M3706">
            <v>43453</v>
          </cell>
        </row>
        <row r="3707">
          <cell r="A3707" t="str">
            <v>C3144CC1945</v>
          </cell>
          <cell r="B3707" t="str">
            <v>Creze</v>
          </cell>
          <cell r="C3707">
            <v>0</v>
          </cell>
          <cell r="D3707">
            <v>0</v>
          </cell>
          <cell r="E3707" t="str">
            <v>Morpetgar Tecnologia de Informacion SA de CV</v>
          </cell>
          <cell r="F3707" t="str">
            <v>MTI110912B97</v>
          </cell>
          <cell r="G3707" t="str">
            <v>Sin categorÃ­a</v>
          </cell>
          <cell r="H3707" t="str">
            <v>Pagado</v>
          </cell>
          <cell r="I3707">
            <v>0.01</v>
          </cell>
          <cell r="J3707">
            <v>636887.99</v>
          </cell>
          <cell r="K3707">
            <v>0</v>
          </cell>
          <cell r="L3707">
            <v>0</v>
          </cell>
          <cell r="M3707">
            <v>43511</v>
          </cell>
        </row>
        <row r="3708">
          <cell r="A3708" t="str">
            <v>C31453CC9701-A</v>
          </cell>
          <cell r="B3708" t="str">
            <v>CSB25.04.2025</v>
          </cell>
          <cell r="C3708" t="str">
            <v>31 a 60</v>
          </cell>
          <cell r="D3708">
            <v>37</v>
          </cell>
          <cell r="E3708" t="str">
            <v>AMINTA PATRICIA MONTESINOS MORALES</v>
          </cell>
          <cell r="F3708" t="str">
            <v>MOMA700529QB7</v>
          </cell>
          <cell r="G3708" t="str">
            <v>Nuevo</v>
          </cell>
          <cell r="H3708" t="str">
            <v>Vencido</v>
          </cell>
          <cell r="I3708">
            <v>247023.48</v>
          </cell>
          <cell r="J3708">
            <v>67976.52</v>
          </cell>
          <cell r="K3708">
            <v>31339.14</v>
          </cell>
          <cell r="L3708">
            <v>215684.34</v>
          </cell>
          <cell r="M3708">
            <v>45726</v>
          </cell>
        </row>
        <row r="3709">
          <cell r="A3709" t="str">
            <v>C31457CC8054</v>
          </cell>
          <cell r="B3709" t="str">
            <v>BBVA001</v>
          </cell>
          <cell r="C3709">
            <v>0</v>
          </cell>
          <cell r="D3709">
            <v>0</v>
          </cell>
          <cell r="E3709" t="str">
            <v>DANIEL COUTURIER DE LA FUENTE</v>
          </cell>
          <cell r="F3709" t="str">
            <v>COFD900130DH9</v>
          </cell>
          <cell r="G3709" t="str">
            <v>Nuevo</v>
          </cell>
          <cell r="H3709" t="str">
            <v>LiquidaciÃ³n anticipada</v>
          </cell>
          <cell r="I3709">
            <v>0.01</v>
          </cell>
          <cell r="J3709">
            <v>314999.99</v>
          </cell>
          <cell r="K3709">
            <v>0</v>
          </cell>
          <cell r="L3709">
            <v>0</v>
          </cell>
          <cell r="M3709">
            <v>45159</v>
          </cell>
        </row>
        <row r="3710">
          <cell r="A3710" t="str">
            <v>C31457CC9125-A</v>
          </cell>
          <cell r="B3710" t="str">
            <v>CSB28.03.2025</v>
          </cell>
          <cell r="C3710">
            <v>0</v>
          </cell>
          <cell r="D3710">
            <v>0</v>
          </cell>
          <cell r="E3710" t="str">
            <v>DANIEL COUTURIER DE LA FUENTE</v>
          </cell>
          <cell r="F3710" t="str">
            <v>COFD900130DH9</v>
          </cell>
          <cell r="G3710" t="str">
            <v>Subsecuente</v>
          </cell>
          <cell r="H3710" t="str">
            <v>Refinanciamiento</v>
          </cell>
          <cell r="I3710">
            <v>0</v>
          </cell>
          <cell r="J3710">
            <v>420000</v>
          </cell>
          <cell r="K3710">
            <v>0</v>
          </cell>
          <cell r="L3710">
            <v>0</v>
          </cell>
          <cell r="M3710">
            <v>45467</v>
          </cell>
        </row>
        <row r="3711">
          <cell r="A3711" t="str">
            <v>C31457CC9843-A</v>
          </cell>
          <cell r="B3711" t="str">
            <v>DispFaccorp21.05.2025</v>
          </cell>
          <cell r="C3711">
            <v>0</v>
          </cell>
          <cell r="D3711">
            <v>0</v>
          </cell>
          <cell r="E3711" t="str">
            <v>DANIEL COUTURIER DE LA FUENTE</v>
          </cell>
          <cell r="F3711" t="str">
            <v>COFD900130DH9</v>
          </cell>
          <cell r="G3711" t="str">
            <v>Refinanciamiento Plus</v>
          </cell>
          <cell r="H3711" t="str">
            <v>Vigente</v>
          </cell>
          <cell r="I3711">
            <v>448218.97</v>
          </cell>
          <cell r="J3711">
            <v>76781.03</v>
          </cell>
          <cell r="K3711">
            <v>0</v>
          </cell>
          <cell r="L3711">
            <v>448218.97</v>
          </cell>
          <cell r="M3711">
            <v>45791</v>
          </cell>
        </row>
        <row r="3712">
          <cell r="A3712" t="str">
            <v>C31467CC8061</v>
          </cell>
          <cell r="B3712" t="str">
            <v>Creze</v>
          </cell>
          <cell r="C3712" t="str">
            <v>&gt; 270</v>
          </cell>
          <cell r="D3712">
            <v>615</v>
          </cell>
          <cell r="E3712" t="str">
            <v>MS MUNDO SOLAR MICHOACAN S.A.S. DE C.V.</v>
          </cell>
          <cell r="F3712" t="str">
            <v>MMS2106238K5</v>
          </cell>
          <cell r="G3712" t="str">
            <v>Nuevo</v>
          </cell>
          <cell r="H3712" t="str">
            <v>Cartera Vencida</v>
          </cell>
          <cell r="I3712">
            <v>78562.17</v>
          </cell>
          <cell r="J3712">
            <v>26437.83</v>
          </cell>
          <cell r="K3712">
            <v>78562.17</v>
          </cell>
          <cell r="L3712">
            <v>0</v>
          </cell>
          <cell r="M3712">
            <v>45154</v>
          </cell>
        </row>
        <row r="3713">
          <cell r="A3713" t="str">
            <v>C31480CC8064</v>
          </cell>
          <cell r="B3713" t="str">
            <v>CSB22</v>
          </cell>
          <cell r="C3713">
            <v>0</v>
          </cell>
          <cell r="D3713">
            <v>0</v>
          </cell>
          <cell r="E3713" t="str">
            <v>MAD ARQUITECTURA Y DISEÃ‘O, S.A. DE C.V.</v>
          </cell>
          <cell r="F3713" t="str">
            <v>MAD150604BYA</v>
          </cell>
          <cell r="G3713" t="str">
            <v>Nuevo</v>
          </cell>
          <cell r="H3713" t="str">
            <v>LiquidaciÃ³n anticipada</v>
          </cell>
          <cell r="I3713">
            <v>-0.01</v>
          </cell>
          <cell r="J3713">
            <v>2310000.0099999998</v>
          </cell>
          <cell r="K3713">
            <v>0</v>
          </cell>
          <cell r="L3713">
            <v>0</v>
          </cell>
          <cell r="M3713">
            <v>45156</v>
          </cell>
        </row>
        <row r="3714">
          <cell r="A3714" t="str">
            <v>C31489CC8078</v>
          </cell>
          <cell r="B3714" t="str">
            <v>Creze</v>
          </cell>
          <cell r="C3714">
            <v>0</v>
          </cell>
          <cell r="D3714">
            <v>0</v>
          </cell>
          <cell r="E3714" t="str">
            <v>TREX CELL, S.A.S. DE C.V.</v>
          </cell>
          <cell r="F3714" t="str">
            <v>TCE181112ET6</v>
          </cell>
          <cell r="G3714" t="str">
            <v>Nuevo</v>
          </cell>
          <cell r="H3714" t="str">
            <v>Refinanciamiento</v>
          </cell>
          <cell r="I3714">
            <v>0.02</v>
          </cell>
          <cell r="J3714">
            <v>199999.98</v>
          </cell>
          <cell r="K3714">
            <v>0</v>
          </cell>
          <cell r="L3714">
            <v>0</v>
          </cell>
          <cell r="M3714">
            <v>45159</v>
          </cell>
        </row>
        <row r="3715">
          <cell r="A3715" t="str">
            <v>C31489CC9010-A</v>
          </cell>
          <cell r="B3715" t="str">
            <v>Creze</v>
          </cell>
          <cell r="C3715" t="str">
            <v>&gt; 270</v>
          </cell>
          <cell r="D3715">
            <v>492</v>
          </cell>
          <cell r="E3715" t="str">
            <v>TREX CELL, S.A.S. DE C.V.</v>
          </cell>
          <cell r="F3715" t="str">
            <v>TCE181112ET6</v>
          </cell>
          <cell r="G3715" t="str">
            <v>Refinanciamiento Plus</v>
          </cell>
          <cell r="H3715" t="str">
            <v>Cartera Vencida</v>
          </cell>
          <cell r="I3715">
            <v>367500</v>
          </cell>
          <cell r="J3715">
            <v>0</v>
          </cell>
          <cell r="K3715">
            <v>337044.6</v>
          </cell>
          <cell r="L3715">
            <v>30455.39</v>
          </cell>
          <cell r="M3715">
            <v>45427</v>
          </cell>
        </row>
        <row r="3716">
          <cell r="A3716" t="str">
            <v>C3148CC1547</v>
          </cell>
          <cell r="B3716" t="str">
            <v>Creze</v>
          </cell>
          <cell r="C3716">
            <v>0</v>
          </cell>
          <cell r="D3716">
            <v>0</v>
          </cell>
          <cell r="E3716" t="str">
            <v>COMERCIALIZADORA AYUTLA S.A DE C.V</v>
          </cell>
          <cell r="F3716" t="str">
            <v>CAY150728BK7</v>
          </cell>
          <cell r="G3716" t="str">
            <v>Sin categorÃ­a</v>
          </cell>
          <cell r="H3716" t="str">
            <v>Refinanciamiento</v>
          </cell>
          <cell r="I3716">
            <v>0.03</v>
          </cell>
          <cell r="J3716">
            <v>499999.97</v>
          </cell>
          <cell r="K3716">
            <v>0</v>
          </cell>
          <cell r="L3716">
            <v>0</v>
          </cell>
          <cell r="M3716">
            <v>43372</v>
          </cell>
        </row>
        <row r="3717">
          <cell r="A3717" t="str">
            <v>C3148CC2872</v>
          </cell>
          <cell r="B3717" t="str">
            <v>FACCORP15</v>
          </cell>
          <cell r="C3717">
            <v>0</v>
          </cell>
          <cell r="D3717">
            <v>0</v>
          </cell>
          <cell r="E3717" t="str">
            <v>COMERCIALIZADORA AYUTLA S.A DE C.V</v>
          </cell>
          <cell r="F3717" t="str">
            <v>CAY150728BK7</v>
          </cell>
          <cell r="G3717" t="str">
            <v>Sin categorÃ­a</v>
          </cell>
          <cell r="H3717" t="str">
            <v>Pagado</v>
          </cell>
          <cell r="I3717">
            <v>0.01</v>
          </cell>
          <cell r="J3717">
            <v>499999.99</v>
          </cell>
          <cell r="K3717">
            <v>0</v>
          </cell>
          <cell r="L3717">
            <v>0</v>
          </cell>
          <cell r="M3717">
            <v>43707</v>
          </cell>
        </row>
        <row r="3718">
          <cell r="A3718" t="str">
            <v>C3148CC4711</v>
          </cell>
          <cell r="B3718" t="str">
            <v>FACCORP18R</v>
          </cell>
          <cell r="C3718">
            <v>0</v>
          </cell>
          <cell r="D3718">
            <v>0</v>
          </cell>
          <cell r="E3718" t="str">
            <v>COMERCIALIZADORA AYUTLA S.A DE C.V</v>
          </cell>
          <cell r="F3718" t="str">
            <v>CAY150728BK7</v>
          </cell>
          <cell r="G3718" t="str">
            <v>Refinanciamiento</v>
          </cell>
          <cell r="H3718" t="str">
            <v>Refinanciamiento</v>
          </cell>
          <cell r="I3718">
            <v>0</v>
          </cell>
          <cell r="J3718">
            <v>500000</v>
          </cell>
          <cell r="K3718">
            <v>0</v>
          </cell>
          <cell r="L3718">
            <v>0</v>
          </cell>
          <cell r="M3718">
            <v>44250</v>
          </cell>
        </row>
        <row r="3719">
          <cell r="A3719" t="str">
            <v>C3148CC5089</v>
          </cell>
          <cell r="B3719" t="str">
            <v>ACCIAL35</v>
          </cell>
          <cell r="C3719">
            <v>0</v>
          </cell>
          <cell r="D3719">
            <v>0</v>
          </cell>
          <cell r="E3719" t="str">
            <v>COMERCIALIZADORA AYUTLA S.A DE C.V</v>
          </cell>
          <cell r="F3719" t="str">
            <v>CAY150728BK7</v>
          </cell>
          <cell r="G3719" t="str">
            <v>Refinanciamiento</v>
          </cell>
          <cell r="H3719" t="str">
            <v>Pagado</v>
          </cell>
          <cell r="I3719">
            <v>-0.01</v>
          </cell>
          <cell r="J3719">
            <v>500000.01</v>
          </cell>
          <cell r="K3719">
            <v>0</v>
          </cell>
          <cell r="L3719">
            <v>0</v>
          </cell>
          <cell r="M3719">
            <v>44347</v>
          </cell>
        </row>
        <row r="3720">
          <cell r="A3720" t="str">
            <v>C31503CC8102</v>
          </cell>
          <cell r="B3720" t="str">
            <v>CSB25</v>
          </cell>
          <cell r="C3720">
            <v>0</v>
          </cell>
          <cell r="D3720">
            <v>0</v>
          </cell>
          <cell r="E3720" t="str">
            <v>ROBERTO AVILES ROLDAN</v>
          </cell>
          <cell r="F3720" t="str">
            <v>AIRR810917RG4</v>
          </cell>
          <cell r="G3720" t="str">
            <v>Nuevo</v>
          </cell>
          <cell r="H3720" t="str">
            <v>Pagado</v>
          </cell>
          <cell r="I3720">
            <v>0</v>
          </cell>
          <cell r="J3720">
            <v>210000</v>
          </cell>
          <cell r="K3720">
            <v>0</v>
          </cell>
          <cell r="L3720">
            <v>0</v>
          </cell>
          <cell r="M3720">
            <v>45168</v>
          </cell>
        </row>
        <row r="3721">
          <cell r="A3721" t="str">
            <v>C31510CC8071</v>
          </cell>
          <cell r="B3721" t="str">
            <v>Creze</v>
          </cell>
          <cell r="C3721">
            <v>0</v>
          </cell>
          <cell r="D3721">
            <v>0</v>
          </cell>
          <cell r="E3721" t="str">
            <v>ZANAHORIA NUTRIENDO, S. DE R.L. DE C.V.</v>
          </cell>
          <cell r="F3721" t="str">
            <v>ZNU201016RU7</v>
          </cell>
          <cell r="G3721" t="str">
            <v>Nuevo</v>
          </cell>
          <cell r="H3721" t="str">
            <v>Refinanciamiento</v>
          </cell>
          <cell r="I3721">
            <v>0.05</v>
          </cell>
          <cell r="J3721">
            <v>262499.95</v>
          </cell>
          <cell r="K3721">
            <v>0</v>
          </cell>
          <cell r="L3721">
            <v>0</v>
          </cell>
          <cell r="M3721">
            <v>45156</v>
          </cell>
        </row>
        <row r="3722">
          <cell r="A3722" t="str">
            <v>C31510CC9277-A</v>
          </cell>
          <cell r="B3722" t="str">
            <v>FACCORP12.08.2024</v>
          </cell>
          <cell r="C3722" t="str">
            <v>31 a 60</v>
          </cell>
          <cell r="D3722">
            <v>44</v>
          </cell>
          <cell r="E3722" t="str">
            <v>ZANAHORIA NUTRIENDO, S. DE R.L. DE C.V.</v>
          </cell>
          <cell r="F3722" t="str">
            <v>ZNU201016RU7</v>
          </cell>
          <cell r="G3722" t="str">
            <v>Refinanciamiento Plus</v>
          </cell>
          <cell r="H3722" t="str">
            <v>Vencido</v>
          </cell>
          <cell r="I3722">
            <v>208454.32</v>
          </cell>
          <cell r="J3722">
            <v>316545.68</v>
          </cell>
          <cell r="K3722">
            <v>36962.75</v>
          </cell>
          <cell r="L3722">
            <v>171491.56</v>
          </cell>
          <cell r="M3722">
            <v>45512</v>
          </cell>
        </row>
        <row r="3723">
          <cell r="A3723" t="str">
            <v>C31519CC8094</v>
          </cell>
          <cell r="B3723" t="str">
            <v>Creze</v>
          </cell>
          <cell r="C3723">
            <v>0</v>
          </cell>
          <cell r="D3723">
            <v>0</v>
          </cell>
          <cell r="E3723" t="str">
            <v>ZION &amp; EBENEZER TECHNOLOGIES, S.A. DE C.V.</v>
          </cell>
          <cell r="F3723" t="str">
            <v>ZAE121008C10</v>
          </cell>
          <cell r="G3723" t="str">
            <v>Nuevo</v>
          </cell>
          <cell r="H3723" t="str">
            <v>Refinanciamiento</v>
          </cell>
          <cell r="I3723">
            <v>-0.01</v>
          </cell>
          <cell r="J3723">
            <v>3150000.01</v>
          </cell>
          <cell r="K3723">
            <v>0</v>
          </cell>
          <cell r="L3723">
            <v>0</v>
          </cell>
          <cell r="M3723">
            <v>45162</v>
          </cell>
        </row>
        <row r="3724">
          <cell r="A3724" t="str">
            <v>C31519CC9096-A</v>
          </cell>
          <cell r="B3724" t="str">
            <v>DispFACCORP14.06.2024</v>
          </cell>
          <cell r="C3724">
            <v>0</v>
          </cell>
          <cell r="D3724">
            <v>0</v>
          </cell>
          <cell r="E3724" t="str">
            <v>ZION &amp; EBENEZER TECHNOLOGIES, S.A. DE C.V.</v>
          </cell>
          <cell r="F3724" t="str">
            <v>ZAE121008C10</v>
          </cell>
          <cell r="G3724" t="str">
            <v>Refinanciamiento</v>
          </cell>
          <cell r="H3724" t="str">
            <v>LiquidaciÃ³n anticipada</v>
          </cell>
          <cell r="I3724">
            <v>-0.01</v>
          </cell>
          <cell r="J3724">
            <v>3150000.01</v>
          </cell>
          <cell r="K3724">
            <v>0</v>
          </cell>
          <cell r="L3724">
            <v>0</v>
          </cell>
          <cell r="M3724">
            <v>45453</v>
          </cell>
        </row>
        <row r="3725">
          <cell r="A3725" t="str">
            <v>C31556CC8076</v>
          </cell>
          <cell r="B3725" t="str">
            <v>FACCORP27A</v>
          </cell>
          <cell r="C3725">
            <v>0</v>
          </cell>
          <cell r="D3725">
            <v>0</v>
          </cell>
          <cell r="E3725" t="str">
            <v>CORPORATIVO CLAVERIE MURRA, S.A. DE C.V.</v>
          </cell>
          <cell r="F3725" t="str">
            <v>CCM210127EN9</v>
          </cell>
          <cell r="G3725" t="str">
            <v>Nuevo</v>
          </cell>
          <cell r="H3725" t="str">
            <v>LiquidaciÃ³n anticipada</v>
          </cell>
          <cell r="I3725">
            <v>0</v>
          </cell>
          <cell r="J3725">
            <v>840000</v>
          </cell>
          <cell r="K3725">
            <v>0</v>
          </cell>
          <cell r="L3725">
            <v>0</v>
          </cell>
          <cell r="M3725">
            <v>45161</v>
          </cell>
        </row>
        <row r="3726">
          <cell r="A3726" t="str">
            <v>C3155CC1558</v>
          </cell>
          <cell r="B3726" t="str">
            <v>Creze</v>
          </cell>
          <cell r="C3726">
            <v>0</v>
          </cell>
          <cell r="D3726">
            <v>0</v>
          </cell>
          <cell r="E3726" t="str">
            <v>ABASTECEDORA ROPLAJI DE MEXICO SA DE CV</v>
          </cell>
          <cell r="F3726" t="str">
            <v>ARM020718RT7</v>
          </cell>
          <cell r="G3726" t="str">
            <v>Sin categorÃ­a</v>
          </cell>
          <cell r="H3726" t="str">
            <v>Pagado</v>
          </cell>
          <cell r="I3726">
            <v>0.04</v>
          </cell>
          <cell r="J3726">
            <v>299999.96000000002</v>
          </cell>
          <cell r="K3726">
            <v>0</v>
          </cell>
          <cell r="L3726">
            <v>0</v>
          </cell>
          <cell r="M3726">
            <v>43373</v>
          </cell>
        </row>
        <row r="3727">
          <cell r="A3727" t="str">
            <v>C3155CC3064</v>
          </cell>
          <cell r="B3727" t="str">
            <v>Creze</v>
          </cell>
          <cell r="C3727" t="str">
            <v>&gt; 270</v>
          </cell>
          <cell r="D3727">
            <v>2115</v>
          </cell>
          <cell r="E3727" t="str">
            <v>ABASTECEDORA ROPLAJI DE MEXICO SA DE CV</v>
          </cell>
          <cell r="F3727" t="str">
            <v>ARM020718RT7</v>
          </cell>
          <cell r="G3727" t="str">
            <v>Sin categorÃ­a</v>
          </cell>
          <cell r="H3727" t="str">
            <v>Vendido a Terceros</v>
          </cell>
          <cell r="I3727">
            <v>433400.97</v>
          </cell>
          <cell r="J3727">
            <v>66599.03</v>
          </cell>
          <cell r="K3727">
            <v>433400.97</v>
          </cell>
          <cell r="L3727">
            <v>0</v>
          </cell>
          <cell r="M3727">
            <v>43761</v>
          </cell>
        </row>
        <row r="3728">
          <cell r="A3728" t="str">
            <v>C31562CC8279</v>
          </cell>
          <cell r="B3728" t="str">
            <v>FACCORP15.11</v>
          </cell>
          <cell r="C3728" t="str">
            <v>61 a 90</v>
          </cell>
          <cell r="D3728">
            <v>76</v>
          </cell>
          <cell r="E3728" t="str">
            <v>GUZMAN TRITURADOS Y MATERIALES S.A DE C.V.</v>
          </cell>
          <cell r="F3728" t="str">
            <v>GTM2010296Z2</v>
          </cell>
          <cell r="G3728" t="str">
            <v>Credito revolvente</v>
          </cell>
          <cell r="H3728" t="str">
            <v>Vencido</v>
          </cell>
          <cell r="I3728">
            <v>924685.78</v>
          </cell>
          <cell r="J3728">
            <v>725314.22</v>
          </cell>
          <cell r="K3728">
            <v>117860.98</v>
          </cell>
          <cell r="L3728">
            <v>806824.79</v>
          </cell>
          <cell r="M3728">
            <v>45237</v>
          </cell>
        </row>
        <row r="3729">
          <cell r="A3729" t="str">
            <v>C31563CC8083</v>
          </cell>
          <cell r="B3729" t="str">
            <v>Creze</v>
          </cell>
          <cell r="C3729" t="str">
            <v>&gt; 270</v>
          </cell>
          <cell r="D3729">
            <v>518</v>
          </cell>
          <cell r="E3729" t="str">
            <v>PROPHAGE, S.A. DE C.V.</v>
          </cell>
          <cell r="F3729" t="str">
            <v>PRO210804QJ2</v>
          </cell>
          <cell r="G3729" t="str">
            <v>Nuevo</v>
          </cell>
          <cell r="H3729" t="str">
            <v>Vendido a Terceros</v>
          </cell>
          <cell r="I3729">
            <v>29545.61</v>
          </cell>
          <cell r="J3729">
            <v>22954.39</v>
          </cell>
          <cell r="K3729">
            <v>29545.62</v>
          </cell>
          <cell r="L3729">
            <v>0</v>
          </cell>
          <cell r="M3729">
            <v>45162</v>
          </cell>
        </row>
        <row r="3730">
          <cell r="A3730" t="str">
            <v>C3157CC1549</v>
          </cell>
          <cell r="B3730" t="str">
            <v>Creze</v>
          </cell>
          <cell r="C3730">
            <v>0</v>
          </cell>
          <cell r="D3730">
            <v>0</v>
          </cell>
          <cell r="E3730" t="str">
            <v>MACROSS PHARMA SA DE CV</v>
          </cell>
          <cell r="F3730" t="str">
            <v>MPH160229BW4</v>
          </cell>
          <cell r="G3730" t="str">
            <v>Sin categorÃ­a</v>
          </cell>
          <cell r="H3730" t="str">
            <v>LiquidaciÃ³n anticipada</v>
          </cell>
          <cell r="I3730">
            <v>-0.02</v>
          </cell>
          <cell r="J3730">
            <v>500000.02</v>
          </cell>
          <cell r="K3730">
            <v>0</v>
          </cell>
          <cell r="L3730">
            <v>0</v>
          </cell>
          <cell r="M3730">
            <v>43370</v>
          </cell>
        </row>
        <row r="3731">
          <cell r="A3731" t="str">
            <v>C3157CC2861</v>
          </cell>
          <cell r="B3731" t="str">
            <v>Creze</v>
          </cell>
          <cell r="C3731">
            <v>0</v>
          </cell>
          <cell r="D3731">
            <v>0</v>
          </cell>
          <cell r="E3731" t="str">
            <v>MACROSS PHARMA SA DE CV</v>
          </cell>
          <cell r="F3731" t="str">
            <v>MPH160229BW4</v>
          </cell>
          <cell r="G3731" t="str">
            <v>Sin categorÃ­a</v>
          </cell>
          <cell r="H3731" t="str">
            <v>Refinanciamiento</v>
          </cell>
          <cell r="I3731">
            <v>0</v>
          </cell>
          <cell r="J3731">
            <v>500000</v>
          </cell>
          <cell r="K3731">
            <v>0</v>
          </cell>
          <cell r="L3731">
            <v>0</v>
          </cell>
          <cell r="M3731">
            <v>43705</v>
          </cell>
        </row>
        <row r="3732">
          <cell r="A3732" t="str">
            <v>C3157CC3179</v>
          </cell>
          <cell r="B3732" t="str">
            <v>Creze</v>
          </cell>
          <cell r="C3732">
            <v>0</v>
          </cell>
          <cell r="D3732">
            <v>0</v>
          </cell>
          <cell r="E3732" t="str">
            <v>MACROSS PHARMA SA DE CV</v>
          </cell>
          <cell r="F3732" t="str">
            <v>MPH160229BW4</v>
          </cell>
          <cell r="G3732" t="str">
            <v>Sin categorÃ­a</v>
          </cell>
          <cell r="H3732" t="str">
            <v>Refinanciamiento</v>
          </cell>
          <cell r="I3732">
            <v>0</v>
          </cell>
          <cell r="J3732">
            <v>850000</v>
          </cell>
          <cell r="K3732">
            <v>0</v>
          </cell>
          <cell r="L3732">
            <v>0</v>
          </cell>
          <cell r="M3732">
            <v>43791</v>
          </cell>
        </row>
        <row r="3733">
          <cell r="A3733" t="str">
            <v>C3157CC4043</v>
          </cell>
          <cell r="B3733" t="str">
            <v>FACCORP14</v>
          </cell>
          <cell r="C3733">
            <v>0</v>
          </cell>
          <cell r="D3733">
            <v>0</v>
          </cell>
          <cell r="E3733" t="str">
            <v>MACROSS PHARMA SA DE CV</v>
          </cell>
          <cell r="F3733" t="str">
            <v>MPH160229BW4</v>
          </cell>
          <cell r="G3733" t="str">
            <v>COVID</v>
          </cell>
          <cell r="H3733" t="str">
            <v>Reestructura</v>
          </cell>
          <cell r="I3733">
            <v>-0.03</v>
          </cell>
          <cell r="J3733">
            <v>628941.06000000006</v>
          </cell>
          <cell r="K3733">
            <v>0</v>
          </cell>
          <cell r="L3733">
            <v>0</v>
          </cell>
          <cell r="M3733">
            <v>44001</v>
          </cell>
        </row>
        <row r="3734">
          <cell r="A3734" t="str">
            <v>C3157CC4403</v>
          </cell>
          <cell r="B3734" t="str">
            <v>Creze</v>
          </cell>
          <cell r="C3734">
            <v>0</v>
          </cell>
          <cell r="D3734">
            <v>0</v>
          </cell>
          <cell r="E3734" t="str">
            <v>MACROSS PHARMA SA DE CV</v>
          </cell>
          <cell r="F3734" t="str">
            <v>MPH160229BW4</v>
          </cell>
          <cell r="G3734" t="str">
            <v>Reestructura en Vencido</v>
          </cell>
          <cell r="H3734" t="str">
            <v>Reestructura</v>
          </cell>
          <cell r="I3734">
            <v>-0.01</v>
          </cell>
          <cell r="J3734">
            <v>690279.01</v>
          </cell>
          <cell r="K3734">
            <v>0</v>
          </cell>
          <cell r="L3734">
            <v>0</v>
          </cell>
          <cell r="M3734">
            <v>44154</v>
          </cell>
        </row>
        <row r="3735">
          <cell r="A3735" t="str">
            <v>C3157CC4972</v>
          </cell>
          <cell r="B3735" t="str">
            <v>Creze</v>
          </cell>
          <cell r="C3735">
            <v>0</v>
          </cell>
          <cell r="D3735">
            <v>0</v>
          </cell>
          <cell r="E3735" t="str">
            <v>MACROSS PHARMA SA DE CV</v>
          </cell>
          <cell r="F3735" t="str">
            <v>MPH160229BW4</v>
          </cell>
          <cell r="G3735" t="str">
            <v>Mediacion</v>
          </cell>
          <cell r="H3735" t="str">
            <v>Reestructura</v>
          </cell>
          <cell r="I3735">
            <v>0</v>
          </cell>
          <cell r="J3735">
            <v>673000</v>
          </cell>
          <cell r="K3735">
            <v>0</v>
          </cell>
          <cell r="L3735">
            <v>0</v>
          </cell>
          <cell r="M3735">
            <v>44312</v>
          </cell>
        </row>
        <row r="3736">
          <cell r="A3736" t="str">
            <v>C3157CC6356</v>
          </cell>
          <cell r="B3736" t="str">
            <v>Creze</v>
          </cell>
          <cell r="C3736">
            <v>0</v>
          </cell>
          <cell r="D3736">
            <v>0</v>
          </cell>
          <cell r="E3736" t="str">
            <v>MACROSS PHARMA SA DE CV</v>
          </cell>
          <cell r="F3736" t="str">
            <v>MPH160229BW4</v>
          </cell>
          <cell r="G3736" t="str">
            <v>Mediacion</v>
          </cell>
          <cell r="H3736" t="str">
            <v>Pagado</v>
          </cell>
          <cell r="I3736">
            <v>0</v>
          </cell>
          <cell r="J3736">
            <v>453275</v>
          </cell>
          <cell r="K3736">
            <v>0</v>
          </cell>
          <cell r="L3736">
            <v>0</v>
          </cell>
          <cell r="M3736">
            <v>44677</v>
          </cell>
        </row>
        <row r="3737">
          <cell r="A3737" t="str">
            <v>C31604CC8142</v>
          </cell>
          <cell r="B3737" t="str">
            <v>Creze</v>
          </cell>
          <cell r="C3737">
            <v>0</v>
          </cell>
          <cell r="D3737">
            <v>0</v>
          </cell>
          <cell r="E3737" t="str">
            <v>JOSE CHRISTIAN GAMON LOERA</v>
          </cell>
          <cell r="F3737" t="str">
            <v>GALC9107244R9</v>
          </cell>
          <cell r="G3737" t="str">
            <v>Nuevo</v>
          </cell>
          <cell r="H3737" t="str">
            <v>Pagado</v>
          </cell>
          <cell r="I3737">
            <v>0.02</v>
          </cell>
          <cell r="J3737">
            <v>157499.98000000001</v>
          </cell>
          <cell r="K3737">
            <v>0</v>
          </cell>
          <cell r="L3737">
            <v>0</v>
          </cell>
          <cell r="M3737">
            <v>45176</v>
          </cell>
        </row>
        <row r="3738">
          <cell r="A3738" t="str">
            <v>C31614CC8100</v>
          </cell>
          <cell r="B3738" t="str">
            <v>Creze</v>
          </cell>
          <cell r="C3738" t="str">
            <v>&gt; 270</v>
          </cell>
          <cell r="D3738">
            <v>273</v>
          </cell>
          <cell r="E3738" t="str">
            <v>COMERCIALES TRISLER, S.A. DE C.V.</v>
          </cell>
          <cell r="F3738" t="str">
            <v>CTR190325DX3</v>
          </cell>
          <cell r="G3738" t="str">
            <v>Nuevo</v>
          </cell>
          <cell r="H3738" t="str">
            <v>Cartera Vencida</v>
          </cell>
          <cell r="I3738">
            <v>82181.59</v>
          </cell>
          <cell r="J3738">
            <v>442818.41</v>
          </cell>
          <cell r="K3738">
            <v>82181.58</v>
          </cell>
          <cell r="L3738">
            <v>0</v>
          </cell>
          <cell r="M3738">
            <v>45162</v>
          </cell>
        </row>
        <row r="3739">
          <cell r="A3739" t="str">
            <v>C31630CC8103</v>
          </cell>
          <cell r="B3739" t="str">
            <v>FACCORP28A</v>
          </cell>
          <cell r="C3739">
            <v>0</v>
          </cell>
          <cell r="D3739">
            <v>0</v>
          </cell>
          <cell r="E3739" t="str">
            <v>MEDIOS DIGITALES ENFOCADOS, S.A.P.I. DE C.V.</v>
          </cell>
          <cell r="F3739" t="str">
            <v>MDE1506024P3</v>
          </cell>
          <cell r="G3739" t="str">
            <v>Refinanciamiento Plus</v>
          </cell>
          <cell r="H3739" t="str">
            <v>Pagado</v>
          </cell>
          <cell r="I3739">
            <v>0.14000000000000001</v>
          </cell>
          <cell r="J3739">
            <v>3089999.86</v>
          </cell>
          <cell r="K3739">
            <v>0</v>
          </cell>
          <cell r="L3739">
            <v>0</v>
          </cell>
          <cell r="M3739">
            <v>45167</v>
          </cell>
        </row>
        <row r="3740">
          <cell r="A3740" t="str">
            <v>C3163CC1554</v>
          </cell>
          <cell r="B3740" t="str">
            <v>Creze</v>
          </cell>
          <cell r="C3740">
            <v>0</v>
          </cell>
          <cell r="D3740">
            <v>0</v>
          </cell>
          <cell r="E3740" t="str">
            <v>LAURA SOFÃA FERNÃNDEZ TORRES</v>
          </cell>
          <cell r="F3740" t="str">
            <v>FETL710113SG6</v>
          </cell>
          <cell r="G3740" t="str">
            <v>Sin categorÃ­a</v>
          </cell>
          <cell r="H3740" t="str">
            <v>Refinanciamiento</v>
          </cell>
          <cell r="I3740">
            <v>0.06</v>
          </cell>
          <cell r="J3740">
            <v>399999.94</v>
          </cell>
          <cell r="K3740">
            <v>0</v>
          </cell>
          <cell r="L3740">
            <v>0</v>
          </cell>
          <cell r="M3740">
            <v>43372</v>
          </cell>
        </row>
        <row r="3741">
          <cell r="A3741" t="str">
            <v>C3163CC2876</v>
          </cell>
          <cell r="B3741" t="str">
            <v>Creze</v>
          </cell>
          <cell r="C3741">
            <v>0</v>
          </cell>
          <cell r="D3741">
            <v>0</v>
          </cell>
          <cell r="E3741" t="str">
            <v>LAURA SOFÃA FERNÃNDEZ TORRES</v>
          </cell>
          <cell r="F3741" t="str">
            <v>FETL710113SG6</v>
          </cell>
          <cell r="G3741" t="str">
            <v>Sin categorÃ­a</v>
          </cell>
          <cell r="H3741" t="str">
            <v>Refinanciamiento</v>
          </cell>
          <cell r="I3741">
            <v>-0.01</v>
          </cell>
          <cell r="J3741">
            <v>600000.01</v>
          </cell>
          <cell r="K3741">
            <v>0</v>
          </cell>
          <cell r="L3741">
            <v>0</v>
          </cell>
          <cell r="M3741">
            <v>43711</v>
          </cell>
        </row>
        <row r="3742">
          <cell r="A3742" t="str">
            <v>C3163CC3694</v>
          </cell>
          <cell r="B3742" t="str">
            <v>FACCORP14</v>
          </cell>
          <cell r="C3742">
            <v>0</v>
          </cell>
          <cell r="D3742">
            <v>0</v>
          </cell>
          <cell r="E3742" t="str">
            <v>LAURA SOFÃA FERNÃNDEZ TORRES</v>
          </cell>
          <cell r="F3742" t="str">
            <v>FETL710113SG6</v>
          </cell>
          <cell r="G3742" t="str">
            <v>CrÃ©dito Regularizado</v>
          </cell>
          <cell r="H3742" t="str">
            <v>Pagado</v>
          </cell>
          <cell r="I3742">
            <v>0.03</v>
          </cell>
          <cell r="J3742">
            <v>368207.39</v>
          </cell>
          <cell r="K3742">
            <v>0</v>
          </cell>
          <cell r="L3742">
            <v>0</v>
          </cell>
          <cell r="M3742">
            <v>43913</v>
          </cell>
        </row>
        <row r="3743">
          <cell r="A3743" t="str">
            <v>C31670CC8092</v>
          </cell>
          <cell r="B3743" t="str">
            <v>Creze</v>
          </cell>
          <cell r="C3743">
            <v>0</v>
          </cell>
          <cell r="D3743">
            <v>0</v>
          </cell>
          <cell r="E3743" t="str">
            <v>REBUS OPERACIONES, S.A. DE C.V.</v>
          </cell>
          <cell r="F3743" t="str">
            <v>ROP2103176B5</v>
          </cell>
          <cell r="G3743" t="str">
            <v>Nuevo</v>
          </cell>
          <cell r="H3743" t="str">
            <v>Refinanciamiento</v>
          </cell>
          <cell r="I3743">
            <v>0.02</v>
          </cell>
          <cell r="J3743">
            <v>367499.98</v>
          </cell>
          <cell r="K3743">
            <v>0</v>
          </cell>
          <cell r="L3743">
            <v>0</v>
          </cell>
          <cell r="M3743">
            <v>45161</v>
          </cell>
        </row>
        <row r="3744">
          <cell r="A3744" t="str">
            <v>C31670CC9007-A</v>
          </cell>
          <cell r="B3744" t="str">
            <v>CSB22.05.2024</v>
          </cell>
          <cell r="C3744">
            <v>0</v>
          </cell>
          <cell r="D3744">
            <v>0</v>
          </cell>
          <cell r="E3744" t="str">
            <v>REBUS OPERACIONES, S.A. DE C.V.</v>
          </cell>
          <cell r="F3744" t="str">
            <v>ROP2103176B5</v>
          </cell>
          <cell r="G3744" t="str">
            <v>Refinanciamiento Plus</v>
          </cell>
          <cell r="H3744" t="str">
            <v>Vigente</v>
          </cell>
          <cell r="I3744">
            <v>215399.69</v>
          </cell>
          <cell r="J3744">
            <v>309600.31</v>
          </cell>
          <cell r="K3744">
            <v>0</v>
          </cell>
          <cell r="L3744">
            <v>215399.67</v>
          </cell>
          <cell r="M3744">
            <v>45426</v>
          </cell>
        </row>
        <row r="3745">
          <cell r="A3745" t="str">
            <v>C31699CC8134</v>
          </cell>
          <cell r="B3745" t="str">
            <v>FACCORP29A</v>
          </cell>
          <cell r="C3745">
            <v>0</v>
          </cell>
          <cell r="D3745">
            <v>0</v>
          </cell>
          <cell r="E3745" t="str">
            <v>HUGO ESPINOZA Y ASOCIADOS, S.A. DE C.V.</v>
          </cell>
          <cell r="F3745" t="str">
            <v>HEA141129HP2</v>
          </cell>
          <cell r="G3745" t="str">
            <v>Nuevo</v>
          </cell>
          <cell r="H3745" t="str">
            <v>Pagado</v>
          </cell>
          <cell r="I3745">
            <v>0.03</v>
          </cell>
          <cell r="J3745">
            <v>1574999.97</v>
          </cell>
          <cell r="K3745">
            <v>0</v>
          </cell>
          <cell r="L3745">
            <v>0</v>
          </cell>
          <cell r="M3745">
            <v>45175</v>
          </cell>
        </row>
        <row r="3746">
          <cell r="A3746" t="str">
            <v>C3169CC1563</v>
          </cell>
          <cell r="B3746" t="str">
            <v>Creze</v>
          </cell>
          <cell r="C3746">
            <v>0</v>
          </cell>
          <cell r="D3746">
            <v>0</v>
          </cell>
          <cell r="E3746" t="str">
            <v>INGENIERÃA ALTERNATIVA E INNOVACIÃ“N, S.A. DE C.V.</v>
          </cell>
          <cell r="F3746" t="str">
            <v>IAI180111EG6</v>
          </cell>
          <cell r="G3746" t="str">
            <v>Sin categorÃ­a</v>
          </cell>
          <cell r="H3746" t="str">
            <v>Refinanciamiento</v>
          </cell>
          <cell r="I3746">
            <v>-0.01</v>
          </cell>
          <cell r="J3746">
            <v>200000.01</v>
          </cell>
          <cell r="K3746">
            <v>0</v>
          </cell>
          <cell r="L3746">
            <v>0</v>
          </cell>
          <cell r="M3746">
            <v>43391</v>
          </cell>
        </row>
        <row r="3747">
          <cell r="A3747" t="str">
            <v>C3169CC1935</v>
          </cell>
          <cell r="B3747" t="str">
            <v>Creze</v>
          </cell>
          <cell r="C3747">
            <v>0</v>
          </cell>
          <cell r="D3747">
            <v>0</v>
          </cell>
          <cell r="E3747" t="str">
            <v>INGENIERÃA ALTERNATIVA E INNOVACIÃ“N, S.A. DE C.V.</v>
          </cell>
          <cell r="F3747" t="str">
            <v>IAI180111EG6</v>
          </cell>
          <cell r="G3747" t="str">
            <v>Sin categorÃ­a</v>
          </cell>
          <cell r="H3747" t="str">
            <v>Refinanciamiento</v>
          </cell>
          <cell r="I3747">
            <v>-0.01</v>
          </cell>
          <cell r="J3747">
            <v>300000.01</v>
          </cell>
          <cell r="K3747">
            <v>0</v>
          </cell>
          <cell r="L3747">
            <v>0</v>
          </cell>
          <cell r="M3747">
            <v>43510</v>
          </cell>
        </row>
        <row r="3748">
          <cell r="A3748" t="str">
            <v>C3169CC2546</v>
          </cell>
          <cell r="B3748" t="str">
            <v>Creze</v>
          </cell>
          <cell r="C3748">
            <v>0</v>
          </cell>
          <cell r="D3748">
            <v>0</v>
          </cell>
          <cell r="E3748" t="str">
            <v>INGENIERÃA ALTERNATIVA E INNOVACIÃ“N, S.A. DE C.V.</v>
          </cell>
          <cell r="F3748" t="str">
            <v>IAI180111EG6</v>
          </cell>
          <cell r="G3748" t="str">
            <v>Sin categorÃ­a</v>
          </cell>
          <cell r="H3748" t="str">
            <v>Reestructura</v>
          </cell>
          <cell r="I3748">
            <v>0.03</v>
          </cell>
          <cell r="J3748">
            <v>449999.97</v>
          </cell>
          <cell r="K3748">
            <v>0</v>
          </cell>
          <cell r="L3748">
            <v>0</v>
          </cell>
          <cell r="M3748">
            <v>43633</v>
          </cell>
        </row>
        <row r="3749">
          <cell r="A3749" t="str">
            <v>C3169CC3462</v>
          </cell>
          <cell r="B3749" t="str">
            <v>FACCORP15</v>
          </cell>
          <cell r="C3749">
            <v>0</v>
          </cell>
          <cell r="D3749">
            <v>0</v>
          </cell>
          <cell r="E3749" t="str">
            <v>INGENIERÃA ALTERNATIVA E INNOVACIÃ“N, S.A. DE C.V.</v>
          </cell>
          <cell r="F3749" t="str">
            <v>IAI180111EG6</v>
          </cell>
          <cell r="G3749" t="str">
            <v>Sin categorÃ­a</v>
          </cell>
          <cell r="H3749" t="str">
            <v>Pagado</v>
          </cell>
          <cell r="I3749">
            <v>0.03</v>
          </cell>
          <cell r="J3749">
            <v>59999.97</v>
          </cell>
          <cell r="K3749">
            <v>0</v>
          </cell>
          <cell r="L3749">
            <v>0</v>
          </cell>
          <cell r="M3749">
            <v>43874</v>
          </cell>
        </row>
        <row r="3750">
          <cell r="A3750" t="str">
            <v>C31706CC8116</v>
          </cell>
          <cell r="B3750" t="str">
            <v>Creze</v>
          </cell>
          <cell r="C3750">
            <v>0</v>
          </cell>
          <cell r="D3750">
            <v>0</v>
          </cell>
          <cell r="E3750" t="str">
            <v>MAQUINADOS INGENIERIA Y CONSTRUCCIÃ“N, S.A. DE C.V.</v>
          </cell>
          <cell r="F3750" t="str">
            <v>MIC000701HE0</v>
          </cell>
          <cell r="G3750" t="str">
            <v>Nuevo</v>
          </cell>
          <cell r="H3750" t="str">
            <v>LiquidaciÃ³n anticipada</v>
          </cell>
          <cell r="I3750">
            <v>0.01</v>
          </cell>
          <cell r="J3750">
            <v>1049999.99</v>
          </cell>
          <cell r="K3750">
            <v>0</v>
          </cell>
          <cell r="L3750">
            <v>0</v>
          </cell>
          <cell r="M3750">
            <v>45169</v>
          </cell>
        </row>
        <row r="3751">
          <cell r="A3751" t="str">
            <v>C31721CC8109</v>
          </cell>
          <cell r="B3751" t="str">
            <v>CSB27</v>
          </cell>
          <cell r="C3751">
            <v>0</v>
          </cell>
          <cell r="D3751">
            <v>0</v>
          </cell>
          <cell r="E3751" t="str">
            <v>AJ PROYECTOS, S.A. DE C.V.</v>
          </cell>
          <cell r="F3751" t="str">
            <v>APR180727CX6</v>
          </cell>
          <cell r="G3751" t="str">
            <v>Nuevo</v>
          </cell>
          <cell r="H3751" t="str">
            <v>LiquidaciÃ³n anticipada</v>
          </cell>
          <cell r="I3751">
            <v>0.01</v>
          </cell>
          <cell r="J3751">
            <v>104999.99</v>
          </cell>
          <cell r="K3751">
            <v>0</v>
          </cell>
          <cell r="L3751">
            <v>0</v>
          </cell>
          <cell r="M3751">
            <v>45175</v>
          </cell>
        </row>
        <row r="3752">
          <cell r="A3752" t="str">
            <v>C31721CC9166-A</v>
          </cell>
          <cell r="B3752" t="str">
            <v>Creze</v>
          </cell>
          <cell r="C3752" t="str">
            <v>211 a 240</v>
          </cell>
          <cell r="D3752">
            <v>219</v>
          </cell>
          <cell r="E3752" t="str">
            <v>AJ PROYECTOS, S.A. DE C.V.</v>
          </cell>
          <cell r="F3752" t="str">
            <v>APR180727CX6</v>
          </cell>
          <cell r="G3752" t="str">
            <v>Subsecuente</v>
          </cell>
          <cell r="H3752" t="str">
            <v>Cartera Vencida</v>
          </cell>
          <cell r="I3752">
            <v>150171.14000000001</v>
          </cell>
          <cell r="J3752">
            <v>59828.86</v>
          </cell>
          <cell r="K3752">
            <v>100522.66</v>
          </cell>
          <cell r="L3752">
            <v>49648.47</v>
          </cell>
          <cell r="M3752">
            <v>45489</v>
          </cell>
        </row>
        <row r="3753">
          <cell r="A3753" t="str">
            <v>C31728CC8129</v>
          </cell>
          <cell r="B3753" t="str">
            <v>Creze</v>
          </cell>
          <cell r="C3753">
            <v>0</v>
          </cell>
          <cell r="D3753">
            <v>0</v>
          </cell>
          <cell r="E3753" t="str">
            <v>LUIS JACKOV LOZA CAPISTRAN</v>
          </cell>
          <cell r="F3753" t="str">
            <v>LOCL0007246M0</v>
          </cell>
          <cell r="G3753" t="str">
            <v>Nuevo</v>
          </cell>
          <cell r="H3753" t="str">
            <v>Refinanciamiento</v>
          </cell>
          <cell r="I3753">
            <v>0.01</v>
          </cell>
          <cell r="J3753">
            <v>314999.99</v>
          </cell>
          <cell r="K3753">
            <v>0</v>
          </cell>
          <cell r="L3753">
            <v>0</v>
          </cell>
          <cell r="M3753">
            <v>45180</v>
          </cell>
        </row>
        <row r="3754">
          <cell r="A3754" t="str">
            <v>C31728CC9293-A</v>
          </cell>
          <cell r="B3754" t="str">
            <v>DispFaccorp23.08.2024</v>
          </cell>
          <cell r="C3754">
            <v>0</v>
          </cell>
          <cell r="D3754">
            <v>0</v>
          </cell>
          <cell r="E3754" t="str">
            <v>LUIS JACKOV LOZA CAPISTRAN</v>
          </cell>
          <cell r="F3754" t="str">
            <v>LOCL0007246M0</v>
          </cell>
          <cell r="G3754" t="str">
            <v>Refinanciamiento Plus</v>
          </cell>
          <cell r="H3754" t="str">
            <v>Vigente</v>
          </cell>
          <cell r="I3754">
            <v>225305.27</v>
          </cell>
          <cell r="J3754">
            <v>194694.73</v>
          </cell>
          <cell r="K3754">
            <v>0</v>
          </cell>
          <cell r="L3754">
            <v>225305.23</v>
          </cell>
          <cell r="M3754">
            <v>45520</v>
          </cell>
        </row>
        <row r="3755">
          <cell r="A3755" t="str">
            <v>C31732CC8115</v>
          </cell>
          <cell r="B3755" t="str">
            <v>CSB27</v>
          </cell>
          <cell r="C3755">
            <v>0</v>
          </cell>
          <cell r="D3755">
            <v>0</v>
          </cell>
          <cell r="E3755" t="str">
            <v>ROBERTO FABIAN BAEZ OROZCO</v>
          </cell>
          <cell r="F3755" t="str">
            <v>BAOR800906Q90</v>
          </cell>
          <cell r="G3755" t="str">
            <v>Nuevo</v>
          </cell>
          <cell r="H3755" t="str">
            <v>Pagado</v>
          </cell>
          <cell r="I3755">
            <v>0.01</v>
          </cell>
          <cell r="J3755">
            <v>94499.99</v>
          </cell>
          <cell r="K3755">
            <v>0</v>
          </cell>
          <cell r="L3755">
            <v>0</v>
          </cell>
          <cell r="M3755">
            <v>45176</v>
          </cell>
        </row>
        <row r="3756">
          <cell r="A3756" t="str">
            <v>C31747CC8099</v>
          </cell>
          <cell r="B3756" t="str">
            <v>CSB.DISP.05.03.2025</v>
          </cell>
          <cell r="C3756">
            <v>0</v>
          </cell>
          <cell r="D3756">
            <v>0</v>
          </cell>
          <cell r="E3756" t="str">
            <v>BLUESME, S.A. DE C.V.</v>
          </cell>
          <cell r="F3756" t="str">
            <v>BLU220513UH2</v>
          </cell>
          <cell r="G3756" t="str">
            <v>Nuevo</v>
          </cell>
          <cell r="H3756" t="str">
            <v>Pagado</v>
          </cell>
          <cell r="I3756">
            <v>0.01</v>
          </cell>
          <cell r="J3756">
            <v>209999.99</v>
          </cell>
          <cell r="K3756">
            <v>0</v>
          </cell>
          <cell r="L3756">
            <v>0</v>
          </cell>
          <cell r="M3756">
            <v>45162</v>
          </cell>
        </row>
        <row r="3757">
          <cell r="A3757" t="str">
            <v>C31770CC8127</v>
          </cell>
          <cell r="B3757" t="str">
            <v>Creze</v>
          </cell>
          <cell r="C3757" t="str">
            <v>&gt; 270</v>
          </cell>
          <cell r="D3757">
            <v>401</v>
          </cell>
          <cell r="E3757" t="str">
            <v>ERIK VEGA FLORES</v>
          </cell>
          <cell r="F3757" t="str">
            <v>VEFE801030NV6</v>
          </cell>
          <cell r="G3757" t="str">
            <v>Nuevo</v>
          </cell>
          <cell r="H3757" t="str">
            <v>Cartera Vencida</v>
          </cell>
          <cell r="I3757">
            <v>178914.87</v>
          </cell>
          <cell r="J3757">
            <v>40156.129999999997</v>
          </cell>
          <cell r="K3757">
            <v>72165.350000000006</v>
          </cell>
          <cell r="L3757">
            <v>106747.42</v>
          </cell>
          <cell r="M3757">
            <v>45195</v>
          </cell>
        </row>
        <row r="3758">
          <cell r="A3758" t="str">
            <v>C31774CC8111</v>
          </cell>
          <cell r="B3758" t="str">
            <v>Creze</v>
          </cell>
          <cell r="C3758">
            <v>0</v>
          </cell>
          <cell r="D3758">
            <v>0</v>
          </cell>
          <cell r="E3758" t="str">
            <v>FERQUINA, S.A. DE C.V.</v>
          </cell>
          <cell r="F3758" t="str">
            <v>FER110310UN2</v>
          </cell>
          <cell r="G3758" t="str">
            <v>Nuevo</v>
          </cell>
          <cell r="H3758" t="str">
            <v>Refinanciamiento</v>
          </cell>
          <cell r="I3758">
            <v>-0.01</v>
          </cell>
          <cell r="J3758">
            <v>3150000.01</v>
          </cell>
          <cell r="K3758">
            <v>0</v>
          </cell>
          <cell r="L3758">
            <v>0</v>
          </cell>
          <cell r="M3758">
            <v>45167</v>
          </cell>
        </row>
        <row r="3759">
          <cell r="A3759" t="str">
            <v>C31774CC9179-A</v>
          </cell>
          <cell r="B3759" t="str">
            <v>DispFACCORP17.07.2024</v>
          </cell>
          <cell r="C3759">
            <v>0</v>
          </cell>
          <cell r="D3759">
            <v>0</v>
          </cell>
          <cell r="E3759" t="str">
            <v>FERQUINA, S.A. DE C.V.</v>
          </cell>
          <cell r="F3759" t="str">
            <v>FER110310UN2</v>
          </cell>
          <cell r="G3759" t="str">
            <v>Refinanciamiento</v>
          </cell>
          <cell r="H3759" t="str">
            <v>Vigente</v>
          </cell>
          <cell r="I3759">
            <v>1517536.61</v>
          </cell>
          <cell r="J3759">
            <v>1632463.39</v>
          </cell>
          <cell r="K3759">
            <v>0</v>
          </cell>
          <cell r="L3759">
            <v>1517536.61</v>
          </cell>
          <cell r="M3759">
            <v>45482</v>
          </cell>
        </row>
        <row r="3760">
          <cell r="A3760" t="str">
            <v>C31781CC8113</v>
          </cell>
          <cell r="B3760" t="str">
            <v>Creze</v>
          </cell>
          <cell r="C3760">
            <v>0</v>
          </cell>
          <cell r="D3760">
            <v>0</v>
          </cell>
          <cell r="E3760" t="str">
            <v>AXEL SAID GUTIERREZ TAPIA</v>
          </cell>
          <cell r="F3760" t="str">
            <v>GUTA000814AM2</v>
          </cell>
          <cell r="G3760" t="str">
            <v>Nuevo</v>
          </cell>
          <cell r="H3760" t="str">
            <v>Pagado</v>
          </cell>
          <cell r="I3760">
            <v>0</v>
          </cell>
          <cell r="J3760">
            <v>210000</v>
          </cell>
          <cell r="K3760">
            <v>0</v>
          </cell>
          <cell r="L3760">
            <v>0</v>
          </cell>
          <cell r="M3760">
            <v>45175</v>
          </cell>
        </row>
        <row r="3761">
          <cell r="A3761" t="str">
            <v>C31786CC8138</v>
          </cell>
          <cell r="B3761" t="str">
            <v>FACCORP27S</v>
          </cell>
          <cell r="C3761">
            <v>0</v>
          </cell>
          <cell r="D3761">
            <v>0</v>
          </cell>
          <cell r="E3761" t="str">
            <v>SUSPIROS PASTELERIAS, S.A. DE C.V.</v>
          </cell>
          <cell r="F3761" t="str">
            <v>SPA050203AZ5</v>
          </cell>
          <cell r="G3761" t="str">
            <v>Nuevo</v>
          </cell>
          <cell r="H3761" t="str">
            <v>LiquidaciÃ³n anticipada</v>
          </cell>
          <cell r="I3761">
            <v>0.04</v>
          </cell>
          <cell r="J3761">
            <v>3149999.96</v>
          </cell>
          <cell r="K3761">
            <v>0</v>
          </cell>
          <cell r="L3761">
            <v>0</v>
          </cell>
          <cell r="M3761">
            <v>45175</v>
          </cell>
        </row>
        <row r="3762">
          <cell r="A3762" t="str">
            <v>C3178CC1816</v>
          </cell>
          <cell r="B3762" t="str">
            <v>Creze</v>
          </cell>
          <cell r="C3762">
            <v>0</v>
          </cell>
          <cell r="D3762">
            <v>0</v>
          </cell>
          <cell r="E3762" t="str">
            <v>Comercializadora Y Maquilas Lori SA DE CV</v>
          </cell>
          <cell r="F3762" t="str">
            <v>CML140923RF1</v>
          </cell>
          <cell r="G3762" t="str">
            <v>Sin categorÃ­a</v>
          </cell>
          <cell r="H3762" t="str">
            <v>Pagado</v>
          </cell>
          <cell r="I3762">
            <v>7.0000000000000007E-2</v>
          </cell>
          <cell r="J3762">
            <v>499999.93</v>
          </cell>
          <cell r="K3762">
            <v>0</v>
          </cell>
          <cell r="L3762">
            <v>0</v>
          </cell>
          <cell r="M3762">
            <v>43455</v>
          </cell>
        </row>
        <row r="3763">
          <cell r="A3763" t="str">
            <v>C31809CC8753-A</v>
          </cell>
          <cell r="B3763" t="str">
            <v>FACCORP15.03.2024</v>
          </cell>
          <cell r="C3763">
            <v>0</v>
          </cell>
          <cell r="D3763">
            <v>0</v>
          </cell>
          <cell r="E3763" t="str">
            <v>EDER ALBERTO ORDOÃ‘EZ ALVARADO</v>
          </cell>
          <cell r="F3763" t="str">
            <v>OOAE900212PB8</v>
          </cell>
          <cell r="G3763" t="str">
            <v>Nuevo</v>
          </cell>
          <cell r="H3763" t="str">
            <v>Refinanciamiento</v>
          </cell>
          <cell r="I3763">
            <v>0</v>
          </cell>
          <cell r="J3763">
            <v>262500</v>
          </cell>
          <cell r="K3763">
            <v>0</v>
          </cell>
          <cell r="L3763">
            <v>0</v>
          </cell>
          <cell r="M3763">
            <v>45355</v>
          </cell>
        </row>
        <row r="3764">
          <cell r="A3764" t="str">
            <v>C31809CC9722-A</v>
          </cell>
          <cell r="B3764" t="str">
            <v>FACCORP29.05.2025</v>
          </cell>
          <cell r="C3764" t="str">
            <v>1 a 7</v>
          </cell>
          <cell r="D3764">
            <v>1</v>
          </cell>
          <cell r="E3764" t="str">
            <v>EDER ALBERTO ORDOÃ‘EZ ALVARADO</v>
          </cell>
          <cell r="F3764" t="str">
            <v>OOAE900212PB8</v>
          </cell>
          <cell r="G3764" t="str">
            <v>Refinanciamiento Plus</v>
          </cell>
          <cell r="H3764" t="str">
            <v>Atraso</v>
          </cell>
          <cell r="I3764">
            <v>304679.32</v>
          </cell>
          <cell r="J3764">
            <v>62820.68</v>
          </cell>
          <cell r="K3764">
            <v>12082.77</v>
          </cell>
          <cell r="L3764">
            <v>292596.52</v>
          </cell>
          <cell r="M3764">
            <v>45736</v>
          </cell>
        </row>
        <row r="3765">
          <cell r="A3765" t="str">
            <v>C3180CC1576</v>
          </cell>
          <cell r="B3765" t="str">
            <v>Creze</v>
          </cell>
          <cell r="C3765">
            <v>0</v>
          </cell>
          <cell r="D3765">
            <v>0</v>
          </cell>
          <cell r="E3765" t="str">
            <v>ARIADNA MENDOZA REDONDO</v>
          </cell>
          <cell r="F3765" t="str">
            <v>MERA830611RL4</v>
          </cell>
          <cell r="G3765" t="str">
            <v>Sin categorÃ­a</v>
          </cell>
          <cell r="H3765" t="str">
            <v>Refinanciamiento</v>
          </cell>
          <cell r="I3765">
            <v>0.02</v>
          </cell>
          <cell r="J3765">
            <v>79999.98</v>
          </cell>
          <cell r="K3765">
            <v>0</v>
          </cell>
          <cell r="L3765">
            <v>0</v>
          </cell>
          <cell r="M3765">
            <v>43381</v>
          </cell>
        </row>
        <row r="3766">
          <cell r="A3766" t="str">
            <v>C3180CC1749</v>
          </cell>
          <cell r="B3766" t="str">
            <v>Creze</v>
          </cell>
          <cell r="C3766">
            <v>0</v>
          </cell>
          <cell r="D3766">
            <v>0</v>
          </cell>
          <cell r="E3766" t="str">
            <v>ARIADNA MENDOZA REDONDO</v>
          </cell>
          <cell r="F3766" t="str">
            <v>MERA830611RL4</v>
          </cell>
          <cell r="G3766" t="str">
            <v>Sin categorÃ­a</v>
          </cell>
          <cell r="H3766" t="str">
            <v>Pagado</v>
          </cell>
          <cell r="I3766">
            <v>0.04</v>
          </cell>
          <cell r="J3766">
            <v>89999.96</v>
          </cell>
          <cell r="K3766">
            <v>0</v>
          </cell>
          <cell r="L3766">
            <v>0</v>
          </cell>
          <cell r="M3766">
            <v>43432</v>
          </cell>
        </row>
        <row r="3767">
          <cell r="A3767" t="str">
            <v>C31816CC8108</v>
          </cell>
          <cell r="B3767" t="str">
            <v>Creze</v>
          </cell>
          <cell r="C3767">
            <v>0</v>
          </cell>
          <cell r="D3767">
            <v>0</v>
          </cell>
          <cell r="E3767" t="str">
            <v>SERVISIOS AKI MISMO, S.A. DE C.V.</v>
          </cell>
          <cell r="F3767" t="str">
            <v>SAM200625JZ3</v>
          </cell>
          <cell r="G3767" t="str">
            <v>Nuevo</v>
          </cell>
          <cell r="H3767" t="str">
            <v>Refinanciamiento</v>
          </cell>
          <cell r="I3767">
            <v>-0.02</v>
          </cell>
          <cell r="J3767">
            <v>262500.02</v>
          </cell>
          <cell r="K3767">
            <v>0</v>
          </cell>
          <cell r="L3767">
            <v>0</v>
          </cell>
          <cell r="M3767">
            <v>45166</v>
          </cell>
        </row>
        <row r="3768">
          <cell r="A3768" t="str">
            <v>C31816CC9133-A</v>
          </cell>
          <cell r="B3768" t="str">
            <v>DispFACCORP17.07.2024</v>
          </cell>
          <cell r="C3768">
            <v>0</v>
          </cell>
          <cell r="D3768">
            <v>0</v>
          </cell>
          <cell r="E3768" t="str">
            <v>SERVISIOS AKI MISMO, S.A. DE C.V.</v>
          </cell>
          <cell r="F3768" t="str">
            <v>SAM200625JZ3</v>
          </cell>
          <cell r="G3768" t="str">
            <v>Refinanciamiento Plus</v>
          </cell>
          <cell r="H3768" t="str">
            <v>Vigente</v>
          </cell>
          <cell r="I3768">
            <v>89432.06</v>
          </cell>
          <cell r="J3768">
            <v>225567.94</v>
          </cell>
          <cell r="K3768">
            <v>0</v>
          </cell>
          <cell r="L3768">
            <v>89432.07</v>
          </cell>
          <cell r="M3768">
            <v>45468</v>
          </cell>
        </row>
        <row r="3769">
          <cell r="A3769" t="str">
            <v>C31820CC8183</v>
          </cell>
          <cell r="B3769" t="str">
            <v>CSB27.12.2024</v>
          </cell>
          <cell r="C3769">
            <v>0</v>
          </cell>
          <cell r="D3769">
            <v>0</v>
          </cell>
          <cell r="E3769" t="str">
            <v>RAUL ESLI RIOJAS DE LA ROSA</v>
          </cell>
          <cell r="F3769" t="str">
            <v>RIRR871028JD2</v>
          </cell>
          <cell r="G3769" t="str">
            <v>Credito revolvente</v>
          </cell>
          <cell r="H3769" t="str">
            <v>LiquidaciÃ³n anticipada</v>
          </cell>
          <cell r="I3769">
            <v>0.03</v>
          </cell>
          <cell r="J3769">
            <v>1149999.97</v>
          </cell>
          <cell r="K3769">
            <v>0</v>
          </cell>
          <cell r="L3769">
            <v>0</v>
          </cell>
          <cell r="M3769">
            <v>45198</v>
          </cell>
        </row>
        <row r="3770">
          <cell r="A3770" t="str">
            <v>C31826CC8196</v>
          </cell>
          <cell r="B3770" t="str">
            <v>CSB.DISP.26.12.2024</v>
          </cell>
          <cell r="C3770">
            <v>0</v>
          </cell>
          <cell r="D3770">
            <v>0</v>
          </cell>
          <cell r="E3770" t="str">
            <v>YAZMIN FUENTES SOSA</v>
          </cell>
          <cell r="F3770" t="str">
            <v>FUSY900402FYA</v>
          </cell>
          <cell r="G3770" t="str">
            <v>Credito revolvente</v>
          </cell>
          <cell r="H3770" t="str">
            <v>Vigente</v>
          </cell>
          <cell r="I3770">
            <v>2250892.77</v>
          </cell>
          <cell r="J3770">
            <v>649107.23</v>
          </cell>
          <cell r="K3770">
            <v>0</v>
          </cell>
          <cell r="L3770">
            <v>2250892.7599999998</v>
          </cell>
          <cell r="M3770">
            <v>45231</v>
          </cell>
        </row>
        <row r="3771">
          <cell r="A3771" t="str">
            <v>C31831CC8187</v>
          </cell>
          <cell r="B3771" t="str">
            <v>FACCORP28S</v>
          </cell>
          <cell r="C3771" t="str">
            <v>&gt; 270</v>
          </cell>
          <cell r="D3771">
            <v>280</v>
          </cell>
          <cell r="E3771" t="str">
            <v>TRASKEM, S.A.P.I. DE C.V.</v>
          </cell>
          <cell r="F3771" t="str">
            <v>TRA1905061N8</v>
          </cell>
          <cell r="G3771" t="str">
            <v>Nuevo</v>
          </cell>
          <cell r="H3771" t="str">
            <v>Cartera Vencida</v>
          </cell>
          <cell r="I3771">
            <v>1104497.8</v>
          </cell>
          <cell r="J3771">
            <v>2045502.2</v>
          </cell>
          <cell r="K3771">
            <v>1104497.81</v>
          </cell>
          <cell r="L3771">
            <v>0</v>
          </cell>
          <cell r="M3771">
            <v>45190</v>
          </cell>
        </row>
        <row r="3772">
          <cell r="A3772" t="str">
            <v>C3185CC1573</v>
          </cell>
          <cell r="B3772" t="str">
            <v>Accial01</v>
          </cell>
          <cell r="C3772">
            <v>0</v>
          </cell>
          <cell r="D3772">
            <v>0</v>
          </cell>
          <cell r="E3772" t="str">
            <v>GEEV CONSULTING S DE RL DE CV</v>
          </cell>
          <cell r="F3772" t="str">
            <v>GCO120124LG3</v>
          </cell>
          <cell r="G3772" t="str">
            <v>Sin categorÃ­a</v>
          </cell>
          <cell r="H3772" t="str">
            <v>LiquidaciÃ³n anticipada</v>
          </cell>
          <cell r="I3772">
            <v>0.03</v>
          </cell>
          <cell r="J3772">
            <v>29999.97</v>
          </cell>
          <cell r="K3772">
            <v>0</v>
          </cell>
          <cell r="L3772">
            <v>0</v>
          </cell>
          <cell r="M3772">
            <v>43377</v>
          </cell>
        </row>
        <row r="3773">
          <cell r="A3773" t="str">
            <v>C31864CC8117</v>
          </cell>
          <cell r="B3773" t="str">
            <v>Creze</v>
          </cell>
          <cell r="C3773">
            <v>0</v>
          </cell>
          <cell r="D3773">
            <v>0</v>
          </cell>
          <cell r="E3773" t="str">
            <v>LOGISTICA Y TRASBORDOS FELOBE, S.C.</v>
          </cell>
          <cell r="F3773" t="str">
            <v>LTF130522JH1</v>
          </cell>
          <cell r="G3773" t="str">
            <v>Nuevo</v>
          </cell>
          <cell r="H3773" t="str">
            <v>Pagado</v>
          </cell>
          <cell r="I3773">
            <v>-0.01</v>
          </cell>
          <cell r="J3773">
            <v>630000.01</v>
          </cell>
          <cell r="K3773">
            <v>0</v>
          </cell>
          <cell r="L3773">
            <v>0</v>
          </cell>
          <cell r="M3773">
            <v>45169</v>
          </cell>
        </row>
        <row r="3774">
          <cell r="A3774" t="str">
            <v>C31898CC8128</v>
          </cell>
          <cell r="B3774" t="str">
            <v>CSB25</v>
          </cell>
          <cell r="C3774">
            <v>0</v>
          </cell>
          <cell r="D3774">
            <v>0</v>
          </cell>
          <cell r="E3774" t="str">
            <v>AZVID CONSULTORES, S.A. DE C.V.</v>
          </cell>
          <cell r="F3774" t="str">
            <v>ACO170407FX8</v>
          </cell>
          <cell r="G3774" t="str">
            <v>Nuevo</v>
          </cell>
          <cell r="H3774" t="str">
            <v>Pagado</v>
          </cell>
          <cell r="I3774">
            <v>0</v>
          </cell>
          <cell r="J3774">
            <v>210000</v>
          </cell>
          <cell r="K3774">
            <v>0</v>
          </cell>
          <cell r="L3774">
            <v>0</v>
          </cell>
          <cell r="M3774">
            <v>45175</v>
          </cell>
        </row>
        <row r="3775">
          <cell r="A3775" t="str">
            <v>C318CC1616</v>
          </cell>
          <cell r="B3775" t="str">
            <v>Creze</v>
          </cell>
          <cell r="C3775">
            <v>0</v>
          </cell>
          <cell r="D3775">
            <v>0</v>
          </cell>
          <cell r="E3775" t="str">
            <v>GRUPO KOOMKIN SA DE CV</v>
          </cell>
          <cell r="F3775" t="str">
            <v>GKO120503S79</v>
          </cell>
          <cell r="G3775" t="str">
            <v>Sin categorÃ­a</v>
          </cell>
          <cell r="H3775" t="str">
            <v>Refinanciamiento</v>
          </cell>
          <cell r="I3775">
            <v>0.03</v>
          </cell>
          <cell r="J3775">
            <v>999999.97</v>
          </cell>
          <cell r="K3775">
            <v>0</v>
          </cell>
          <cell r="L3775">
            <v>0</v>
          </cell>
          <cell r="M3775">
            <v>43402</v>
          </cell>
        </row>
        <row r="3776">
          <cell r="A3776" t="str">
            <v>C318CC2180</v>
          </cell>
          <cell r="B3776" t="str">
            <v>Creze</v>
          </cell>
          <cell r="C3776">
            <v>0</v>
          </cell>
          <cell r="D3776">
            <v>0</v>
          </cell>
          <cell r="E3776" t="str">
            <v>GRUPO KOOMKIN SA DE CV</v>
          </cell>
          <cell r="F3776" t="str">
            <v>GKO120503S79</v>
          </cell>
          <cell r="G3776" t="str">
            <v>Sin categorÃ­a</v>
          </cell>
          <cell r="H3776" t="str">
            <v>Reestructura</v>
          </cell>
          <cell r="I3776">
            <v>-0.01</v>
          </cell>
          <cell r="J3776">
            <v>1000000.01</v>
          </cell>
          <cell r="K3776">
            <v>0</v>
          </cell>
          <cell r="L3776">
            <v>0</v>
          </cell>
          <cell r="M3776">
            <v>43558</v>
          </cell>
        </row>
        <row r="3777">
          <cell r="A3777" t="str">
            <v>C318CC245</v>
          </cell>
          <cell r="B3777" t="str">
            <v>Creze</v>
          </cell>
          <cell r="C3777">
            <v>0</v>
          </cell>
          <cell r="D3777">
            <v>0</v>
          </cell>
          <cell r="E3777" t="str">
            <v>GRUPO KOOMKIN SA DE CV</v>
          </cell>
          <cell r="F3777" t="str">
            <v>GKO120503S79</v>
          </cell>
          <cell r="G3777" t="str">
            <v>Sin categorÃ­a</v>
          </cell>
          <cell r="H3777" t="str">
            <v>LiquidaciÃ³n anticipada</v>
          </cell>
          <cell r="I3777">
            <v>-0.01</v>
          </cell>
          <cell r="J3777">
            <v>500000.01</v>
          </cell>
          <cell r="K3777">
            <v>0</v>
          </cell>
          <cell r="L3777">
            <v>0</v>
          </cell>
          <cell r="M3777">
            <v>42846</v>
          </cell>
        </row>
        <row r="3778">
          <cell r="A3778" t="str">
            <v>C318CC3235</v>
          </cell>
          <cell r="B3778" t="str">
            <v>CREZERF01</v>
          </cell>
          <cell r="C3778" t="str">
            <v>&gt; 270</v>
          </cell>
          <cell r="D3778">
            <v>2107</v>
          </cell>
          <cell r="E3778" t="str">
            <v>GRUPO KOOMKIN SA DE CV</v>
          </cell>
          <cell r="F3778" t="str">
            <v>GKO120503S79</v>
          </cell>
          <cell r="G3778" t="str">
            <v>Sin categorÃ­a</v>
          </cell>
          <cell r="H3778" t="str">
            <v>Vendido a Terceros</v>
          </cell>
          <cell r="I3778">
            <v>1717458.99</v>
          </cell>
          <cell r="J3778">
            <v>46461.01</v>
          </cell>
          <cell r="K3778">
            <v>1717459.02</v>
          </cell>
          <cell r="L3778">
            <v>0</v>
          </cell>
          <cell r="M3778">
            <v>43798</v>
          </cell>
        </row>
        <row r="3779">
          <cell r="A3779" t="str">
            <v>C31923CC8145</v>
          </cell>
          <cell r="B3779" t="str">
            <v>CSB27</v>
          </cell>
          <cell r="C3779">
            <v>0</v>
          </cell>
          <cell r="D3779">
            <v>0</v>
          </cell>
          <cell r="E3779" t="str">
            <v>NEF CONSULTORES IT SA DE CV</v>
          </cell>
          <cell r="F3779" t="str">
            <v>NCI030723QB5</v>
          </cell>
          <cell r="G3779" t="str">
            <v>Credito revolvente</v>
          </cell>
          <cell r="H3779" t="str">
            <v>LiquidaciÃ³n anticipada</v>
          </cell>
          <cell r="I3779">
            <v>-0.01</v>
          </cell>
          <cell r="J3779">
            <v>4000000.01</v>
          </cell>
          <cell r="K3779">
            <v>0</v>
          </cell>
          <cell r="L3779">
            <v>0</v>
          </cell>
          <cell r="M3779">
            <v>45204</v>
          </cell>
        </row>
        <row r="3780">
          <cell r="A3780" t="str">
            <v>C31925CC8133</v>
          </cell>
          <cell r="B3780" t="str">
            <v>Creze</v>
          </cell>
          <cell r="C3780" t="str">
            <v>&gt; 270</v>
          </cell>
          <cell r="D3780">
            <v>448</v>
          </cell>
          <cell r="E3780" t="str">
            <v>JUAN FRANCISCO ENRIQUE SANCHEZ LOPEZ</v>
          </cell>
          <cell r="F3780" t="str">
            <v>SALJ861006AXA</v>
          </cell>
          <cell r="G3780" t="str">
            <v>Nuevo</v>
          </cell>
          <cell r="H3780" t="str">
            <v>Cartera Vencida</v>
          </cell>
          <cell r="I3780">
            <v>143770.01999999999</v>
          </cell>
          <cell r="J3780">
            <v>118729.98</v>
          </cell>
          <cell r="K3780">
            <v>143769.99</v>
          </cell>
          <cell r="L3780">
            <v>0</v>
          </cell>
          <cell r="M3780">
            <v>45174</v>
          </cell>
        </row>
        <row r="3781">
          <cell r="A3781" t="str">
            <v>C3194CC1545</v>
          </cell>
          <cell r="B3781" t="str">
            <v>Creze</v>
          </cell>
          <cell r="C3781">
            <v>0</v>
          </cell>
          <cell r="D3781">
            <v>0</v>
          </cell>
          <cell r="E3781" t="str">
            <v>Grupo Aliadamx SAPI de CV</v>
          </cell>
          <cell r="F3781" t="str">
            <v>GAL141021H64</v>
          </cell>
          <cell r="G3781" t="str">
            <v>Sin categorÃ­a</v>
          </cell>
          <cell r="H3781" t="str">
            <v>LiquidaciÃ³n anticipada</v>
          </cell>
          <cell r="I3781">
            <v>0.03</v>
          </cell>
          <cell r="J3781">
            <v>999999.97</v>
          </cell>
          <cell r="K3781">
            <v>0</v>
          </cell>
          <cell r="L3781">
            <v>0</v>
          </cell>
          <cell r="M3781">
            <v>43371</v>
          </cell>
        </row>
        <row r="3782">
          <cell r="A3782" t="str">
            <v>C31977CC8163</v>
          </cell>
          <cell r="B3782" t="str">
            <v>LENDAHAND35</v>
          </cell>
          <cell r="C3782" t="str">
            <v>&gt; 270</v>
          </cell>
          <cell r="D3782">
            <v>555</v>
          </cell>
          <cell r="E3782" t="str">
            <v>SOHER, S.A. DE C.V.</v>
          </cell>
          <cell r="F3782" t="str">
            <v>SOH131221VEA</v>
          </cell>
          <cell r="G3782" t="str">
            <v>Nuevo</v>
          </cell>
          <cell r="H3782" t="str">
            <v>LiquidaciÃ³n anticipada</v>
          </cell>
          <cell r="I3782">
            <v>0</v>
          </cell>
          <cell r="J3782">
            <v>1050000</v>
          </cell>
          <cell r="K3782">
            <v>0</v>
          </cell>
          <cell r="L3782">
            <v>0</v>
          </cell>
          <cell r="M3782">
            <v>45184</v>
          </cell>
        </row>
        <row r="3783">
          <cell r="A3783" t="str">
            <v>C3198CC1565</v>
          </cell>
          <cell r="B3783" t="str">
            <v>Creze</v>
          </cell>
          <cell r="C3783">
            <v>0</v>
          </cell>
          <cell r="D3783">
            <v>0</v>
          </cell>
          <cell r="E3783" t="str">
            <v>KARMA INSTRUMENTOS AUDIO E ILUMINACION SA DE CV</v>
          </cell>
          <cell r="F3783" t="str">
            <v>KIA151201MT4</v>
          </cell>
          <cell r="G3783" t="str">
            <v>Sin categorÃ­a</v>
          </cell>
          <cell r="H3783" t="str">
            <v>Pagado</v>
          </cell>
          <cell r="I3783">
            <v>0</v>
          </cell>
          <cell r="J3783">
            <v>1000000</v>
          </cell>
          <cell r="K3783">
            <v>0</v>
          </cell>
          <cell r="L3783">
            <v>0</v>
          </cell>
          <cell r="M3783">
            <v>43376</v>
          </cell>
        </row>
        <row r="3784">
          <cell r="A3784" t="str">
            <v>C31996CC8123</v>
          </cell>
          <cell r="B3784" t="str">
            <v>Creze</v>
          </cell>
          <cell r="C3784">
            <v>0</v>
          </cell>
          <cell r="D3784">
            <v>0</v>
          </cell>
          <cell r="E3784" t="str">
            <v>ALFONSO TORRES TORIJA HERNANDEZ</v>
          </cell>
          <cell r="F3784" t="str">
            <v>TOHA760716R35</v>
          </cell>
          <cell r="G3784" t="str">
            <v>Nuevo</v>
          </cell>
          <cell r="H3784" t="str">
            <v>Refinanciamiento</v>
          </cell>
          <cell r="I3784">
            <v>0</v>
          </cell>
          <cell r="J3784">
            <v>315000</v>
          </cell>
          <cell r="K3784">
            <v>0</v>
          </cell>
          <cell r="L3784">
            <v>0</v>
          </cell>
          <cell r="M3784">
            <v>45169</v>
          </cell>
        </row>
        <row r="3785">
          <cell r="A3785" t="str">
            <v>C31996CC8868-A</v>
          </cell>
          <cell r="B3785" t="str">
            <v>CSB.DISP.11.04.2024</v>
          </cell>
          <cell r="C3785">
            <v>0</v>
          </cell>
          <cell r="D3785">
            <v>0</v>
          </cell>
          <cell r="E3785" t="str">
            <v>ALFONSO TORRES TORIJA HERNANDEZ</v>
          </cell>
          <cell r="F3785" t="str">
            <v>TOHA760716R35</v>
          </cell>
          <cell r="G3785" t="str">
            <v>Refinanciamiento Plus</v>
          </cell>
          <cell r="H3785" t="str">
            <v>Pagado</v>
          </cell>
          <cell r="I3785">
            <v>0.18</v>
          </cell>
          <cell r="J3785">
            <v>367499.82</v>
          </cell>
          <cell r="K3785">
            <v>0</v>
          </cell>
          <cell r="L3785">
            <v>0</v>
          </cell>
          <cell r="M3785">
            <v>45392</v>
          </cell>
        </row>
        <row r="3786">
          <cell r="A3786" t="str">
            <v>C319CC1431</v>
          </cell>
          <cell r="B3786" t="str">
            <v>Creze</v>
          </cell>
          <cell r="C3786">
            <v>0</v>
          </cell>
          <cell r="D3786">
            <v>0</v>
          </cell>
          <cell r="E3786" t="str">
            <v>MEJANDEX LACTEOS SA DE CV</v>
          </cell>
          <cell r="F3786" t="str">
            <v>MLA1602034Z2</v>
          </cell>
          <cell r="G3786" t="str">
            <v>Sin categorÃ­a</v>
          </cell>
          <cell r="H3786" t="str">
            <v>Pagado</v>
          </cell>
          <cell r="I3786">
            <v>0.2</v>
          </cell>
          <cell r="J3786">
            <v>399999.8</v>
          </cell>
          <cell r="K3786">
            <v>0</v>
          </cell>
          <cell r="L3786">
            <v>0</v>
          </cell>
          <cell r="M3786">
            <v>43332</v>
          </cell>
        </row>
        <row r="3787">
          <cell r="A3787" t="str">
            <v>C319CC279</v>
          </cell>
          <cell r="B3787" t="str">
            <v>FG1</v>
          </cell>
          <cell r="C3787">
            <v>0</v>
          </cell>
          <cell r="D3787">
            <v>0</v>
          </cell>
          <cell r="E3787" t="str">
            <v>MEJANDEX LACTEOS SA DE CV</v>
          </cell>
          <cell r="F3787" t="str">
            <v>MLA1602034Z2</v>
          </cell>
          <cell r="G3787" t="str">
            <v>Sin categorÃ­a</v>
          </cell>
          <cell r="H3787" t="str">
            <v>Refinanciamiento</v>
          </cell>
          <cell r="I3787">
            <v>-0.02</v>
          </cell>
          <cell r="J3787">
            <v>220000.02</v>
          </cell>
          <cell r="K3787">
            <v>0</v>
          </cell>
          <cell r="L3787">
            <v>0</v>
          </cell>
          <cell r="M3787">
            <v>42853</v>
          </cell>
        </row>
        <row r="3788">
          <cell r="A3788" t="str">
            <v>C319CC424</v>
          </cell>
          <cell r="B3788" t="str">
            <v>FG3</v>
          </cell>
          <cell r="C3788">
            <v>0</v>
          </cell>
          <cell r="D3788">
            <v>0</v>
          </cell>
          <cell r="E3788" t="str">
            <v>MEJANDEX LACTEOS SA DE CV</v>
          </cell>
          <cell r="F3788" t="str">
            <v>MLA1602034Z2</v>
          </cell>
          <cell r="G3788" t="str">
            <v>Sin categorÃ­a</v>
          </cell>
          <cell r="H3788" t="str">
            <v>Refinanciamiento</v>
          </cell>
          <cell r="I3788">
            <v>0.01</v>
          </cell>
          <cell r="J3788">
            <v>299999.99</v>
          </cell>
          <cell r="K3788">
            <v>0</v>
          </cell>
          <cell r="L3788">
            <v>0</v>
          </cell>
          <cell r="M3788">
            <v>42947</v>
          </cell>
        </row>
        <row r="3789">
          <cell r="A3789" t="str">
            <v>C319CC642</v>
          </cell>
          <cell r="B3789" t="str">
            <v>FG5</v>
          </cell>
          <cell r="C3789">
            <v>0</v>
          </cell>
          <cell r="D3789">
            <v>0</v>
          </cell>
          <cell r="E3789" t="str">
            <v>MEJANDEX LACTEOS SA DE CV</v>
          </cell>
          <cell r="F3789" t="str">
            <v>MLA1602034Z2</v>
          </cell>
          <cell r="G3789" t="str">
            <v>Sin categorÃ­a</v>
          </cell>
          <cell r="H3789" t="str">
            <v>Refinanciamiento</v>
          </cell>
          <cell r="I3789">
            <v>0</v>
          </cell>
          <cell r="J3789">
            <v>500000</v>
          </cell>
          <cell r="K3789">
            <v>0</v>
          </cell>
          <cell r="L3789">
            <v>0</v>
          </cell>
          <cell r="M3789">
            <v>43039</v>
          </cell>
        </row>
        <row r="3790">
          <cell r="A3790" t="str">
            <v>C32005CC8140</v>
          </cell>
          <cell r="B3790" t="str">
            <v>ACCIAL96</v>
          </cell>
          <cell r="C3790">
            <v>0</v>
          </cell>
          <cell r="D3790">
            <v>0</v>
          </cell>
          <cell r="E3790" t="str">
            <v>GUSTAVO ADOLFO CHACON ALBORES</v>
          </cell>
          <cell r="F3790" t="str">
            <v>CAAG8311037T0</v>
          </cell>
          <cell r="G3790" t="str">
            <v>Nuevo</v>
          </cell>
          <cell r="H3790" t="str">
            <v>LiquidaciÃ³n anticipada</v>
          </cell>
          <cell r="I3790">
            <v>0.02</v>
          </cell>
          <cell r="J3790">
            <v>262499.98</v>
          </cell>
          <cell r="K3790">
            <v>0</v>
          </cell>
          <cell r="L3790">
            <v>0</v>
          </cell>
          <cell r="M3790">
            <v>45176</v>
          </cell>
        </row>
        <row r="3791">
          <cell r="A3791" t="str">
            <v>C3200CC1589</v>
          </cell>
          <cell r="B3791" t="str">
            <v>Creze</v>
          </cell>
          <cell r="C3791">
            <v>0</v>
          </cell>
          <cell r="D3791">
            <v>0</v>
          </cell>
          <cell r="E3791" t="str">
            <v>SPLENDI PREESCOLAR, S.C.</v>
          </cell>
          <cell r="F3791" t="str">
            <v>SPR1406193J2</v>
          </cell>
          <cell r="G3791" t="str">
            <v>Sin categorÃ­a</v>
          </cell>
          <cell r="H3791" t="str">
            <v>LiquidaciÃ³n anticipada</v>
          </cell>
          <cell r="I3791">
            <v>0.02</v>
          </cell>
          <cell r="J3791">
            <v>349999.98</v>
          </cell>
          <cell r="K3791">
            <v>0</v>
          </cell>
          <cell r="L3791">
            <v>0</v>
          </cell>
          <cell r="M3791">
            <v>43391</v>
          </cell>
        </row>
        <row r="3792">
          <cell r="A3792" t="str">
            <v>C32010CC8180</v>
          </cell>
          <cell r="B3792" t="str">
            <v>Creze</v>
          </cell>
          <cell r="C3792">
            <v>0</v>
          </cell>
          <cell r="D3792">
            <v>0</v>
          </cell>
          <cell r="E3792" t="str">
            <v>TRACTOCAMIONES OLMECA MAYA, S.A. DE C.V.</v>
          </cell>
          <cell r="F3792" t="str">
            <v>KOM970116SN8</v>
          </cell>
          <cell r="G3792" t="str">
            <v>Nuevo</v>
          </cell>
          <cell r="H3792" t="str">
            <v>Refinanciamiento</v>
          </cell>
          <cell r="I3792">
            <v>-0.01</v>
          </cell>
          <cell r="J3792">
            <v>2100000.0099999998</v>
          </cell>
          <cell r="K3792">
            <v>0</v>
          </cell>
          <cell r="L3792">
            <v>0</v>
          </cell>
          <cell r="M3792">
            <v>45197</v>
          </cell>
        </row>
        <row r="3793">
          <cell r="A3793" t="str">
            <v>C32010CC9238-A</v>
          </cell>
          <cell r="B3793" t="str">
            <v>CSB.DISP.05.03.2025</v>
          </cell>
          <cell r="C3793">
            <v>0</v>
          </cell>
          <cell r="D3793">
            <v>0</v>
          </cell>
          <cell r="E3793" t="str">
            <v>TRACTOCAMIONES OLMECA MAYA, S.A. DE C.V.</v>
          </cell>
          <cell r="F3793" t="str">
            <v>KOM970116SN8</v>
          </cell>
          <cell r="G3793" t="str">
            <v>Refinanciamiento Plus</v>
          </cell>
          <cell r="H3793" t="str">
            <v>Vigente</v>
          </cell>
          <cell r="I3793">
            <v>1333339.77</v>
          </cell>
          <cell r="J3793">
            <v>1291660.23</v>
          </cell>
          <cell r="K3793">
            <v>0</v>
          </cell>
          <cell r="L3793">
            <v>1333339.76</v>
          </cell>
          <cell r="M3793">
            <v>45499</v>
          </cell>
        </row>
        <row r="3794">
          <cell r="A3794" t="str">
            <v>C32037CC8283</v>
          </cell>
          <cell r="B3794" t="str">
            <v>CSB28.03.2025</v>
          </cell>
          <cell r="C3794">
            <v>0</v>
          </cell>
          <cell r="D3794">
            <v>0</v>
          </cell>
          <cell r="E3794" t="str">
            <v>SERVICIO DE ALIMENTO INDUSTRIAL DE BC, S. DE R.L. DE C.V.</v>
          </cell>
          <cell r="F3794" t="str">
            <v>SAI200803M61</v>
          </cell>
          <cell r="G3794" t="str">
            <v>Nuevo</v>
          </cell>
          <cell r="H3794" t="str">
            <v>Pagado</v>
          </cell>
          <cell r="I3794">
            <v>0.01</v>
          </cell>
          <cell r="J3794">
            <v>734999.99</v>
          </cell>
          <cell r="K3794">
            <v>0</v>
          </cell>
          <cell r="L3794">
            <v>0</v>
          </cell>
          <cell r="M3794">
            <v>45217</v>
          </cell>
        </row>
        <row r="3795">
          <cell r="A3795" t="str">
            <v>C32040CC8192</v>
          </cell>
          <cell r="B3795" t="str">
            <v>CSB28.03.2025</v>
          </cell>
          <cell r="C3795">
            <v>0</v>
          </cell>
          <cell r="D3795">
            <v>0</v>
          </cell>
          <cell r="E3795" t="str">
            <v>ACTIVACIONES Y PUNTO DE VENTA JET, S.A. DE C.V.</v>
          </cell>
          <cell r="F3795" t="str">
            <v>APV1207233V6</v>
          </cell>
          <cell r="G3795" t="str">
            <v>Nuevo</v>
          </cell>
          <cell r="H3795" t="str">
            <v>Pagado</v>
          </cell>
          <cell r="I3795">
            <v>0.01</v>
          </cell>
          <cell r="J3795">
            <v>1259999.99</v>
          </cell>
          <cell r="K3795">
            <v>0</v>
          </cell>
          <cell r="L3795">
            <v>0</v>
          </cell>
          <cell r="M3795">
            <v>45225</v>
          </cell>
        </row>
        <row r="3796">
          <cell r="A3796" t="str">
            <v>C3205CC1562</v>
          </cell>
          <cell r="B3796" t="str">
            <v>Creze</v>
          </cell>
          <cell r="C3796">
            <v>0</v>
          </cell>
          <cell r="D3796">
            <v>0</v>
          </cell>
          <cell r="E3796" t="str">
            <v>ACO ENTREPRENEUR GROUP SA DE CV</v>
          </cell>
          <cell r="F3796" t="str">
            <v>AEG121019KD4</v>
          </cell>
          <cell r="G3796" t="str">
            <v>Sin categorÃ­a</v>
          </cell>
          <cell r="H3796" t="str">
            <v>Refinanciamiento</v>
          </cell>
          <cell r="I3796">
            <v>0.02</v>
          </cell>
          <cell r="J3796">
            <v>149999.98000000001</v>
          </cell>
          <cell r="K3796">
            <v>0</v>
          </cell>
          <cell r="L3796">
            <v>0</v>
          </cell>
          <cell r="M3796">
            <v>43373</v>
          </cell>
        </row>
        <row r="3797">
          <cell r="A3797" t="str">
            <v>C3205CC2028</v>
          </cell>
          <cell r="B3797" t="str">
            <v>Creze</v>
          </cell>
          <cell r="C3797">
            <v>0</v>
          </cell>
          <cell r="D3797">
            <v>0</v>
          </cell>
          <cell r="E3797" t="str">
            <v>ACO ENTREPRENEUR GROUP SA DE CV</v>
          </cell>
          <cell r="F3797" t="str">
            <v>AEG121019KD4</v>
          </cell>
          <cell r="G3797" t="str">
            <v>Sin categorÃ­a</v>
          </cell>
          <cell r="H3797" t="str">
            <v>Refinanciamiento</v>
          </cell>
          <cell r="I3797">
            <v>0.02</v>
          </cell>
          <cell r="J3797">
            <v>229999.98</v>
          </cell>
          <cell r="K3797">
            <v>0</v>
          </cell>
          <cell r="L3797">
            <v>0</v>
          </cell>
          <cell r="M3797">
            <v>43529</v>
          </cell>
        </row>
        <row r="3798">
          <cell r="A3798" t="str">
            <v>C3205CC3761</v>
          </cell>
          <cell r="B3798" t="str">
            <v>FACCORP15</v>
          </cell>
          <cell r="C3798">
            <v>0</v>
          </cell>
          <cell r="D3798">
            <v>0</v>
          </cell>
          <cell r="E3798" t="str">
            <v>ACO ENTREPRENEUR GROUP SA DE CV</v>
          </cell>
          <cell r="F3798" t="str">
            <v>AEG121019KD4</v>
          </cell>
          <cell r="G3798" t="str">
            <v>COVID</v>
          </cell>
          <cell r="H3798" t="str">
            <v>Reestructura</v>
          </cell>
          <cell r="I3798">
            <v>-0.01</v>
          </cell>
          <cell r="J3798">
            <v>158987.42000000001</v>
          </cell>
          <cell r="K3798">
            <v>0</v>
          </cell>
          <cell r="L3798">
            <v>0</v>
          </cell>
          <cell r="M3798">
            <v>43913</v>
          </cell>
        </row>
        <row r="3799">
          <cell r="A3799" t="str">
            <v>C3205CC4080</v>
          </cell>
          <cell r="B3799" t="str">
            <v>Creze</v>
          </cell>
          <cell r="C3799" t="str">
            <v>&gt; 270</v>
          </cell>
          <cell r="D3799">
            <v>1826</v>
          </cell>
          <cell r="E3799" t="str">
            <v>ACO ENTREPRENEUR GROUP SA DE CV</v>
          </cell>
          <cell r="F3799" t="str">
            <v>AEG121019KD4</v>
          </cell>
          <cell r="G3799" t="str">
            <v>Covid interÃ©s reestructura</v>
          </cell>
          <cell r="H3799" t="str">
            <v>Pagado</v>
          </cell>
          <cell r="I3799">
            <v>0</v>
          </cell>
          <cell r="J3799">
            <v>163354.38</v>
          </cell>
          <cell r="K3799">
            <v>0</v>
          </cell>
          <cell r="L3799">
            <v>0</v>
          </cell>
          <cell r="M3799">
            <v>44046</v>
          </cell>
        </row>
        <row r="3800">
          <cell r="A3800" t="str">
            <v>C32060CC8153</v>
          </cell>
          <cell r="B3800" t="str">
            <v>Creze</v>
          </cell>
          <cell r="C3800">
            <v>0</v>
          </cell>
          <cell r="D3800">
            <v>0</v>
          </cell>
          <cell r="E3800" t="str">
            <v>MARIANA QUIROZ PATIÃ‘O</v>
          </cell>
          <cell r="F3800" t="str">
            <v>QUPM000519A87</v>
          </cell>
          <cell r="G3800" t="str">
            <v>Nuevo</v>
          </cell>
          <cell r="H3800" t="str">
            <v>Refinanciamiento</v>
          </cell>
          <cell r="I3800">
            <v>0.01</v>
          </cell>
          <cell r="J3800">
            <v>157499.99</v>
          </cell>
          <cell r="K3800">
            <v>0</v>
          </cell>
          <cell r="L3800">
            <v>0</v>
          </cell>
          <cell r="M3800">
            <v>45181</v>
          </cell>
        </row>
        <row r="3801">
          <cell r="A3801" t="str">
            <v>C32060CC9039-A</v>
          </cell>
          <cell r="B3801" t="str">
            <v>CSB29.05.2024</v>
          </cell>
          <cell r="C3801">
            <v>0</v>
          </cell>
          <cell r="D3801">
            <v>0</v>
          </cell>
          <cell r="E3801" t="str">
            <v>MARIANA QUIROZ PATIÃ‘O</v>
          </cell>
          <cell r="F3801" t="str">
            <v>QUPM000519A87</v>
          </cell>
          <cell r="G3801" t="str">
            <v>Refinanciamiento Plus</v>
          </cell>
          <cell r="H3801" t="str">
            <v>Vigente</v>
          </cell>
          <cell r="I3801">
            <v>32559.56</v>
          </cell>
          <cell r="J3801">
            <v>175440.44</v>
          </cell>
          <cell r="K3801">
            <v>0</v>
          </cell>
          <cell r="L3801">
            <v>32559.56</v>
          </cell>
          <cell r="M3801">
            <v>45436</v>
          </cell>
        </row>
        <row r="3802">
          <cell r="A3802" t="str">
            <v>C32068CC8278</v>
          </cell>
          <cell r="B3802" t="str">
            <v>CSB.DISP.26.12.2024</v>
          </cell>
          <cell r="C3802">
            <v>0</v>
          </cell>
          <cell r="D3802">
            <v>0</v>
          </cell>
          <cell r="E3802" t="str">
            <v>AMPLA INMOBILIARIA, S.A. DE C.V.</v>
          </cell>
          <cell r="F3802" t="str">
            <v>AIN2003112W9</v>
          </cell>
          <cell r="G3802" t="str">
            <v>Nuevo-Secured</v>
          </cell>
          <cell r="H3802" t="str">
            <v>Vigente</v>
          </cell>
          <cell r="I3802">
            <v>823587</v>
          </cell>
          <cell r="J3802">
            <v>376413</v>
          </cell>
          <cell r="K3802">
            <v>0</v>
          </cell>
          <cell r="L3802">
            <v>823587</v>
          </cell>
          <cell r="M3802">
            <v>45247</v>
          </cell>
        </row>
        <row r="3803">
          <cell r="A3803" t="str">
            <v>C32083CC8143</v>
          </cell>
          <cell r="B3803" t="str">
            <v>CSB28.03.2025</v>
          </cell>
          <cell r="C3803">
            <v>0</v>
          </cell>
          <cell r="D3803">
            <v>0</v>
          </cell>
          <cell r="E3803" t="str">
            <v>COMPRESORES Y SUMINISTROS INDUSTRIALES DEL NORTE, S.A. DE C.V.</v>
          </cell>
          <cell r="F3803" t="str">
            <v>CSI200602CK3</v>
          </cell>
          <cell r="G3803" t="str">
            <v>Nuevo</v>
          </cell>
          <cell r="H3803" t="str">
            <v>Pagado</v>
          </cell>
          <cell r="I3803">
            <v>0.42</v>
          </cell>
          <cell r="J3803">
            <v>1574999.58</v>
          </cell>
          <cell r="K3803">
            <v>0</v>
          </cell>
          <cell r="L3803">
            <v>0</v>
          </cell>
          <cell r="M3803">
            <v>45176</v>
          </cell>
        </row>
        <row r="3804">
          <cell r="A3804" t="str">
            <v>C32083CC9910-A</v>
          </cell>
          <cell r="B3804" t="str">
            <v>DispFaccorp23.06.2025</v>
          </cell>
          <cell r="C3804">
            <v>0</v>
          </cell>
          <cell r="D3804">
            <v>0</v>
          </cell>
          <cell r="E3804" t="str">
            <v>COMPRESORES Y SUMINISTROS INDUSTRIALES DEL NORTE, S.A. DE C.V.</v>
          </cell>
          <cell r="F3804" t="str">
            <v>CSI200602CK3</v>
          </cell>
          <cell r="G3804" t="str">
            <v>Subsecuente</v>
          </cell>
          <cell r="H3804" t="str">
            <v>Vigente</v>
          </cell>
          <cell r="I3804">
            <v>1376463.67</v>
          </cell>
          <cell r="J3804">
            <v>198536.33</v>
          </cell>
          <cell r="K3804">
            <v>0</v>
          </cell>
          <cell r="L3804">
            <v>1376463.68</v>
          </cell>
          <cell r="M3804">
            <v>45826</v>
          </cell>
        </row>
        <row r="3805">
          <cell r="A3805" t="str">
            <v>C32093CC8136</v>
          </cell>
          <cell r="B3805" t="str">
            <v>Creze</v>
          </cell>
          <cell r="C3805" t="str">
            <v>&gt; 270</v>
          </cell>
          <cell r="D3805">
            <v>380</v>
          </cell>
          <cell r="E3805" t="str">
            <v>CESAR CHAVEZ LANDEROS</v>
          </cell>
          <cell r="F3805" t="str">
            <v>CALC8408219H4</v>
          </cell>
          <cell r="G3805" t="str">
            <v>Nuevo</v>
          </cell>
          <cell r="H3805" t="str">
            <v>Cartera Vencida</v>
          </cell>
          <cell r="I3805">
            <v>211081.84</v>
          </cell>
          <cell r="J3805">
            <v>51776.160000000003</v>
          </cell>
          <cell r="K3805">
            <v>82998.12</v>
          </cell>
          <cell r="L3805">
            <v>128083.62</v>
          </cell>
          <cell r="M3805">
            <v>45195</v>
          </cell>
        </row>
        <row r="3806">
          <cell r="A3806" t="str">
            <v>C3209CC1570</v>
          </cell>
          <cell r="B3806" t="str">
            <v>Creze</v>
          </cell>
          <cell r="C3806">
            <v>0</v>
          </cell>
          <cell r="D3806">
            <v>0</v>
          </cell>
          <cell r="E3806" t="str">
            <v xml:space="preserve">exkal sa de cv </v>
          </cell>
          <cell r="F3806" t="str">
            <v>EXK020221CR7</v>
          </cell>
          <cell r="G3806" t="str">
            <v>Sin categorÃ­a</v>
          </cell>
          <cell r="H3806" t="str">
            <v>Reestructura</v>
          </cell>
          <cell r="I3806">
            <v>0.51</v>
          </cell>
          <cell r="J3806">
            <v>499999.49</v>
          </cell>
          <cell r="K3806">
            <v>0</v>
          </cell>
          <cell r="L3806">
            <v>0</v>
          </cell>
          <cell r="M3806">
            <v>43373</v>
          </cell>
        </row>
        <row r="3807">
          <cell r="A3807" t="str">
            <v>C3209CC2287</v>
          </cell>
          <cell r="B3807" t="str">
            <v>Creze</v>
          </cell>
          <cell r="C3807">
            <v>0</v>
          </cell>
          <cell r="D3807">
            <v>0</v>
          </cell>
          <cell r="E3807" t="str">
            <v xml:space="preserve">exkal sa de cv </v>
          </cell>
          <cell r="F3807" t="str">
            <v>EXK020221CR7</v>
          </cell>
          <cell r="G3807" t="str">
            <v>Sin categorÃ­a</v>
          </cell>
          <cell r="H3807" t="str">
            <v>Refinanciamiento</v>
          </cell>
          <cell r="I3807">
            <v>0</v>
          </cell>
          <cell r="J3807">
            <v>135893</v>
          </cell>
          <cell r="K3807">
            <v>0</v>
          </cell>
          <cell r="L3807">
            <v>0</v>
          </cell>
          <cell r="M3807">
            <v>43585</v>
          </cell>
        </row>
        <row r="3808">
          <cell r="A3808" t="str">
            <v>C3209CC2680</v>
          </cell>
          <cell r="B3808" t="str">
            <v>Creze</v>
          </cell>
          <cell r="C3808">
            <v>0</v>
          </cell>
          <cell r="D3808">
            <v>0</v>
          </cell>
          <cell r="E3808" t="str">
            <v xml:space="preserve">exkal sa de cv </v>
          </cell>
          <cell r="F3808" t="str">
            <v>EXK020221CR7</v>
          </cell>
          <cell r="G3808" t="str">
            <v>Sin categorÃ­a</v>
          </cell>
          <cell r="H3808" t="str">
            <v>Reestructura</v>
          </cell>
          <cell r="I3808">
            <v>-0.01</v>
          </cell>
          <cell r="J3808">
            <v>400000.01</v>
          </cell>
          <cell r="K3808">
            <v>0</v>
          </cell>
          <cell r="L3808">
            <v>0</v>
          </cell>
          <cell r="M3808">
            <v>43658</v>
          </cell>
        </row>
        <row r="3809">
          <cell r="A3809" t="str">
            <v>C3209CC3208</v>
          </cell>
          <cell r="B3809" t="str">
            <v>Creze</v>
          </cell>
          <cell r="C3809">
            <v>0</v>
          </cell>
          <cell r="D3809">
            <v>0</v>
          </cell>
          <cell r="E3809" t="str">
            <v xml:space="preserve">exkal sa de cv </v>
          </cell>
          <cell r="F3809" t="str">
            <v>EXK020221CR7</v>
          </cell>
          <cell r="G3809" t="str">
            <v>Sin categorÃ­a</v>
          </cell>
          <cell r="H3809" t="str">
            <v>Reestructura</v>
          </cell>
          <cell r="I3809">
            <v>-2874.45</v>
          </cell>
          <cell r="J3809">
            <v>429905.45</v>
          </cell>
          <cell r="K3809">
            <v>0</v>
          </cell>
          <cell r="L3809">
            <v>0</v>
          </cell>
          <cell r="M3809">
            <v>43796</v>
          </cell>
        </row>
        <row r="3810">
          <cell r="A3810" t="str">
            <v>C3209CC3985</v>
          </cell>
          <cell r="B3810" t="str">
            <v>Creze</v>
          </cell>
          <cell r="C3810" t="str">
            <v>&gt; 270</v>
          </cell>
          <cell r="D3810">
            <v>1644</v>
          </cell>
          <cell r="E3810" t="str">
            <v xml:space="preserve">exkal sa de cv </v>
          </cell>
          <cell r="F3810" t="str">
            <v>EXK020221CR7</v>
          </cell>
          <cell r="G3810" t="str">
            <v>Creze Workout</v>
          </cell>
          <cell r="H3810" t="str">
            <v>Pagado</v>
          </cell>
          <cell r="I3810">
            <v>0.02</v>
          </cell>
          <cell r="J3810">
            <v>490198.34</v>
          </cell>
          <cell r="K3810">
            <v>0</v>
          </cell>
          <cell r="L3810">
            <v>0</v>
          </cell>
          <cell r="M3810">
            <v>43980</v>
          </cell>
        </row>
        <row r="3811">
          <cell r="A3811" t="str">
            <v>C32112CC8170</v>
          </cell>
          <cell r="B3811" t="str">
            <v>Creze</v>
          </cell>
          <cell r="C3811" t="str">
            <v>211 a 240</v>
          </cell>
          <cell r="D3811">
            <v>219</v>
          </cell>
          <cell r="E3811" t="str">
            <v>QUATERNUM SOLUTIONS GROUP, S.A. DE C.V.</v>
          </cell>
          <cell r="F3811" t="str">
            <v>QSG200518EN6</v>
          </cell>
          <cell r="G3811" t="str">
            <v>Nuevo</v>
          </cell>
          <cell r="H3811" t="str">
            <v>Cartera Vencida</v>
          </cell>
          <cell r="I3811">
            <v>79434.8</v>
          </cell>
          <cell r="J3811">
            <v>445565.2</v>
          </cell>
          <cell r="K3811">
            <v>79434.759999999995</v>
          </cell>
          <cell r="L3811">
            <v>0</v>
          </cell>
          <cell r="M3811">
            <v>45190</v>
          </cell>
        </row>
        <row r="3812">
          <cell r="A3812" t="str">
            <v>C32131CC8149</v>
          </cell>
          <cell r="B3812" t="str">
            <v>Creze</v>
          </cell>
          <cell r="C3812" t="str">
            <v>211 a 240</v>
          </cell>
          <cell r="D3812">
            <v>229</v>
          </cell>
          <cell r="E3812" t="str">
            <v>JOSE LUIS MARAVILLAS PAEZ</v>
          </cell>
          <cell r="F3812" t="str">
            <v>MAPL710821PD5</v>
          </cell>
          <cell r="G3812" t="str">
            <v>Nuevo</v>
          </cell>
          <cell r="H3812" t="str">
            <v>Cartera Vencida</v>
          </cell>
          <cell r="I3812">
            <v>31515.43</v>
          </cell>
          <cell r="J3812">
            <v>125984.57</v>
          </cell>
          <cell r="K3812">
            <v>31515.42</v>
          </cell>
          <cell r="L3812">
            <v>0</v>
          </cell>
          <cell r="M3812">
            <v>45181</v>
          </cell>
        </row>
        <row r="3813">
          <cell r="A3813" t="str">
            <v>C3215CC1572</v>
          </cell>
          <cell r="B3813" t="str">
            <v>Creze</v>
          </cell>
          <cell r="C3813">
            <v>0</v>
          </cell>
          <cell r="D3813">
            <v>0</v>
          </cell>
          <cell r="E3813" t="str">
            <v>Mario Alberto  Cortes ACEVES</v>
          </cell>
          <cell r="F3813" t="str">
            <v>COAM721203EK1</v>
          </cell>
          <cell r="G3813" t="str">
            <v>Sin categorÃ­a</v>
          </cell>
          <cell r="H3813" t="str">
            <v>Pagado</v>
          </cell>
          <cell r="I3813">
            <v>0.03</v>
          </cell>
          <cell r="J3813">
            <v>29999.97</v>
          </cell>
          <cell r="K3813">
            <v>0</v>
          </cell>
          <cell r="L3813">
            <v>0</v>
          </cell>
          <cell r="M3813">
            <v>43375</v>
          </cell>
        </row>
        <row r="3814">
          <cell r="A3814" t="str">
            <v>C32161CC8154</v>
          </cell>
          <cell r="B3814" t="str">
            <v>Creze</v>
          </cell>
          <cell r="C3814">
            <v>0</v>
          </cell>
          <cell r="D3814">
            <v>0</v>
          </cell>
          <cell r="E3814" t="str">
            <v>LUIS DANIEL SALDAÃ‘A BLANCO</v>
          </cell>
          <cell r="F3814" t="str">
            <v>SABL840519MD5</v>
          </cell>
          <cell r="G3814" t="str">
            <v>Nuevo</v>
          </cell>
          <cell r="H3814" t="str">
            <v>Pagado</v>
          </cell>
          <cell r="I3814">
            <v>0</v>
          </cell>
          <cell r="J3814">
            <v>210000</v>
          </cell>
          <cell r="K3814">
            <v>0</v>
          </cell>
          <cell r="L3814">
            <v>0</v>
          </cell>
          <cell r="M3814">
            <v>45184</v>
          </cell>
        </row>
        <row r="3815">
          <cell r="A3815" t="str">
            <v>C32162CC8151</v>
          </cell>
          <cell r="B3815" t="str">
            <v>Creze</v>
          </cell>
          <cell r="C3815">
            <v>0</v>
          </cell>
          <cell r="D3815">
            <v>0</v>
          </cell>
          <cell r="E3815" t="str">
            <v>SIQE SISTEMAS E IMPLANTES QUIRURGICOS ESPECIALIZADOS, S.A. DE C.V.</v>
          </cell>
          <cell r="F3815" t="str">
            <v>SSI200715IQ8</v>
          </cell>
          <cell r="G3815" t="str">
            <v>Nuevo</v>
          </cell>
          <cell r="H3815" t="str">
            <v>LiquidaciÃ³n anticipada</v>
          </cell>
          <cell r="I3815">
            <v>0.12</v>
          </cell>
          <cell r="J3815">
            <v>1559999.88</v>
          </cell>
          <cell r="K3815">
            <v>0</v>
          </cell>
          <cell r="L3815">
            <v>0</v>
          </cell>
          <cell r="M3815">
            <v>45181</v>
          </cell>
        </row>
        <row r="3816">
          <cell r="A3816" t="str">
            <v>C32162CC9667-A</v>
          </cell>
          <cell r="B3816" t="str">
            <v>CSB.DISP.21.02.2025</v>
          </cell>
          <cell r="C3816">
            <v>0</v>
          </cell>
          <cell r="D3816">
            <v>0</v>
          </cell>
          <cell r="E3816" t="str">
            <v>SIQE SISTEMAS E IMPLANTES QUIRURGICOS ESPECIALIZADOS, S.A. DE C.V.</v>
          </cell>
          <cell r="F3816" t="str">
            <v>SSI200715IQ8</v>
          </cell>
          <cell r="G3816" t="str">
            <v>Subsecuente</v>
          </cell>
          <cell r="H3816" t="str">
            <v>Vigente</v>
          </cell>
          <cell r="I3816">
            <v>605727.16</v>
          </cell>
          <cell r="J3816">
            <v>969272.84</v>
          </cell>
          <cell r="K3816">
            <v>0</v>
          </cell>
          <cell r="L3816">
            <v>605727.12</v>
          </cell>
          <cell r="M3816">
            <v>45701</v>
          </cell>
        </row>
        <row r="3817">
          <cell r="A3817" t="str">
            <v>C32168CC8184</v>
          </cell>
          <cell r="B3817" t="str">
            <v>Creze</v>
          </cell>
          <cell r="C3817">
            <v>0</v>
          </cell>
          <cell r="D3817">
            <v>0</v>
          </cell>
          <cell r="E3817" t="str">
            <v>REGINA LLAGUNO RIVERA</v>
          </cell>
          <cell r="F3817" t="str">
            <v>LARR730228V54</v>
          </cell>
          <cell r="G3817" t="str">
            <v>Nuevo</v>
          </cell>
          <cell r="H3817" t="str">
            <v>Pagado</v>
          </cell>
          <cell r="I3817">
            <v>0.05</v>
          </cell>
          <cell r="J3817">
            <v>262499.95</v>
          </cell>
          <cell r="K3817">
            <v>0</v>
          </cell>
          <cell r="L3817">
            <v>0</v>
          </cell>
          <cell r="M3817">
            <v>45189</v>
          </cell>
        </row>
        <row r="3818">
          <cell r="A3818" t="str">
            <v>C32172CC8284</v>
          </cell>
          <cell r="B3818" t="str">
            <v>DispFaccorp03.05.2024</v>
          </cell>
          <cell r="C3818" t="str">
            <v>181 a 210</v>
          </cell>
          <cell r="D3818">
            <v>190</v>
          </cell>
          <cell r="E3818" t="str">
            <v>PRODUCTOS SELECTOS EMPACADOS CRU-BA, S.A. DE C.V.</v>
          </cell>
          <cell r="F3818" t="str">
            <v>PSE090706DY8</v>
          </cell>
          <cell r="G3818" t="str">
            <v>Nuevo</v>
          </cell>
          <cell r="H3818" t="str">
            <v>Cartera Vencida</v>
          </cell>
          <cell r="I3818">
            <v>261868.78</v>
          </cell>
          <cell r="J3818">
            <v>788131.22</v>
          </cell>
          <cell r="K3818">
            <v>261868.75</v>
          </cell>
          <cell r="L3818">
            <v>0</v>
          </cell>
          <cell r="M3818">
            <v>45217</v>
          </cell>
        </row>
        <row r="3819">
          <cell r="A3819" t="str">
            <v>C32176CC8219</v>
          </cell>
          <cell r="B3819" t="str">
            <v>DispFaccorp05.04.2024</v>
          </cell>
          <cell r="C3819">
            <v>0</v>
          </cell>
          <cell r="D3819">
            <v>0</v>
          </cell>
          <cell r="E3819" t="str">
            <v>ALCUSI, S.A. DE C.V.</v>
          </cell>
          <cell r="F3819" t="str">
            <v>ALC870729CE0</v>
          </cell>
          <cell r="G3819" t="str">
            <v>Nuevo</v>
          </cell>
          <cell r="H3819" t="str">
            <v>Refinanciamiento</v>
          </cell>
          <cell r="I3819">
            <v>0</v>
          </cell>
          <cell r="J3819">
            <v>1575000</v>
          </cell>
          <cell r="K3819">
            <v>0</v>
          </cell>
          <cell r="L3819">
            <v>0</v>
          </cell>
          <cell r="M3819">
            <v>45198</v>
          </cell>
        </row>
        <row r="3820">
          <cell r="A3820" t="str">
            <v>C32176CC9230-A</v>
          </cell>
          <cell r="B3820" t="str">
            <v>FACCORP12.08.2024</v>
          </cell>
          <cell r="C3820" t="str">
            <v>&gt; 270</v>
          </cell>
          <cell r="D3820">
            <v>331</v>
          </cell>
          <cell r="E3820" t="str">
            <v>ALCUSI, S.A. DE C.V.</v>
          </cell>
          <cell r="F3820" t="str">
            <v>ALC870729CE0</v>
          </cell>
          <cell r="G3820" t="str">
            <v>Refinanciamiento Plus</v>
          </cell>
          <cell r="H3820" t="str">
            <v>Cartera Vencida</v>
          </cell>
          <cell r="I3820">
            <v>2007361.43</v>
          </cell>
          <cell r="J3820">
            <v>197638.57</v>
          </cell>
          <cell r="K3820">
            <v>847525.28</v>
          </cell>
          <cell r="L3820">
            <v>1159836.1499999999</v>
          </cell>
          <cell r="M3820">
            <v>45497</v>
          </cell>
        </row>
        <row r="3821">
          <cell r="A3821" t="str">
            <v>C32179CC8152</v>
          </cell>
          <cell r="B3821" t="str">
            <v>CSB27</v>
          </cell>
          <cell r="C3821">
            <v>0</v>
          </cell>
          <cell r="D3821">
            <v>0</v>
          </cell>
          <cell r="E3821" t="str">
            <v>J. OCTAVIO MARTÃNEZ AMADOR</v>
          </cell>
          <cell r="F3821" t="str">
            <v>MAAJ731128549</v>
          </cell>
          <cell r="G3821" t="str">
            <v>Nuevo</v>
          </cell>
          <cell r="H3821" t="str">
            <v>Pagado</v>
          </cell>
          <cell r="I3821">
            <v>0.04</v>
          </cell>
          <cell r="J3821">
            <v>104999.96</v>
          </cell>
          <cell r="K3821">
            <v>0</v>
          </cell>
          <cell r="L3821">
            <v>0</v>
          </cell>
          <cell r="M3821">
            <v>45183</v>
          </cell>
        </row>
        <row r="3822">
          <cell r="A3822" t="str">
            <v>C3217CC1587</v>
          </cell>
          <cell r="B3822" t="str">
            <v>Creze</v>
          </cell>
          <cell r="C3822" t="str">
            <v>&gt; 270</v>
          </cell>
          <cell r="D3822">
            <v>2487</v>
          </cell>
          <cell r="E3822" t="str">
            <v>ANA LUISA RAMOS LEIVA</v>
          </cell>
          <cell r="F3822" t="str">
            <v>RALA8610151GA</v>
          </cell>
          <cell r="G3822" t="str">
            <v>Sin categorÃ­a</v>
          </cell>
          <cell r="H3822" t="str">
            <v>Vendido a Terceros</v>
          </cell>
          <cell r="I3822">
            <v>131397.79</v>
          </cell>
          <cell r="J3822">
            <v>18602.21</v>
          </cell>
          <cell r="K3822">
            <v>131397.79</v>
          </cell>
          <cell r="L3822">
            <v>0</v>
          </cell>
          <cell r="M3822">
            <v>43390</v>
          </cell>
        </row>
        <row r="3823">
          <cell r="A3823" t="str">
            <v>C32185CC8158</v>
          </cell>
          <cell r="B3823" t="str">
            <v>FACCORP30A</v>
          </cell>
          <cell r="C3823" t="str">
            <v>241 a 270</v>
          </cell>
          <cell r="D3823">
            <v>257</v>
          </cell>
          <cell r="E3823" t="str">
            <v>AMAZING EVENTS, S.A. DE C.V.</v>
          </cell>
          <cell r="F3823" t="str">
            <v>AEV140217FR3</v>
          </cell>
          <cell r="G3823" t="str">
            <v>Nuevo</v>
          </cell>
          <cell r="H3823" t="str">
            <v>Cartera Vencida</v>
          </cell>
          <cell r="I3823">
            <v>257446.59</v>
          </cell>
          <cell r="J3823">
            <v>782553.41</v>
          </cell>
          <cell r="K3823">
            <v>257446.58</v>
          </cell>
          <cell r="L3823">
            <v>0</v>
          </cell>
          <cell r="M3823">
            <v>45182</v>
          </cell>
        </row>
        <row r="3824">
          <cell r="A3824" t="str">
            <v>C32186CC8236</v>
          </cell>
          <cell r="B3824" t="str">
            <v>Creze</v>
          </cell>
          <cell r="C3824">
            <v>0</v>
          </cell>
          <cell r="D3824">
            <v>0</v>
          </cell>
          <cell r="E3824" t="str">
            <v>RAFAEL ORTEGA CARRIEDO</v>
          </cell>
          <cell r="F3824" t="str">
            <v>OECR930624KT7</v>
          </cell>
          <cell r="G3824" t="str">
            <v>Nuevo</v>
          </cell>
          <cell r="H3824" t="str">
            <v>Refinanciamiento</v>
          </cell>
          <cell r="I3824">
            <v>0</v>
          </cell>
          <cell r="J3824">
            <v>262500</v>
          </cell>
          <cell r="K3824">
            <v>0</v>
          </cell>
          <cell r="L3824">
            <v>0</v>
          </cell>
          <cell r="M3824">
            <v>45211</v>
          </cell>
        </row>
        <row r="3825">
          <cell r="A3825" t="str">
            <v>C32186CC9048-A</v>
          </cell>
          <cell r="B3825" t="str">
            <v>CSB25.04.2025</v>
          </cell>
          <cell r="C3825">
            <v>0</v>
          </cell>
          <cell r="D3825">
            <v>0</v>
          </cell>
          <cell r="E3825" t="str">
            <v>RAFAEL ORTEGA CARRIEDO</v>
          </cell>
          <cell r="F3825" t="str">
            <v>OECR930624KT7</v>
          </cell>
          <cell r="G3825" t="str">
            <v>Refinanciamiento Plus</v>
          </cell>
          <cell r="H3825" t="str">
            <v>Vigente</v>
          </cell>
          <cell r="I3825">
            <v>73389.61</v>
          </cell>
          <cell r="J3825">
            <v>241610.39</v>
          </cell>
          <cell r="K3825">
            <v>0</v>
          </cell>
          <cell r="L3825">
            <v>73389.61</v>
          </cell>
          <cell r="M3825">
            <v>45490</v>
          </cell>
        </row>
        <row r="3826">
          <cell r="A3826" t="str">
            <v>C321CC264</v>
          </cell>
          <cell r="B3826" t="str">
            <v>FG1</v>
          </cell>
          <cell r="C3826">
            <v>0</v>
          </cell>
          <cell r="D3826">
            <v>0</v>
          </cell>
          <cell r="E3826" t="str">
            <v>SERVICIOS ESTRATEGICOS GODEL, S.A. DE C.V.</v>
          </cell>
          <cell r="F3826" t="str">
            <v>SEG1108294D6</v>
          </cell>
          <cell r="G3826" t="str">
            <v>Sin categorÃ­a</v>
          </cell>
          <cell r="H3826" t="str">
            <v>Refinanciamiento</v>
          </cell>
          <cell r="I3826">
            <v>0</v>
          </cell>
          <cell r="J3826">
            <v>150000</v>
          </cell>
          <cell r="K3826">
            <v>0</v>
          </cell>
          <cell r="L3826">
            <v>0</v>
          </cell>
          <cell r="M3826">
            <v>42852</v>
          </cell>
        </row>
        <row r="3827">
          <cell r="A3827" t="str">
            <v>C321CC365</v>
          </cell>
          <cell r="B3827" t="str">
            <v>FG3</v>
          </cell>
          <cell r="C3827">
            <v>0</v>
          </cell>
          <cell r="D3827">
            <v>0</v>
          </cell>
          <cell r="E3827" t="str">
            <v>SERVICIOS ESTRATEGICOS GODEL, S.A. DE C.V.</v>
          </cell>
          <cell r="F3827" t="str">
            <v>SEG1108294D6</v>
          </cell>
          <cell r="G3827" t="str">
            <v>Sin categorÃ­a</v>
          </cell>
          <cell r="H3827" t="str">
            <v>Refinanciamiento</v>
          </cell>
          <cell r="I3827">
            <v>-0.01</v>
          </cell>
          <cell r="J3827">
            <v>103002.01</v>
          </cell>
          <cell r="K3827">
            <v>0</v>
          </cell>
          <cell r="L3827">
            <v>0</v>
          </cell>
          <cell r="M3827">
            <v>42923</v>
          </cell>
        </row>
        <row r="3828">
          <cell r="A3828" t="str">
            <v>C32219CC8258</v>
          </cell>
          <cell r="B3828" t="str">
            <v>Creze</v>
          </cell>
          <cell r="C3828">
            <v>0</v>
          </cell>
          <cell r="D3828">
            <v>0</v>
          </cell>
          <cell r="E3828" t="str">
            <v>IND SUPPORT ENGINEERING, S.A. DE C.V.</v>
          </cell>
          <cell r="F3828" t="str">
            <v>ISE210728T24</v>
          </cell>
          <cell r="G3828" t="str">
            <v>Nuevo</v>
          </cell>
          <cell r="H3828" t="str">
            <v>Refinanciamiento</v>
          </cell>
          <cell r="I3828">
            <v>0.01</v>
          </cell>
          <cell r="J3828">
            <v>524999.99</v>
          </cell>
          <cell r="K3828">
            <v>0</v>
          </cell>
          <cell r="L3828">
            <v>0</v>
          </cell>
          <cell r="M3828">
            <v>45210</v>
          </cell>
        </row>
        <row r="3829">
          <cell r="A3829" t="str">
            <v>C32219CC9016-A</v>
          </cell>
          <cell r="B3829" t="str">
            <v>Creze</v>
          </cell>
          <cell r="C3829" t="str">
            <v>&gt; 270</v>
          </cell>
          <cell r="D3829">
            <v>280</v>
          </cell>
          <cell r="E3829" t="str">
            <v>IND SUPPORT ENGINEERING, S.A. DE C.V.</v>
          </cell>
          <cell r="F3829" t="str">
            <v>ISE210728T24</v>
          </cell>
          <cell r="G3829" t="str">
            <v>Refinanciamiento Plus</v>
          </cell>
          <cell r="H3829" t="str">
            <v>Cartera Vencida</v>
          </cell>
          <cell r="I3829">
            <v>738884.32</v>
          </cell>
          <cell r="J3829">
            <v>311115.68</v>
          </cell>
          <cell r="K3829">
            <v>655530.76</v>
          </cell>
          <cell r="L3829">
            <v>83353.56</v>
          </cell>
          <cell r="M3829">
            <v>45428</v>
          </cell>
        </row>
        <row r="3830">
          <cell r="A3830" t="str">
            <v>C32239CC8171</v>
          </cell>
          <cell r="B3830" t="str">
            <v>Creze</v>
          </cell>
          <cell r="C3830">
            <v>0</v>
          </cell>
          <cell r="D3830">
            <v>0</v>
          </cell>
          <cell r="E3830" t="str">
            <v>ARNOLDO VIZCARRA ARELLANO</v>
          </cell>
          <cell r="F3830" t="str">
            <v>VIAA680726K12</v>
          </cell>
          <cell r="G3830" t="str">
            <v>Nuevo</v>
          </cell>
          <cell r="H3830" t="str">
            <v>Pagado</v>
          </cell>
          <cell r="I3830">
            <v>0.03</v>
          </cell>
          <cell r="J3830">
            <v>1049999.97</v>
          </cell>
          <cell r="K3830">
            <v>0</v>
          </cell>
          <cell r="L3830">
            <v>0</v>
          </cell>
          <cell r="M3830">
            <v>45184</v>
          </cell>
        </row>
        <row r="3831">
          <cell r="A3831" t="str">
            <v>C32275CC8189</v>
          </cell>
          <cell r="B3831" t="str">
            <v>Creze</v>
          </cell>
          <cell r="C3831">
            <v>0</v>
          </cell>
          <cell r="D3831">
            <v>0</v>
          </cell>
          <cell r="E3831" t="str">
            <v>NOE VAZQUEZ JUAREZ</v>
          </cell>
          <cell r="F3831" t="str">
            <v>VAJN731020PC7</v>
          </cell>
          <cell r="G3831" t="str">
            <v>Nuevo</v>
          </cell>
          <cell r="H3831" t="str">
            <v>Refinanciamiento</v>
          </cell>
          <cell r="I3831">
            <v>0</v>
          </cell>
          <cell r="J3831">
            <v>210000</v>
          </cell>
          <cell r="K3831">
            <v>0</v>
          </cell>
          <cell r="L3831">
            <v>0</v>
          </cell>
          <cell r="M3831">
            <v>45191</v>
          </cell>
        </row>
        <row r="3832">
          <cell r="A3832" t="str">
            <v>C32275CC9246-A</v>
          </cell>
          <cell r="B3832" t="str">
            <v>DispFACCORP13.09.2024</v>
          </cell>
          <cell r="C3832">
            <v>0</v>
          </cell>
          <cell r="D3832">
            <v>0</v>
          </cell>
          <cell r="E3832" t="str">
            <v>NOE VAZQUEZ JUAREZ</v>
          </cell>
          <cell r="F3832" t="str">
            <v>VAJN731020PC7</v>
          </cell>
          <cell r="G3832" t="str">
            <v>Refinanciamiento Plus</v>
          </cell>
          <cell r="H3832" t="str">
            <v>Vigente</v>
          </cell>
          <cell r="I3832">
            <v>143481.28</v>
          </cell>
          <cell r="J3832">
            <v>119018.72</v>
          </cell>
          <cell r="K3832">
            <v>0</v>
          </cell>
          <cell r="L3832">
            <v>143481.29</v>
          </cell>
          <cell r="M3832">
            <v>45504</v>
          </cell>
        </row>
        <row r="3833">
          <cell r="A3833" t="str">
            <v>C32283CC8190</v>
          </cell>
          <cell r="B3833" t="str">
            <v>CSB25.04.2025</v>
          </cell>
          <cell r="C3833">
            <v>0</v>
          </cell>
          <cell r="D3833">
            <v>0</v>
          </cell>
          <cell r="E3833" t="str">
            <v>TECNOLOGIA Y CONTROL EN MANTENIMIENTO Y MONITOREO, S.A.S. DE C.V.</v>
          </cell>
          <cell r="F3833" t="str">
            <v>TCM180619TVA</v>
          </cell>
          <cell r="G3833" t="str">
            <v>Nuevo</v>
          </cell>
          <cell r="H3833" t="str">
            <v>Pagado</v>
          </cell>
          <cell r="I3833">
            <v>7.0000000000000007E-2</v>
          </cell>
          <cell r="J3833">
            <v>419999.93</v>
          </cell>
          <cell r="K3833">
            <v>0</v>
          </cell>
          <cell r="L3833">
            <v>0</v>
          </cell>
          <cell r="M3833">
            <v>45245</v>
          </cell>
        </row>
        <row r="3834">
          <cell r="A3834" t="str">
            <v>C32285CC8178</v>
          </cell>
          <cell r="B3834" t="str">
            <v>CSB27</v>
          </cell>
          <cell r="C3834">
            <v>0</v>
          </cell>
          <cell r="D3834">
            <v>0</v>
          </cell>
          <cell r="E3834" t="str">
            <v>MAURICIO PARRA AGUILAR</v>
          </cell>
          <cell r="F3834" t="str">
            <v>PAAM830415134</v>
          </cell>
          <cell r="G3834" t="str">
            <v>Nuevo</v>
          </cell>
          <cell r="H3834" t="str">
            <v>LiquidaciÃ³n anticipada</v>
          </cell>
          <cell r="I3834">
            <v>0</v>
          </cell>
          <cell r="J3834">
            <v>52500</v>
          </cell>
          <cell r="K3834">
            <v>0</v>
          </cell>
          <cell r="L3834">
            <v>0</v>
          </cell>
          <cell r="M3834">
            <v>45191</v>
          </cell>
        </row>
        <row r="3835">
          <cell r="A3835" t="str">
            <v>C322CC1385</v>
          </cell>
          <cell r="B3835" t="str">
            <v>Creze</v>
          </cell>
          <cell r="C3835">
            <v>0</v>
          </cell>
          <cell r="D3835">
            <v>0</v>
          </cell>
          <cell r="E3835" t="str">
            <v>ASESORIA EN CALIDAD Y ADMINISTRACION DE ENERGIA SA DE CV</v>
          </cell>
          <cell r="F3835" t="str">
            <v>ACA100323TW7</v>
          </cell>
          <cell r="G3835" t="str">
            <v>Sin categorÃ­a</v>
          </cell>
          <cell r="H3835" t="str">
            <v>Refinanciamiento</v>
          </cell>
          <cell r="I3835">
            <v>0.24</v>
          </cell>
          <cell r="J3835">
            <v>499999.76</v>
          </cell>
          <cell r="K3835">
            <v>0</v>
          </cell>
          <cell r="L3835">
            <v>0</v>
          </cell>
          <cell r="M3835">
            <v>43312</v>
          </cell>
        </row>
        <row r="3836">
          <cell r="A3836" t="str">
            <v>C322CC1430</v>
          </cell>
          <cell r="B3836" t="str">
            <v>Creze</v>
          </cell>
          <cell r="C3836">
            <v>0</v>
          </cell>
          <cell r="D3836">
            <v>0</v>
          </cell>
          <cell r="E3836" t="str">
            <v>ASESORIA EN CALIDAD Y ADMINISTRACION DE ENERGIA SA DE CV</v>
          </cell>
          <cell r="F3836" t="str">
            <v>ACA100323TW7</v>
          </cell>
          <cell r="G3836" t="str">
            <v>Sin categorÃ­a</v>
          </cell>
          <cell r="H3836" t="str">
            <v>Refinanciamiento</v>
          </cell>
          <cell r="I3836">
            <v>0.22</v>
          </cell>
          <cell r="J3836">
            <v>349999.78</v>
          </cell>
          <cell r="K3836">
            <v>0</v>
          </cell>
          <cell r="L3836">
            <v>0</v>
          </cell>
          <cell r="M3836">
            <v>43328</v>
          </cell>
        </row>
        <row r="3837">
          <cell r="A3837" t="str">
            <v>C322CC1744</v>
          </cell>
          <cell r="B3837" t="str">
            <v>Creze</v>
          </cell>
          <cell r="C3837">
            <v>0</v>
          </cell>
          <cell r="D3837">
            <v>0</v>
          </cell>
          <cell r="E3837" t="str">
            <v>ASESORIA EN CALIDAD Y ADMINISTRACION DE ENERGIA SA DE CV</v>
          </cell>
          <cell r="F3837" t="str">
            <v>ACA100323TW7</v>
          </cell>
          <cell r="G3837" t="str">
            <v>Sin categorÃ­a</v>
          </cell>
          <cell r="H3837" t="str">
            <v>Refinanciamiento</v>
          </cell>
          <cell r="I3837">
            <v>-0.01</v>
          </cell>
          <cell r="J3837">
            <v>1000000.01</v>
          </cell>
          <cell r="K3837">
            <v>0</v>
          </cell>
          <cell r="L3837">
            <v>0</v>
          </cell>
          <cell r="M3837">
            <v>43434</v>
          </cell>
        </row>
        <row r="3838">
          <cell r="A3838" t="str">
            <v>C322CC1797</v>
          </cell>
          <cell r="B3838" t="str">
            <v>Creze</v>
          </cell>
          <cell r="C3838">
            <v>0</v>
          </cell>
          <cell r="D3838">
            <v>0</v>
          </cell>
          <cell r="E3838" t="str">
            <v>ASESORIA EN CALIDAD Y ADMINISTRACION DE ENERGIA SA DE CV</v>
          </cell>
          <cell r="F3838" t="str">
            <v>ACA100323TW7</v>
          </cell>
          <cell r="G3838" t="str">
            <v>Sin categorÃ­a</v>
          </cell>
          <cell r="H3838" t="str">
            <v>Refinanciamiento</v>
          </cell>
          <cell r="I3838">
            <v>0</v>
          </cell>
          <cell r="J3838">
            <v>650000</v>
          </cell>
          <cell r="K3838">
            <v>0</v>
          </cell>
          <cell r="L3838">
            <v>0</v>
          </cell>
          <cell r="M3838">
            <v>43445</v>
          </cell>
        </row>
        <row r="3839">
          <cell r="A3839" t="str">
            <v>C322CC259</v>
          </cell>
          <cell r="B3839" t="str">
            <v>FG1</v>
          </cell>
          <cell r="C3839">
            <v>0</v>
          </cell>
          <cell r="D3839">
            <v>0</v>
          </cell>
          <cell r="E3839" t="str">
            <v>ASESORIA EN CALIDAD Y ADMINISTRACION DE ENERGIA SA DE CV</v>
          </cell>
          <cell r="F3839" t="str">
            <v>ACA100323TW7</v>
          </cell>
          <cell r="G3839" t="str">
            <v>Sin categorÃ­a</v>
          </cell>
          <cell r="H3839" t="str">
            <v>Pagado</v>
          </cell>
          <cell r="I3839">
            <v>0.03</v>
          </cell>
          <cell r="J3839">
            <v>249999.97</v>
          </cell>
          <cell r="K3839">
            <v>0</v>
          </cell>
          <cell r="L3839">
            <v>0</v>
          </cell>
          <cell r="M3839">
            <v>42851</v>
          </cell>
        </row>
        <row r="3840">
          <cell r="A3840" t="str">
            <v>C322CC2612</v>
          </cell>
          <cell r="B3840" t="str">
            <v>ACCIAL04</v>
          </cell>
          <cell r="C3840">
            <v>0</v>
          </cell>
          <cell r="D3840">
            <v>0</v>
          </cell>
          <cell r="E3840" t="str">
            <v>ASESORIA EN CALIDAD Y ADMINISTRACION DE ENERGIA SA DE CV</v>
          </cell>
          <cell r="F3840" t="str">
            <v>ACA100323TW7</v>
          </cell>
          <cell r="G3840" t="str">
            <v>Sin categorÃ­a</v>
          </cell>
          <cell r="H3840" t="str">
            <v>Pagado</v>
          </cell>
          <cell r="I3840">
            <v>0.05</v>
          </cell>
          <cell r="J3840">
            <v>1999999.95</v>
          </cell>
          <cell r="K3840">
            <v>0</v>
          </cell>
          <cell r="L3840">
            <v>0</v>
          </cell>
          <cell r="M3840">
            <v>43644</v>
          </cell>
        </row>
        <row r="3841">
          <cell r="A3841" t="str">
            <v>C322CC284</v>
          </cell>
          <cell r="B3841" t="str">
            <v>Creze</v>
          </cell>
          <cell r="C3841" t="str">
            <v>&gt; 270</v>
          </cell>
          <cell r="D3841">
            <v>3051</v>
          </cell>
          <cell r="E3841" t="str">
            <v>ASESORIA EN CALIDAD Y ADMINISTRACION DE ENERGIA SA DE CV</v>
          </cell>
          <cell r="F3841" t="str">
            <v>ACA100323TW7</v>
          </cell>
          <cell r="G3841" t="str">
            <v>Sin categorÃ­a</v>
          </cell>
          <cell r="H3841" t="str">
            <v>Pagado</v>
          </cell>
          <cell r="I3841">
            <v>0.02</v>
          </cell>
          <cell r="J3841">
            <v>299999.98</v>
          </cell>
          <cell r="K3841">
            <v>0</v>
          </cell>
          <cell r="L3841">
            <v>0</v>
          </cell>
          <cell r="M3841">
            <v>42873</v>
          </cell>
        </row>
        <row r="3842">
          <cell r="A3842" t="str">
            <v>C322CC4989</v>
          </cell>
          <cell r="B3842" t="str">
            <v>ACCIAL31</v>
          </cell>
          <cell r="C3842">
            <v>0</v>
          </cell>
          <cell r="D3842">
            <v>0</v>
          </cell>
          <cell r="E3842" t="str">
            <v>ASESORIA EN CALIDAD Y ADMINISTRACION DE ENERGIA SA DE CV</v>
          </cell>
          <cell r="F3842" t="str">
            <v>ACA100323TW7</v>
          </cell>
          <cell r="G3842" t="str">
            <v>Subsecuente</v>
          </cell>
          <cell r="H3842" t="str">
            <v>LiquidaciÃ³n anticipada</v>
          </cell>
          <cell r="I3842">
            <v>0</v>
          </cell>
          <cell r="J3842">
            <v>2000000</v>
          </cell>
          <cell r="K3842">
            <v>0</v>
          </cell>
          <cell r="L3842">
            <v>0</v>
          </cell>
          <cell r="M3842">
            <v>44316</v>
          </cell>
        </row>
        <row r="3843">
          <cell r="A3843" t="str">
            <v>C322CC693</v>
          </cell>
          <cell r="B3843" t="str">
            <v>FG5</v>
          </cell>
          <cell r="C3843">
            <v>0</v>
          </cell>
          <cell r="D3843">
            <v>0</v>
          </cell>
          <cell r="E3843" t="str">
            <v>ASESORIA EN CALIDAD Y ADMINISTRACION DE ENERGIA SA DE CV</v>
          </cell>
          <cell r="F3843" t="str">
            <v>ACA100323TW7</v>
          </cell>
          <cell r="G3843" t="str">
            <v>Sin categorÃ­a</v>
          </cell>
          <cell r="H3843" t="str">
            <v>Refinanciamiento</v>
          </cell>
          <cell r="I3843">
            <v>0</v>
          </cell>
          <cell r="J3843">
            <v>500000</v>
          </cell>
          <cell r="K3843">
            <v>0</v>
          </cell>
          <cell r="L3843">
            <v>0</v>
          </cell>
          <cell r="M3843">
            <v>43055</v>
          </cell>
        </row>
        <row r="3844">
          <cell r="A3844" t="str">
            <v>C322CC956</v>
          </cell>
          <cell r="B3844" t="str">
            <v>Creze</v>
          </cell>
          <cell r="C3844">
            <v>0</v>
          </cell>
          <cell r="D3844">
            <v>0</v>
          </cell>
          <cell r="E3844" t="str">
            <v>ASESORIA EN CALIDAD Y ADMINISTRACION DE ENERGIA SA DE CV</v>
          </cell>
          <cell r="F3844" t="str">
            <v>ACA100323TW7</v>
          </cell>
          <cell r="G3844" t="str">
            <v>Sin categorÃ­a</v>
          </cell>
          <cell r="H3844" t="str">
            <v>Refinanciamiento</v>
          </cell>
          <cell r="I3844">
            <v>0.66</v>
          </cell>
          <cell r="J3844">
            <v>549999.34</v>
          </cell>
          <cell r="K3844">
            <v>0</v>
          </cell>
          <cell r="L3844">
            <v>0</v>
          </cell>
          <cell r="M3844">
            <v>43185</v>
          </cell>
        </row>
        <row r="3845">
          <cell r="A3845" t="str">
            <v>C32301CC8179</v>
          </cell>
          <cell r="B3845" t="str">
            <v>FACCORP28S</v>
          </cell>
          <cell r="C3845">
            <v>0</v>
          </cell>
          <cell r="D3845">
            <v>0</v>
          </cell>
          <cell r="E3845" t="str">
            <v>TI CLEAN &amp; BUSINESS, S.A. DE C.V.</v>
          </cell>
          <cell r="F3845" t="str">
            <v>TCA200116EY5</v>
          </cell>
          <cell r="G3845" t="str">
            <v>Nuevo</v>
          </cell>
          <cell r="H3845" t="str">
            <v>Refinanciamiento</v>
          </cell>
          <cell r="I3845">
            <v>0.02</v>
          </cell>
          <cell r="J3845">
            <v>1049999.98</v>
          </cell>
          <cell r="K3845">
            <v>0</v>
          </cell>
          <cell r="L3845">
            <v>0</v>
          </cell>
          <cell r="M3845">
            <v>45189</v>
          </cell>
        </row>
        <row r="3846">
          <cell r="A3846" t="str">
            <v>C32301CC8757-A</v>
          </cell>
          <cell r="B3846" t="str">
            <v>CSB22.03.2024</v>
          </cell>
          <cell r="C3846">
            <v>0</v>
          </cell>
          <cell r="D3846">
            <v>0</v>
          </cell>
          <cell r="E3846" t="str">
            <v>TI CLEAN &amp; BUSINESS, S.A. DE C.V.</v>
          </cell>
          <cell r="F3846" t="str">
            <v>TCA200116EY5</v>
          </cell>
          <cell r="G3846" t="str">
            <v>Credito revolvente</v>
          </cell>
          <cell r="H3846" t="str">
            <v>Vigente</v>
          </cell>
          <cell r="I3846">
            <v>2534846.1</v>
          </cell>
          <cell r="J3846">
            <v>1765153.9</v>
          </cell>
          <cell r="K3846">
            <v>0</v>
          </cell>
          <cell r="L3846">
            <v>2534845.96</v>
          </cell>
          <cell r="M3846">
            <v>45363</v>
          </cell>
        </row>
        <row r="3847">
          <cell r="A3847" t="str">
            <v>C32307CC8176</v>
          </cell>
          <cell r="B3847" t="str">
            <v>CSB27</v>
          </cell>
          <cell r="C3847">
            <v>0</v>
          </cell>
          <cell r="D3847">
            <v>0</v>
          </cell>
          <cell r="E3847" t="str">
            <v>LUIS GUILLERMO MADRAZO BONILLA</v>
          </cell>
          <cell r="F3847" t="str">
            <v>MABL720428E6A</v>
          </cell>
          <cell r="G3847" t="str">
            <v>Nuevo</v>
          </cell>
          <cell r="H3847" t="str">
            <v>Pagado</v>
          </cell>
          <cell r="I3847">
            <v>0.04</v>
          </cell>
          <cell r="J3847">
            <v>104999.96</v>
          </cell>
          <cell r="K3847">
            <v>0</v>
          </cell>
          <cell r="L3847">
            <v>0</v>
          </cell>
          <cell r="M3847">
            <v>45189</v>
          </cell>
        </row>
        <row r="3848">
          <cell r="A3848" t="str">
            <v>C32317CC8205</v>
          </cell>
          <cell r="B3848" t="str">
            <v>DispFaccorp05.04.2024</v>
          </cell>
          <cell r="C3848">
            <v>0</v>
          </cell>
          <cell r="D3848">
            <v>0</v>
          </cell>
          <cell r="E3848" t="str">
            <v>RECONSTRUCTORA DIESEL ELECTRICA, S.A. DE C.V.</v>
          </cell>
          <cell r="F3848" t="str">
            <v>RDE160517DT1</v>
          </cell>
          <cell r="G3848" t="str">
            <v>Nuevo</v>
          </cell>
          <cell r="H3848" t="str">
            <v>Pagado</v>
          </cell>
          <cell r="I3848">
            <v>0.02</v>
          </cell>
          <cell r="J3848">
            <v>1574999.98</v>
          </cell>
          <cell r="K3848">
            <v>0</v>
          </cell>
          <cell r="L3848">
            <v>0</v>
          </cell>
          <cell r="M3848">
            <v>45197</v>
          </cell>
        </row>
        <row r="3849">
          <cell r="A3849" t="str">
            <v>C32324CC8207</v>
          </cell>
          <cell r="B3849" t="str">
            <v>Creze</v>
          </cell>
          <cell r="C3849">
            <v>0</v>
          </cell>
          <cell r="D3849">
            <v>0</v>
          </cell>
          <cell r="E3849" t="str">
            <v>HCRM CONSULTING, S.C.</v>
          </cell>
          <cell r="F3849" t="str">
            <v>HCO160708QP0</v>
          </cell>
          <cell r="G3849" t="str">
            <v>Nuevo</v>
          </cell>
          <cell r="H3849" t="str">
            <v>Pagado</v>
          </cell>
          <cell r="I3849">
            <v>0.05</v>
          </cell>
          <cell r="J3849">
            <v>1049999.95</v>
          </cell>
          <cell r="K3849">
            <v>0</v>
          </cell>
          <cell r="L3849">
            <v>0</v>
          </cell>
          <cell r="M3849">
            <v>45196</v>
          </cell>
        </row>
        <row r="3850">
          <cell r="A3850" t="str">
            <v>C32342CC8202</v>
          </cell>
          <cell r="B3850" t="str">
            <v>CSB.DISP.05.03.2025</v>
          </cell>
          <cell r="C3850">
            <v>0</v>
          </cell>
          <cell r="D3850">
            <v>0</v>
          </cell>
          <cell r="E3850" t="str">
            <v>JOSE DAVID CERECERES ORDOÃ‘EZ</v>
          </cell>
          <cell r="F3850" t="str">
            <v>CEOD561229K26</v>
          </cell>
          <cell r="G3850" t="str">
            <v>Nuevo</v>
          </cell>
          <cell r="H3850" t="str">
            <v>Pagado</v>
          </cell>
          <cell r="I3850">
            <v>0</v>
          </cell>
          <cell r="J3850">
            <v>420000</v>
          </cell>
          <cell r="K3850">
            <v>0</v>
          </cell>
          <cell r="L3850">
            <v>0</v>
          </cell>
          <cell r="M3850">
            <v>45195</v>
          </cell>
        </row>
        <row r="3851">
          <cell r="A3851" t="str">
            <v>C32352CC8181-A</v>
          </cell>
          <cell r="B3851" t="str">
            <v>CSB31.10.2024</v>
          </cell>
          <cell r="C3851">
            <v>0</v>
          </cell>
          <cell r="D3851">
            <v>0</v>
          </cell>
          <cell r="E3851" t="str">
            <v>MARIA FERNANDA VEGA GALVEZ</v>
          </cell>
          <cell r="F3851" t="str">
            <v>VEGF931227QV4</v>
          </cell>
          <cell r="G3851" t="str">
            <v>Nuevo</v>
          </cell>
          <cell r="H3851" t="str">
            <v>LiquidaciÃ³n anticipada</v>
          </cell>
          <cell r="I3851">
            <v>0.01</v>
          </cell>
          <cell r="J3851">
            <v>311999.99</v>
          </cell>
          <cell r="K3851">
            <v>0</v>
          </cell>
          <cell r="L3851">
            <v>0</v>
          </cell>
          <cell r="M3851">
            <v>45595</v>
          </cell>
        </row>
        <row r="3852">
          <cell r="A3852" t="str">
            <v>C32360CC8186</v>
          </cell>
          <cell r="B3852" t="str">
            <v>FACCORP28S</v>
          </cell>
          <cell r="C3852">
            <v>0</v>
          </cell>
          <cell r="D3852">
            <v>0</v>
          </cell>
          <cell r="E3852" t="str">
            <v>TRADICION Y TECNOLOGIA EN VIAJES BEAT, S.A. DE C.V.</v>
          </cell>
          <cell r="F3852" t="str">
            <v>TTV0812107N4</v>
          </cell>
          <cell r="G3852" t="str">
            <v>Nuevo</v>
          </cell>
          <cell r="H3852" t="str">
            <v>Pagado</v>
          </cell>
          <cell r="I3852">
            <v>0.01</v>
          </cell>
          <cell r="J3852">
            <v>2099999.9900000002</v>
          </cell>
          <cell r="K3852">
            <v>0</v>
          </cell>
          <cell r="L3852">
            <v>0</v>
          </cell>
          <cell r="M3852">
            <v>45190</v>
          </cell>
        </row>
        <row r="3853">
          <cell r="A3853" t="str">
            <v>C32361CC8193</v>
          </cell>
          <cell r="B3853" t="str">
            <v>Creze</v>
          </cell>
          <cell r="C3853" t="str">
            <v>&gt; 270</v>
          </cell>
          <cell r="D3853">
            <v>721</v>
          </cell>
          <cell r="E3853" t="str">
            <v>KAIZEN FOODS DE MEXICO, S.A. DE C.V.</v>
          </cell>
          <cell r="F3853" t="str">
            <v>KFM210318K82</v>
          </cell>
          <cell r="G3853" t="str">
            <v>Nuevo</v>
          </cell>
          <cell r="H3853" t="str">
            <v>Vendido a Terceros</v>
          </cell>
          <cell r="I3853">
            <v>1872890</v>
          </cell>
          <cell r="J3853">
            <v>0</v>
          </cell>
          <cell r="K3853">
            <v>1872889.99</v>
          </cell>
          <cell r="L3853">
            <v>0</v>
          </cell>
          <cell r="M3853">
            <v>45191</v>
          </cell>
        </row>
        <row r="3854">
          <cell r="A3854" t="str">
            <v>C32364CC8172</v>
          </cell>
          <cell r="B3854" t="str">
            <v>Creze</v>
          </cell>
          <cell r="C3854">
            <v>0</v>
          </cell>
          <cell r="D3854">
            <v>0</v>
          </cell>
          <cell r="E3854" t="str">
            <v>WE ARE OTHER PEOPLE, S.A. DE C.V.</v>
          </cell>
          <cell r="F3854" t="str">
            <v>WAO1806196V5</v>
          </cell>
          <cell r="G3854" t="str">
            <v>Nuevo</v>
          </cell>
          <cell r="H3854" t="str">
            <v>Refinanciamiento</v>
          </cell>
          <cell r="I3854">
            <v>-0.01</v>
          </cell>
          <cell r="J3854">
            <v>2575000.0099999998</v>
          </cell>
          <cell r="K3854">
            <v>0</v>
          </cell>
          <cell r="L3854">
            <v>0</v>
          </cell>
          <cell r="M3854">
            <v>45197</v>
          </cell>
        </row>
        <row r="3855">
          <cell r="A3855" t="str">
            <v>C32364CC8998-A</v>
          </cell>
          <cell r="B3855" t="str">
            <v>DispFACCORP17.05.2024</v>
          </cell>
          <cell r="C3855">
            <v>0</v>
          </cell>
          <cell r="D3855">
            <v>0</v>
          </cell>
          <cell r="E3855" t="str">
            <v>WE ARE OTHER PEOPLE, S.A. DE C.V.</v>
          </cell>
          <cell r="F3855" t="str">
            <v>WAO1806196V5</v>
          </cell>
          <cell r="G3855" t="str">
            <v>Refinanciamiento Plus</v>
          </cell>
          <cell r="H3855" t="str">
            <v>LiquidaciÃ³n anticipada</v>
          </cell>
          <cell r="I3855">
            <v>-0.01</v>
          </cell>
          <cell r="J3855">
            <v>3120000.01</v>
          </cell>
          <cell r="K3855">
            <v>0</v>
          </cell>
          <cell r="L3855">
            <v>0</v>
          </cell>
          <cell r="M3855">
            <v>45425</v>
          </cell>
        </row>
        <row r="3856">
          <cell r="A3856" t="str">
            <v>C32373CC8177</v>
          </cell>
          <cell r="B3856" t="str">
            <v>Creze</v>
          </cell>
          <cell r="C3856" t="str">
            <v>&gt; 270</v>
          </cell>
          <cell r="D3856">
            <v>464</v>
          </cell>
          <cell r="E3856" t="str">
            <v>JUAN CARLOS SOTELO AGUILAR</v>
          </cell>
          <cell r="F3856" t="str">
            <v>SOAJ640506QT7</v>
          </cell>
          <cell r="G3856" t="str">
            <v>Nuevo</v>
          </cell>
          <cell r="H3856" t="str">
            <v>Cartera Vencida</v>
          </cell>
          <cell r="I3856">
            <v>108267.98</v>
          </cell>
          <cell r="J3856">
            <v>49232.02</v>
          </cell>
          <cell r="K3856">
            <v>108267.99</v>
          </cell>
          <cell r="L3856">
            <v>0</v>
          </cell>
          <cell r="M3856">
            <v>45188</v>
          </cell>
        </row>
        <row r="3857">
          <cell r="A3857" t="str">
            <v>C32396CC8237</v>
          </cell>
          <cell r="B3857" t="str">
            <v>FACCORP31A</v>
          </cell>
          <cell r="C3857">
            <v>0</v>
          </cell>
          <cell r="D3857">
            <v>0</v>
          </cell>
          <cell r="E3857" t="str">
            <v>CLAUDIO ALBERTO MARTINEZ LOPEZ</v>
          </cell>
          <cell r="F3857" t="str">
            <v>MALC020808F71</v>
          </cell>
          <cell r="G3857" t="str">
            <v>Nuevo-Secured</v>
          </cell>
          <cell r="H3857" t="str">
            <v>LiquidaciÃ³n anticipada</v>
          </cell>
          <cell r="I3857">
            <v>0</v>
          </cell>
          <cell r="J3857">
            <v>1050000</v>
          </cell>
          <cell r="K3857">
            <v>0</v>
          </cell>
          <cell r="L3857">
            <v>0</v>
          </cell>
          <cell r="M3857">
            <v>45212</v>
          </cell>
        </row>
        <row r="3858">
          <cell r="A3858" t="str">
            <v>C32403CC8657-A</v>
          </cell>
          <cell r="B3858" t="str">
            <v>CSB02.04.2024</v>
          </cell>
          <cell r="C3858">
            <v>0</v>
          </cell>
          <cell r="D3858">
            <v>0</v>
          </cell>
          <cell r="E3858" t="str">
            <v>DFN DESARROLLO E INFRAESTRUCTURA, S.A. DE C.V.</v>
          </cell>
          <cell r="F3858" t="str">
            <v>DDI051007E60</v>
          </cell>
          <cell r="G3858" t="str">
            <v>Credito revolvente</v>
          </cell>
          <cell r="H3858" t="str">
            <v>Vigente</v>
          </cell>
          <cell r="I3858">
            <v>1253623.8799999999</v>
          </cell>
          <cell r="J3858">
            <v>746376.12</v>
          </cell>
          <cell r="K3858">
            <v>0</v>
          </cell>
          <cell r="L3858">
            <v>1253623.81</v>
          </cell>
          <cell r="M3858">
            <v>45377</v>
          </cell>
        </row>
        <row r="3859">
          <cell r="A3859" t="str">
            <v>C32407CC8401</v>
          </cell>
          <cell r="B3859" t="str">
            <v>CSB.Disp_05.12.23</v>
          </cell>
          <cell r="C3859">
            <v>0</v>
          </cell>
          <cell r="D3859">
            <v>0</v>
          </cell>
          <cell r="E3859" t="str">
            <v>ALEJANDRO TREVIÃ‘O GONZALEZ</v>
          </cell>
          <cell r="F3859" t="str">
            <v>TEGA921103UU0</v>
          </cell>
          <cell r="G3859" t="str">
            <v>Nuevo</v>
          </cell>
          <cell r="H3859" t="str">
            <v>Pagado</v>
          </cell>
          <cell r="I3859">
            <v>-0.02</v>
          </cell>
          <cell r="J3859">
            <v>630000.02</v>
          </cell>
          <cell r="K3859">
            <v>0</v>
          </cell>
          <cell r="L3859">
            <v>0</v>
          </cell>
          <cell r="M3859">
            <v>45264</v>
          </cell>
        </row>
        <row r="3860">
          <cell r="A3860" t="str">
            <v>C32443CC8218</v>
          </cell>
          <cell r="B3860" t="str">
            <v>DispFaccorp03.05.2024</v>
          </cell>
          <cell r="C3860">
            <v>0</v>
          </cell>
          <cell r="D3860">
            <v>0</v>
          </cell>
          <cell r="E3860" t="str">
            <v>FRANCISCO VALENZUELA ALVAREZ</v>
          </cell>
          <cell r="F3860" t="str">
            <v>VAAF910831UU4</v>
          </cell>
          <cell r="G3860" t="str">
            <v>Nuevo</v>
          </cell>
          <cell r="H3860" t="str">
            <v>Refinanciamiento</v>
          </cell>
          <cell r="I3860">
            <v>0.01</v>
          </cell>
          <cell r="J3860">
            <v>1049999.99</v>
          </cell>
          <cell r="K3860">
            <v>0</v>
          </cell>
          <cell r="L3860">
            <v>0</v>
          </cell>
          <cell r="M3860">
            <v>45198</v>
          </cell>
        </row>
        <row r="3861">
          <cell r="A3861" t="str">
            <v>C32443CC9619-A</v>
          </cell>
          <cell r="B3861" t="str">
            <v>CSB.DISP.21.02.2025</v>
          </cell>
          <cell r="C3861" t="str">
            <v>22 a 30</v>
          </cell>
          <cell r="D3861">
            <v>22</v>
          </cell>
          <cell r="E3861" t="str">
            <v>FRANCISCO VALENZUELA ALVAREZ</v>
          </cell>
          <cell r="F3861" t="str">
            <v>VAAF910831UU4</v>
          </cell>
          <cell r="G3861" t="str">
            <v>Refinanciamiento</v>
          </cell>
          <cell r="H3861" t="str">
            <v>Atraso</v>
          </cell>
          <cell r="I3861">
            <v>720485.61</v>
          </cell>
          <cell r="J3861">
            <v>319514.39</v>
          </cell>
          <cell r="K3861">
            <v>22938</v>
          </cell>
          <cell r="L3861">
            <v>697547.55</v>
          </cell>
          <cell r="M3861">
            <v>45663</v>
          </cell>
        </row>
        <row r="3862">
          <cell r="A3862" t="str">
            <v>C32444CC8230</v>
          </cell>
          <cell r="B3862" t="str">
            <v>ACCIAL98</v>
          </cell>
          <cell r="C3862">
            <v>0</v>
          </cell>
          <cell r="D3862">
            <v>0</v>
          </cell>
          <cell r="E3862" t="str">
            <v>SARA FABIOLA ROMERO MEJIA</v>
          </cell>
          <cell r="F3862" t="str">
            <v>ROMS750605ML0</v>
          </cell>
          <cell r="G3862" t="str">
            <v>Nuevo</v>
          </cell>
          <cell r="H3862" t="str">
            <v>LiquidaciÃ³n anticipada</v>
          </cell>
          <cell r="I3862">
            <v>0.02</v>
          </cell>
          <cell r="J3862">
            <v>419999.98</v>
          </cell>
          <cell r="K3862">
            <v>0</v>
          </cell>
          <cell r="L3862">
            <v>0</v>
          </cell>
          <cell r="M3862">
            <v>45212</v>
          </cell>
        </row>
        <row r="3863">
          <cell r="A3863" t="str">
            <v>C32476CC8224</v>
          </cell>
          <cell r="B3863" t="str">
            <v>Creze</v>
          </cell>
          <cell r="C3863" t="str">
            <v>&gt; 270</v>
          </cell>
          <cell r="D3863">
            <v>518</v>
          </cell>
          <cell r="E3863" t="str">
            <v>METANOVA CONSTRUCTORA E INMOBILIARIA, S.A. DE C.V.</v>
          </cell>
          <cell r="F3863" t="str">
            <v>MCE130903EF0</v>
          </cell>
          <cell r="G3863" t="str">
            <v>Nuevo</v>
          </cell>
          <cell r="H3863" t="str">
            <v>Vendido a Terceros</v>
          </cell>
          <cell r="I3863">
            <v>356486.43</v>
          </cell>
          <cell r="J3863">
            <v>168513.57</v>
          </cell>
          <cell r="K3863">
            <v>356486.43</v>
          </cell>
          <cell r="L3863">
            <v>0</v>
          </cell>
          <cell r="M3863">
            <v>45198</v>
          </cell>
        </row>
        <row r="3864">
          <cell r="A3864" t="str">
            <v>C32480CC8287</v>
          </cell>
          <cell r="B3864" t="str">
            <v>DispFACCORP14.03.24</v>
          </cell>
          <cell r="C3864">
            <v>0</v>
          </cell>
          <cell r="D3864">
            <v>0</v>
          </cell>
          <cell r="E3864" t="str">
            <v>5 VALORES EN SEGURIDAD PRIVADA, S.A. DE C.V.</v>
          </cell>
          <cell r="F3864" t="str">
            <v>CVS161123MC3</v>
          </cell>
          <cell r="G3864" t="str">
            <v>Nuevo</v>
          </cell>
          <cell r="H3864" t="str">
            <v>Refinanciamiento</v>
          </cell>
          <cell r="I3864">
            <v>-0.01</v>
          </cell>
          <cell r="J3864">
            <v>2100000.0099999998</v>
          </cell>
          <cell r="K3864">
            <v>0</v>
          </cell>
          <cell r="L3864">
            <v>0</v>
          </cell>
          <cell r="M3864">
            <v>45218</v>
          </cell>
        </row>
        <row r="3865">
          <cell r="A3865" t="str">
            <v>C32480CC9536-A</v>
          </cell>
          <cell r="B3865" t="str">
            <v>DispFACCORP18.02.2025</v>
          </cell>
          <cell r="C3865">
            <v>0</v>
          </cell>
          <cell r="D3865">
            <v>0</v>
          </cell>
          <cell r="E3865" t="str">
            <v>5 VALORES EN SEGURIDAD PRIVADA, S.A. DE C.V.</v>
          </cell>
          <cell r="F3865" t="str">
            <v>CVS161123MC3</v>
          </cell>
          <cell r="G3865" t="str">
            <v>Refinanciamiento Plus</v>
          </cell>
          <cell r="H3865" t="str">
            <v>LiquidaciÃ³n anticipada</v>
          </cell>
          <cell r="I3865">
            <v>0.01</v>
          </cell>
          <cell r="J3865">
            <v>2309999.9900000002</v>
          </cell>
          <cell r="K3865">
            <v>0</v>
          </cell>
          <cell r="L3865">
            <v>0</v>
          </cell>
          <cell r="M3865">
            <v>45608</v>
          </cell>
        </row>
        <row r="3866">
          <cell r="A3866" t="str">
            <v>C32482CC8214</v>
          </cell>
          <cell r="B3866" t="str">
            <v>Creze</v>
          </cell>
          <cell r="C3866">
            <v>0</v>
          </cell>
          <cell r="D3866">
            <v>0</v>
          </cell>
          <cell r="E3866" t="str">
            <v>FRANCISCO DANIEL SOUZA TECO</v>
          </cell>
          <cell r="F3866" t="str">
            <v>SOTF720420626</v>
          </cell>
          <cell r="G3866" t="str">
            <v>Nuevo</v>
          </cell>
          <cell r="H3866" t="str">
            <v>Pagado</v>
          </cell>
          <cell r="I3866">
            <v>0</v>
          </cell>
          <cell r="J3866">
            <v>210000</v>
          </cell>
          <cell r="K3866">
            <v>0</v>
          </cell>
          <cell r="L3866">
            <v>0</v>
          </cell>
          <cell r="M3866">
            <v>45197</v>
          </cell>
        </row>
        <row r="3867">
          <cell r="A3867" t="str">
            <v>C32490CC8208</v>
          </cell>
          <cell r="B3867" t="str">
            <v>Creze</v>
          </cell>
          <cell r="C3867" t="str">
            <v>&gt; 270</v>
          </cell>
          <cell r="D3867">
            <v>394</v>
          </cell>
          <cell r="E3867" t="str">
            <v>ARMER BUSINESS, S.A. DE C.V.</v>
          </cell>
          <cell r="F3867" t="str">
            <v>ABU180825EN5</v>
          </cell>
          <cell r="G3867" t="str">
            <v>Nuevo</v>
          </cell>
          <cell r="H3867" t="str">
            <v>Vendido a Terceros</v>
          </cell>
          <cell r="I3867">
            <v>548713.93999999994</v>
          </cell>
          <cell r="J3867">
            <v>291286.06</v>
          </cell>
          <cell r="K3867">
            <v>548713.96</v>
          </cell>
          <cell r="L3867">
            <v>0</v>
          </cell>
          <cell r="M3867">
            <v>45197</v>
          </cell>
        </row>
        <row r="3868">
          <cell r="A3868" t="str">
            <v>C3249CC1643</v>
          </cell>
          <cell r="B3868" t="str">
            <v>Creze</v>
          </cell>
          <cell r="C3868">
            <v>0</v>
          </cell>
          <cell r="D3868">
            <v>0</v>
          </cell>
          <cell r="E3868" t="str">
            <v>Oscar Flores Lopez</v>
          </cell>
          <cell r="F3868" t="str">
            <v>FOLO680221B7A</v>
          </cell>
          <cell r="G3868" t="str">
            <v>Sin categorÃ­a</v>
          </cell>
          <cell r="H3868" t="str">
            <v>Refinanciamiento</v>
          </cell>
          <cell r="I3868">
            <v>0.02</v>
          </cell>
          <cell r="J3868">
            <v>49999.98</v>
          </cell>
          <cell r="K3868">
            <v>0</v>
          </cell>
          <cell r="L3868">
            <v>0</v>
          </cell>
          <cell r="M3868">
            <v>43402</v>
          </cell>
        </row>
        <row r="3869">
          <cell r="A3869" t="str">
            <v>C3249CC2290</v>
          </cell>
          <cell r="B3869" t="str">
            <v>FACCORP15</v>
          </cell>
          <cell r="C3869">
            <v>0</v>
          </cell>
          <cell r="D3869">
            <v>0</v>
          </cell>
          <cell r="E3869" t="str">
            <v>Oscar Flores Lopez</v>
          </cell>
          <cell r="F3869" t="str">
            <v>FOLO680221B7A</v>
          </cell>
          <cell r="G3869" t="str">
            <v>Sin categorÃ­a</v>
          </cell>
          <cell r="H3869" t="str">
            <v>Pagado</v>
          </cell>
          <cell r="I3869">
            <v>0.01</v>
          </cell>
          <cell r="J3869">
            <v>75999.990000000005</v>
          </cell>
          <cell r="K3869">
            <v>0</v>
          </cell>
          <cell r="L3869">
            <v>0</v>
          </cell>
          <cell r="M3869">
            <v>43580</v>
          </cell>
        </row>
        <row r="3870">
          <cell r="A3870" t="str">
            <v>C3251CC1590</v>
          </cell>
          <cell r="B3870" t="str">
            <v>Creze</v>
          </cell>
          <cell r="C3870">
            <v>0</v>
          </cell>
          <cell r="D3870">
            <v>0</v>
          </cell>
          <cell r="E3870" t="str">
            <v>MAYORISTA DEL MAYAB, S.A.P.I. DE C.V.</v>
          </cell>
          <cell r="F3870" t="str">
            <v>MMA170214UX7</v>
          </cell>
          <cell r="G3870" t="str">
            <v>Sin categorÃ­a</v>
          </cell>
          <cell r="H3870" t="str">
            <v>Refinanciamiento</v>
          </cell>
          <cell r="I3870">
            <v>0.03</v>
          </cell>
          <cell r="J3870">
            <v>699999.97</v>
          </cell>
          <cell r="K3870">
            <v>0</v>
          </cell>
          <cell r="L3870">
            <v>0</v>
          </cell>
          <cell r="M3870">
            <v>43388</v>
          </cell>
        </row>
        <row r="3871">
          <cell r="A3871" t="str">
            <v>C3251CC1903</v>
          </cell>
          <cell r="B3871" t="str">
            <v>Accial01</v>
          </cell>
          <cell r="C3871">
            <v>0</v>
          </cell>
          <cell r="D3871">
            <v>0</v>
          </cell>
          <cell r="E3871" t="str">
            <v>MAYORISTA DEL MAYAB, S.A.P.I. DE C.V.</v>
          </cell>
          <cell r="F3871" t="str">
            <v>MMA170214UX7</v>
          </cell>
          <cell r="G3871" t="str">
            <v>Sin categorÃ­a</v>
          </cell>
          <cell r="H3871" t="str">
            <v>Refinanciamiento</v>
          </cell>
          <cell r="I3871">
            <v>0.11</v>
          </cell>
          <cell r="J3871">
            <v>999999.89</v>
          </cell>
          <cell r="K3871">
            <v>0</v>
          </cell>
          <cell r="L3871">
            <v>0</v>
          </cell>
          <cell r="M3871">
            <v>43496</v>
          </cell>
        </row>
        <row r="3872">
          <cell r="A3872" t="str">
            <v>C3251CC2945</v>
          </cell>
          <cell r="B3872" t="str">
            <v>FACCORP15</v>
          </cell>
          <cell r="C3872">
            <v>0</v>
          </cell>
          <cell r="D3872">
            <v>0</v>
          </cell>
          <cell r="E3872" t="str">
            <v>MAYORISTA DEL MAYAB, S.A.P.I. DE C.V.</v>
          </cell>
          <cell r="F3872" t="str">
            <v>MMA170214UX7</v>
          </cell>
          <cell r="G3872" t="str">
            <v>Sin categorÃ­a</v>
          </cell>
          <cell r="H3872" t="str">
            <v>Refinanciamiento</v>
          </cell>
          <cell r="I3872">
            <v>0.01</v>
          </cell>
          <cell r="J3872">
            <v>999999.99</v>
          </cell>
          <cell r="K3872">
            <v>0</v>
          </cell>
          <cell r="L3872">
            <v>0</v>
          </cell>
          <cell r="M3872">
            <v>43763</v>
          </cell>
        </row>
        <row r="3873">
          <cell r="A3873" t="str">
            <v>C3251CC4183</v>
          </cell>
          <cell r="B3873" t="str">
            <v>Faccorp</v>
          </cell>
          <cell r="C3873">
            <v>0</v>
          </cell>
          <cell r="D3873">
            <v>0</v>
          </cell>
          <cell r="E3873" t="str">
            <v>MAYORISTA DEL MAYAB, S.A.P.I. DE C.V.</v>
          </cell>
          <cell r="F3873" t="str">
            <v>MMA170214UX7</v>
          </cell>
          <cell r="G3873" t="str">
            <v>Refinanciamiento</v>
          </cell>
          <cell r="H3873" t="str">
            <v>Refinanciamiento</v>
          </cell>
          <cell r="I3873">
            <v>-0.01</v>
          </cell>
          <cell r="J3873">
            <v>700000.01</v>
          </cell>
          <cell r="K3873">
            <v>0</v>
          </cell>
          <cell r="L3873">
            <v>0</v>
          </cell>
          <cell r="M3873">
            <v>44078</v>
          </cell>
        </row>
        <row r="3874">
          <cell r="A3874" t="str">
            <v>C3251CC5390</v>
          </cell>
          <cell r="B3874" t="str">
            <v>FACCORP24R</v>
          </cell>
          <cell r="C3874">
            <v>0</v>
          </cell>
          <cell r="D3874">
            <v>0</v>
          </cell>
          <cell r="E3874" t="str">
            <v>MAYORISTA DEL MAYAB, S.A.P.I. DE C.V.</v>
          </cell>
          <cell r="F3874" t="str">
            <v>MMA170214UX7</v>
          </cell>
          <cell r="G3874" t="str">
            <v>Refinanciamiento Plus</v>
          </cell>
          <cell r="H3874" t="str">
            <v>Refinanciamiento</v>
          </cell>
          <cell r="I3874">
            <v>-0.02</v>
          </cell>
          <cell r="J3874">
            <v>1200000.02</v>
          </cell>
          <cell r="K3874">
            <v>0</v>
          </cell>
          <cell r="L3874">
            <v>0</v>
          </cell>
          <cell r="M3874">
            <v>44407</v>
          </cell>
        </row>
        <row r="3875">
          <cell r="A3875" t="str">
            <v>C3251CC6563</v>
          </cell>
          <cell r="B3875" t="str">
            <v>FACCORP15S</v>
          </cell>
          <cell r="C3875">
            <v>0</v>
          </cell>
          <cell r="D3875">
            <v>0</v>
          </cell>
          <cell r="E3875" t="str">
            <v>MAYORISTA DEL MAYAB, S.A.P.I. DE C.V.</v>
          </cell>
          <cell r="F3875" t="str">
            <v>MMA170214UX7</v>
          </cell>
          <cell r="G3875" t="str">
            <v>Refinanciamiento Plus</v>
          </cell>
          <cell r="H3875" t="str">
            <v>Refinanciamiento</v>
          </cell>
          <cell r="I3875">
            <v>-0.01</v>
          </cell>
          <cell r="J3875">
            <v>1530000.01</v>
          </cell>
          <cell r="K3875">
            <v>0</v>
          </cell>
          <cell r="L3875">
            <v>0</v>
          </cell>
          <cell r="M3875">
            <v>44733</v>
          </cell>
        </row>
        <row r="3876">
          <cell r="A3876" t="str">
            <v>C3251CC7913</v>
          </cell>
          <cell r="B3876" t="str">
            <v>Creze</v>
          </cell>
          <cell r="C3876">
            <v>0</v>
          </cell>
          <cell r="D3876">
            <v>0</v>
          </cell>
          <cell r="E3876" t="str">
            <v>MAYORISTA DEL MAYAB, S.A.P.I. DE C.V.</v>
          </cell>
          <cell r="F3876" t="str">
            <v>MMA170214UX7</v>
          </cell>
          <cell r="G3876" t="str">
            <v>Refinanciamiento Plus</v>
          </cell>
          <cell r="H3876" t="str">
            <v>Reestructura</v>
          </cell>
          <cell r="I3876">
            <v>0.05</v>
          </cell>
          <cell r="J3876">
            <v>1767999.95</v>
          </cell>
          <cell r="K3876">
            <v>0</v>
          </cell>
          <cell r="L3876">
            <v>0</v>
          </cell>
          <cell r="M3876">
            <v>45107</v>
          </cell>
        </row>
        <row r="3877">
          <cell r="A3877" t="str">
            <v>C3251CC9157-A</v>
          </cell>
          <cell r="B3877" t="str">
            <v>CSB11.06.2025</v>
          </cell>
          <cell r="C3877" t="str">
            <v>121 a 150</v>
          </cell>
          <cell r="D3877">
            <v>122</v>
          </cell>
          <cell r="E3877" t="str">
            <v>MAYORISTA DEL MAYAB, S.A.P.I. DE C.V.</v>
          </cell>
          <cell r="F3877" t="str">
            <v>MMA170214UX7</v>
          </cell>
          <cell r="G3877" t="str">
            <v>Mediacion</v>
          </cell>
          <cell r="H3877" t="str">
            <v>Cartera Vencida</v>
          </cell>
          <cell r="I3877">
            <v>1200360.71</v>
          </cell>
          <cell r="J3877">
            <v>217066.29</v>
          </cell>
          <cell r="K3877">
            <v>94739.47</v>
          </cell>
          <cell r="L3877">
            <v>1105621.3400000001</v>
          </cell>
          <cell r="M3877">
            <v>45471</v>
          </cell>
        </row>
        <row r="3878">
          <cell r="A3878" t="str">
            <v>C32521CC8246</v>
          </cell>
          <cell r="B3878" t="str">
            <v>CSB27</v>
          </cell>
          <cell r="C3878">
            <v>0</v>
          </cell>
          <cell r="D3878">
            <v>0</v>
          </cell>
          <cell r="E3878" t="str">
            <v>SAUL TENORIO CAMACHO</v>
          </cell>
          <cell r="F3878" t="str">
            <v>TECS740729T52</v>
          </cell>
          <cell r="G3878" t="str">
            <v>Nuevo</v>
          </cell>
          <cell r="H3878" t="str">
            <v>LiquidaciÃ³n anticipada</v>
          </cell>
          <cell r="I3878">
            <v>0.01</v>
          </cell>
          <cell r="J3878">
            <v>52499.99</v>
          </cell>
          <cell r="K3878">
            <v>0</v>
          </cell>
          <cell r="L3878">
            <v>0</v>
          </cell>
          <cell r="M3878">
            <v>45208</v>
          </cell>
        </row>
        <row r="3879">
          <cell r="A3879" t="str">
            <v>C32530CC8253</v>
          </cell>
          <cell r="B3879" t="str">
            <v>CSB27</v>
          </cell>
          <cell r="C3879">
            <v>0</v>
          </cell>
          <cell r="D3879">
            <v>0</v>
          </cell>
          <cell r="E3879" t="str">
            <v>CESAR LOPEZ MARTINEZ</v>
          </cell>
          <cell r="F3879" t="str">
            <v>LOMC770422SS2</v>
          </cell>
          <cell r="G3879" t="str">
            <v>Nuevo</v>
          </cell>
          <cell r="H3879" t="str">
            <v>Pagado</v>
          </cell>
          <cell r="I3879">
            <v>0.03</v>
          </cell>
          <cell r="J3879">
            <v>52499.97</v>
          </cell>
          <cell r="K3879">
            <v>0</v>
          </cell>
          <cell r="L3879">
            <v>0</v>
          </cell>
          <cell r="M3879">
            <v>45205</v>
          </cell>
        </row>
        <row r="3880">
          <cell r="A3880" t="str">
            <v>C3255CC1575</v>
          </cell>
          <cell r="B3880" t="str">
            <v>Creze</v>
          </cell>
          <cell r="C3880">
            <v>0</v>
          </cell>
          <cell r="D3880">
            <v>0</v>
          </cell>
          <cell r="E3880" t="str">
            <v>FRAYLE SOLUCIONES Y LOGISTICA, SA DE CV</v>
          </cell>
          <cell r="F3880" t="str">
            <v>FSL1603103Y4</v>
          </cell>
          <cell r="G3880" t="str">
            <v>Sin categorÃ­a</v>
          </cell>
          <cell r="H3880" t="str">
            <v>Refinanciamiento</v>
          </cell>
          <cell r="I3880">
            <v>-0.01</v>
          </cell>
          <cell r="J3880">
            <v>200000.01</v>
          </cell>
          <cell r="K3880">
            <v>0</v>
          </cell>
          <cell r="L3880">
            <v>0</v>
          </cell>
          <cell r="M3880">
            <v>43377</v>
          </cell>
        </row>
        <row r="3881">
          <cell r="A3881" t="str">
            <v>C3255CC2078</v>
          </cell>
          <cell r="B3881" t="str">
            <v>Creze</v>
          </cell>
          <cell r="C3881" t="str">
            <v>&gt; 270</v>
          </cell>
          <cell r="D3881">
            <v>2168</v>
          </cell>
          <cell r="E3881" t="str">
            <v>FRAYLE SOLUCIONES Y LOGISTICA, SA DE CV</v>
          </cell>
          <cell r="F3881" t="str">
            <v>FSL1603103Y4</v>
          </cell>
          <cell r="G3881" t="str">
            <v>Sin categorÃ­a</v>
          </cell>
          <cell r="H3881" t="str">
            <v>Vendido a Terceros</v>
          </cell>
          <cell r="I3881">
            <v>278348.46999999997</v>
          </cell>
          <cell r="J3881">
            <v>71651.53</v>
          </cell>
          <cell r="K3881">
            <v>278348.45</v>
          </cell>
          <cell r="L3881">
            <v>0</v>
          </cell>
          <cell r="M3881">
            <v>43539</v>
          </cell>
        </row>
        <row r="3882">
          <cell r="A3882" t="str">
            <v>C32587CC8234</v>
          </cell>
          <cell r="B3882" t="str">
            <v>CSB.DISP.05.03.2025</v>
          </cell>
          <cell r="C3882">
            <v>0</v>
          </cell>
          <cell r="D3882">
            <v>0</v>
          </cell>
          <cell r="E3882" t="str">
            <v>KASHMIR, S.A. DE C.V.</v>
          </cell>
          <cell r="F3882" t="str">
            <v>KAS1808168T9</v>
          </cell>
          <cell r="G3882" t="str">
            <v>Nuevo</v>
          </cell>
          <cell r="H3882" t="str">
            <v>Pagado</v>
          </cell>
          <cell r="I3882">
            <v>0.01</v>
          </cell>
          <cell r="J3882">
            <v>314999.99</v>
          </cell>
          <cell r="K3882">
            <v>0</v>
          </cell>
          <cell r="L3882">
            <v>0</v>
          </cell>
          <cell r="M3882">
            <v>45201</v>
          </cell>
        </row>
        <row r="3883">
          <cell r="A3883" t="str">
            <v>C32591CC8297</v>
          </cell>
          <cell r="B3883" t="str">
            <v>LENDAHAND36</v>
          </cell>
          <cell r="C3883">
            <v>0</v>
          </cell>
          <cell r="D3883">
            <v>0</v>
          </cell>
          <cell r="E3883" t="str">
            <v>JULIO CESAR MARTINEZ CHAVEZ</v>
          </cell>
          <cell r="F3883" t="str">
            <v>MACJ921203LL7</v>
          </cell>
          <cell r="G3883" t="str">
            <v>Nuevo</v>
          </cell>
          <cell r="H3883" t="str">
            <v>Pagado</v>
          </cell>
          <cell r="I3883">
            <v>0</v>
          </cell>
          <cell r="J3883">
            <v>105000</v>
          </cell>
          <cell r="K3883">
            <v>0</v>
          </cell>
          <cell r="L3883">
            <v>0</v>
          </cell>
          <cell r="M3883">
            <v>45219</v>
          </cell>
        </row>
        <row r="3884">
          <cell r="A3884" t="str">
            <v>C3259CC1584</v>
          </cell>
          <cell r="B3884" t="str">
            <v>Creze</v>
          </cell>
          <cell r="C3884">
            <v>0</v>
          </cell>
          <cell r="D3884">
            <v>0</v>
          </cell>
          <cell r="E3884" t="str">
            <v>Norma Cruz Rangel</v>
          </cell>
          <cell r="F3884" t="str">
            <v>CURN690203BX3</v>
          </cell>
          <cell r="G3884" t="str">
            <v>Sin categorÃ­a</v>
          </cell>
          <cell r="H3884" t="str">
            <v>Refinanciamiento</v>
          </cell>
          <cell r="I3884">
            <v>0.03</v>
          </cell>
          <cell r="J3884">
            <v>149999.97</v>
          </cell>
          <cell r="K3884">
            <v>0</v>
          </cell>
          <cell r="L3884">
            <v>0</v>
          </cell>
          <cell r="M3884">
            <v>43383</v>
          </cell>
        </row>
        <row r="3885">
          <cell r="A3885" t="str">
            <v>C3259CC1938</v>
          </cell>
          <cell r="B3885" t="str">
            <v>Creze</v>
          </cell>
          <cell r="C3885">
            <v>0</v>
          </cell>
          <cell r="D3885">
            <v>0</v>
          </cell>
          <cell r="E3885" t="str">
            <v>Norma Cruz Rangel</v>
          </cell>
          <cell r="F3885" t="str">
            <v>CURN690203BX3</v>
          </cell>
          <cell r="G3885" t="str">
            <v>Sin categorÃ­a</v>
          </cell>
          <cell r="H3885" t="str">
            <v>Refinanciamiento</v>
          </cell>
          <cell r="I3885">
            <v>0.03</v>
          </cell>
          <cell r="J3885">
            <v>199999.97</v>
          </cell>
          <cell r="K3885">
            <v>0</v>
          </cell>
          <cell r="L3885">
            <v>0</v>
          </cell>
          <cell r="M3885">
            <v>43508</v>
          </cell>
        </row>
        <row r="3886">
          <cell r="A3886" t="str">
            <v>C3259CC2796</v>
          </cell>
          <cell r="B3886" t="str">
            <v>Faccorp02</v>
          </cell>
          <cell r="C3886">
            <v>0</v>
          </cell>
          <cell r="D3886">
            <v>0</v>
          </cell>
          <cell r="E3886" t="str">
            <v>Norma Cruz Rangel</v>
          </cell>
          <cell r="F3886" t="str">
            <v>CURN690203BX3</v>
          </cell>
          <cell r="G3886" t="str">
            <v>Sin categorÃ­a</v>
          </cell>
          <cell r="H3886" t="str">
            <v>Refinanciamiento</v>
          </cell>
          <cell r="I3886">
            <v>0.02</v>
          </cell>
          <cell r="J3886">
            <v>299999.98</v>
          </cell>
          <cell r="K3886">
            <v>0</v>
          </cell>
          <cell r="L3886">
            <v>0</v>
          </cell>
          <cell r="M3886">
            <v>43683</v>
          </cell>
        </row>
        <row r="3887">
          <cell r="A3887" t="str">
            <v>C3259CC3522</v>
          </cell>
          <cell r="B3887" t="str">
            <v>Creze</v>
          </cell>
          <cell r="C3887">
            <v>0</v>
          </cell>
          <cell r="D3887">
            <v>0</v>
          </cell>
          <cell r="E3887" t="str">
            <v>Norma Cruz Rangel</v>
          </cell>
          <cell r="F3887" t="str">
            <v>CURN690203BX3</v>
          </cell>
          <cell r="G3887" t="str">
            <v>Sin categorÃ­a</v>
          </cell>
          <cell r="H3887" t="str">
            <v>Refinanciamiento</v>
          </cell>
          <cell r="I3887">
            <v>-0.01</v>
          </cell>
          <cell r="J3887">
            <v>300000.01</v>
          </cell>
          <cell r="K3887">
            <v>0</v>
          </cell>
          <cell r="L3887">
            <v>0</v>
          </cell>
          <cell r="M3887">
            <v>43887</v>
          </cell>
        </row>
        <row r="3888">
          <cell r="A3888" t="str">
            <v>C3259CC3766</v>
          </cell>
          <cell r="B3888" t="str">
            <v>FACCORP14</v>
          </cell>
          <cell r="C3888">
            <v>0</v>
          </cell>
          <cell r="D3888">
            <v>0</v>
          </cell>
          <cell r="E3888" t="str">
            <v>Norma Cruz Rangel</v>
          </cell>
          <cell r="F3888" t="str">
            <v>CURN690203BX3</v>
          </cell>
          <cell r="G3888" t="str">
            <v>CrÃ©dito Regularizado</v>
          </cell>
          <cell r="H3888" t="str">
            <v>Pagado</v>
          </cell>
          <cell r="I3888">
            <v>0.03</v>
          </cell>
          <cell r="J3888">
            <v>325671.33</v>
          </cell>
          <cell r="K3888">
            <v>0</v>
          </cell>
          <cell r="L3888">
            <v>0</v>
          </cell>
          <cell r="M3888">
            <v>43928</v>
          </cell>
        </row>
        <row r="3889">
          <cell r="A3889" t="str">
            <v>C3259CC5566</v>
          </cell>
          <cell r="B3889" t="str">
            <v>FACCORP03S</v>
          </cell>
          <cell r="C3889">
            <v>0</v>
          </cell>
          <cell r="D3889">
            <v>0</v>
          </cell>
          <cell r="E3889" t="str">
            <v>Norma Cruz Rangel</v>
          </cell>
          <cell r="F3889" t="str">
            <v>CURN690203BX3</v>
          </cell>
          <cell r="G3889" t="str">
            <v>Subsecuente</v>
          </cell>
          <cell r="H3889" t="str">
            <v>Pagado</v>
          </cell>
          <cell r="I3889">
            <v>0</v>
          </cell>
          <cell r="J3889">
            <v>300000</v>
          </cell>
          <cell r="K3889">
            <v>0</v>
          </cell>
          <cell r="L3889">
            <v>0</v>
          </cell>
          <cell r="M3889">
            <v>44454</v>
          </cell>
        </row>
        <row r="3890">
          <cell r="A3890" t="str">
            <v>C32634CC8252</v>
          </cell>
          <cell r="B3890" t="str">
            <v>CSB27</v>
          </cell>
          <cell r="C3890">
            <v>0</v>
          </cell>
          <cell r="D3890">
            <v>0</v>
          </cell>
          <cell r="E3890" t="str">
            <v>ISAAC ALEJANDRO SANTANA GONZALEZ</v>
          </cell>
          <cell r="F3890" t="str">
            <v>SAGI971219KT7</v>
          </cell>
          <cell r="G3890" t="str">
            <v>Nuevo</v>
          </cell>
          <cell r="H3890" t="str">
            <v>Pagado</v>
          </cell>
          <cell r="I3890">
            <v>0.04</v>
          </cell>
          <cell r="J3890">
            <v>52499.96</v>
          </cell>
          <cell r="K3890">
            <v>0</v>
          </cell>
          <cell r="L3890">
            <v>0</v>
          </cell>
          <cell r="M3890">
            <v>45208</v>
          </cell>
        </row>
        <row r="3891">
          <cell r="A3891" t="str">
            <v>C32639CC8268</v>
          </cell>
          <cell r="B3891" t="str">
            <v>Creze</v>
          </cell>
          <cell r="C3891" t="str">
            <v>&gt; 270</v>
          </cell>
          <cell r="D3891">
            <v>502</v>
          </cell>
          <cell r="E3891" t="str">
            <v>IGNACIO  ALMENDAREZ RODRIGUEZ</v>
          </cell>
          <cell r="F3891" t="str">
            <v>AERI871104HC5</v>
          </cell>
          <cell r="G3891" t="str">
            <v>Nuevo</v>
          </cell>
          <cell r="H3891" t="str">
            <v>Cartera Vencida</v>
          </cell>
          <cell r="I3891">
            <v>108161.75</v>
          </cell>
          <cell r="J3891">
            <v>49338.25</v>
          </cell>
          <cell r="K3891">
            <v>108161.75</v>
          </cell>
          <cell r="L3891">
            <v>0</v>
          </cell>
          <cell r="M3891">
            <v>45211</v>
          </cell>
        </row>
        <row r="3892">
          <cell r="A3892" t="str">
            <v>C32654CC8241</v>
          </cell>
          <cell r="B3892" t="str">
            <v>LENDAHAND35</v>
          </cell>
          <cell r="C3892">
            <v>0</v>
          </cell>
          <cell r="D3892">
            <v>0</v>
          </cell>
          <cell r="E3892" t="str">
            <v>LOZANO AUTO CARROCERIA, S.A. DE C.V.</v>
          </cell>
          <cell r="F3892" t="str">
            <v>LAC1007282Y1</v>
          </cell>
          <cell r="G3892" t="str">
            <v>Nuevo</v>
          </cell>
          <cell r="H3892" t="str">
            <v>LiquidaciÃ³n anticipada</v>
          </cell>
          <cell r="I3892">
            <v>0.03</v>
          </cell>
          <cell r="J3892">
            <v>1049999.97</v>
          </cell>
          <cell r="K3892">
            <v>0</v>
          </cell>
          <cell r="L3892">
            <v>0</v>
          </cell>
          <cell r="M3892">
            <v>45204</v>
          </cell>
        </row>
        <row r="3893">
          <cell r="A3893" t="str">
            <v>C3267CC1682</v>
          </cell>
          <cell r="B3893" t="str">
            <v>Creze</v>
          </cell>
          <cell r="C3893">
            <v>0</v>
          </cell>
          <cell r="D3893">
            <v>0</v>
          </cell>
          <cell r="E3893" t="str">
            <v>SEINMI SA DE CV</v>
          </cell>
          <cell r="F3893" t="str">
            <v>SEI020201LQ8</v>
          </cell>
          <cell r="G3893" t="str">
            <v>Sin categorÃ­a</v>
          </cell>
          <cell r="H3893" t="str">
            <v>LiquidaciÃ³n anticipada</v>
          </cell>
          <cell r="I3893">
            <v>0</v>
          </cell>
          <cell r="J3893">
            <v>100000</v>
          </cell>
          <cell r="K3893">
            <v>0</v>
          </cell>
          <cell r="L3893">
            <v>0</v>
          </cell>
          <cell r="M3893">
            <v>43427</v>
          </cell>
        </row>
        <row r="3894">
          <cell r="A3894" t="str">
            <v>C3270CC2777</v>
          </cell>
          <cell r="B3894" t="str">
            <v>FACCORP14</v>
          </cell>
          <cell r="C3894">
            <v>0</v>
          </cell>
          <cell r="D3894">
            <v>0</v>
          </cell>
          <cell r="E3894" t="str">
            <v>COMERCIALIZADORA ALPESA, S.A. DE C.V.</v>
          </cell>
          <cell r="F3894" t="str">
            <v>CAL090630UP8</v>
          </cell>
          <cell r="G3894" t="str">
            <v>Sin categorÃ­a</v>
          </cell>
          <cell r="H3894" t="str">
            <v>Refinanciamiento</v>
          </cell>
          <cell r="I3894">
            <v>-0.01</v>
          </cell>
          <cell r="J3894">
            <v>750000.01</v>
          </cell>
          <cell r="K3894">
            <v>0</v>
          </cell>
          <cell r="L3894">
            <v>0</v>
          </cell>
          <cell r="M3894">
            <v>43677</v>
          </cell>
        </row>
        <row r="3895">
          <cell r="A3895" t="str">
            <v>C3270CC4067</v>
          </cell>
          <cell r="B3895" t="str">
            <v>Creze</v>
          </cell>
          <cell r="C3895">
            <v>0</v>
          </cell>
          <cell r="D3895">
            <v>0</v>
          </cell>
          <cell r="E3895" t="str">
            <v>COMERCIALIZADORA ALPESA, S.A. DE C.V.</v>
          </cell>
          <cell r="F3895" t="str">
            <v>CAL090630UP8</v>
          </cell>
          <cell r="G3895" t="str">
            <v>Refinanciamiento</v>
          </cell>
          <cell r="H3895" t="str">
            <v>LiquidaciÃ³n anticipada</v>
          </cell>
          <cell r="I3895">
            <v>0.02</v>
          </cell>
          <cell r="J3895">
            <v>499999.98</v>
          </cell>
          <cell r="K3895">
            <v>0</v>
          </cell>
          <cell r="L3895">
            <v>0</v>
          </cell>
          <cell r="M3895">
            <v>44043</v>
          </cell>
        </row>
        <row r="3896">
          <cell r="A3896" t="str">
            <v>C3270CC4287</v>
          </cell>
          <cell r="B3896" t="str">
            <v>Faccorp</v>
          </cell>
          <cell r="C3896">
            <v>0</v>
          </cell>
          <cell r="D3896">
            <v>0</v>
          </cell>
          <cell r="E3896" t="str">
            <v>COMERCIALIZADORA ALPESA, S.A. DE C.V.</v>
          </cell>
          <cell r="F3896" t="str">
            <v>CAL090630UP8</v>
          </cell>
          <cell r="G3896" t="str">
            <v>Nuevo</v>
          </cell>
          <cell r="H3896" t="str">
            <v>Refinanciamiento</v>
          </cell>
          <cell r="I3896">
            <v>0.03</v>
          </cell>
          <cell r="J3896">
            <v>749999.97</v>
          </cell>
          <cell r="K3896">
            <v>0</v>
          </cell>
          <cell r="L3896">
            <v>0</v>
          </cell>
          <cell r="M3896">
            <v>44118</v>
          </cell>
        </row>
        <row r="3897">
          <cell r="A3897" t="str">
            <v>C3270CC5463</v>
          </cell>
          <cell r="B3897" t="str">
            <v>FACCORP25R</v>
          </cell>
          <cell r="C3897">
            <v>0</v>
          </cell>
          <cell r="D3897">
            <v>0</v>
          </cell>
          <cell r="E3897" t="str">
            <v>COMERCIALIZADORA ALPESA, S.A. DE C.V.</v>
          </cell>
          <cell r="F3897" t="str">
            <v>CAL090630UP8</v>
          </cell>
          <cell r="G3897" t="str">
            <v>Nuevo</v>
          </cell>
          <cell r="H3897" t="str">
            <v>Refinanciamiento</v>
          </cell>
          <cell r="I3897">
            <v>0.05</v>
          </cell>
          <cell r="J3897">
            <v>1199999.95</v>
          </cell>
          <cell r="K3897">
            <v>0</v>
          </cell>
          <cell r="L3897">
            <v>0</v>
          </cell>
          <cell r="M3897">
            <v>44428</v>
          </cell>
        </row>
        <row r="3898">
          <cell r="A3898" t="str">
            <v>C3270CC6979</v>
          </cell>
          <cell r="B3898" t="str">
            <v>FACCORP18S</v>
          </cell>
          <cell r="C3898">
            <v>0</v>
          </cell>
          <cell r="D3898">
            <v>0</v>
          </cell>
          <cell r="E3898" t="str">
            <v>COMERCIALIZADORA ALPESA, S.A. DE C.V.</v>
          </cell>
          <cell r="F3898" t="str">
            <v>CAL090630UP8</v>
          </cell>
          <cell r="G3898" t="str">
            <v>Refinanciamiento Plus</v>
          </cell>
          <cell r="H3898" t="str">
            <v>Refinanciamiento</v>
          </cell>
          <cell r="I3898">
            <v>0.1</v>
          </cell>
          <cell r="J3898">
            <v>1299999.8999999999</v>
          </cell>
          <cell r="K3898">
            <v>0</v>
          </cell>
          <cell r="L3898">
            <v>0</v>
          </cell>
          <cell r="M3898">
            <v>44834</v>
          </cell>
        </row>
        <row r="3899">
          <cell r="A3899" t="str">
            <v>C3270CC7827</v>
          </cell>
          <cell r="B3899" t="str">
            <v>Creze</v>
          </cell>
          <cell r="C3899">
            <v>0</v>
          </cell>
          <cell r="D3899">
            <v>0</v>
          </cell>
          <cell r="E3899" t="str">
            <v>COMERCIALIZADORA ALPESA, S.A. DE C.V.</v>
          </cell>
          <cell r="F3899" t="str">
            <v>CAL090630UP8</v>
          </cell>
          <cell r="G3899" t="str">
            <v>Refinanciamiento Plus</v>
          </cell>
          <cell r="H3899" t="str">
            <v>Refinanciamiento</v>
          </cell>
          <cell r="I3899">
            <v>0.02</v>
          </cell>
          <cell r="J3899">
            <v>1999999.98</v>
          </cell>
          <cell r="K3899">
            <v>0</v>
          </cell>
          <cell r="L3899">
            <v>0</v>
          </cell>
          <cell r="M3899">
            <v>45084</v>
          </cell>
        </row>
        <row r="3900">
          <cell r="A3900" t="str">
            <v>C3270CC9663-A</v>
          </cell>
          <cell r="B3900" t="str">
            <v>CSB.DISP.21.02.2025</v>
          </cell>
          <cell r="C3900">
            <v>0</v>
          </cell>
          <cell r="D3900">
            <v>0</v>
          </cell>
          <cell r="E3900" t="str">
            <v>COMERCIALIZADORA ALPESA, S.A. DE C.V.</v>
          </cell>
          <cell r="F3900" t="str">
            <v>CAL090630UP8</v>
          </cell>
          <cell r="G3900" t="str">
            <v>Subsecuente</v>
          </cell>
          <cell r="H3900" t="str">
            <v>Vigente</v>
          </cell>
          <cell r="I3900">
            <v>2226405.08</v>
          </cell>
          <cell r="J3900">
            <v>773594.92</v>
          </cell>
          <cell r="K3900">
            <v>0</v>
          </cell>
          <cell r="L3900">
            <v>2226405.0699999998</v>
          </cell>
          <cell r="M3900">
            <v>45700</v>
          </cell>
        </row>
        <row r="3901">
          <cell r="A3901" t="str">
            <v>C32720CC8239</v>
          </cell>
          <cell r="B3901" t="str">
            <v>Creze</v>
          </cell>
          <cell r="C3901" t="str">
            <v>241 a 270</v>
          </cell>
          <cell r="D3901">
            <v>264</v>
          </cell>
          <cell r="E3901" t="str">
            <v>IDEE BLUM, S.C.</v>
          </cell>
          <cell r="F3901" t="str">
            <v>IBL1907044D5</v>
          </cell>
          <cell r="G3901" t="str">
            <v>Nuevo</v>
          </cell>
          <cell r="H3901" t="str">
            <v>Cartera Vencida</v>
          </cell>
          <cell r="I3901">
            <v>114958.54</v>
          </cell>
          <cell r="J3901">
            <v>410041.46</v>
          </cell>
          <cell r="K3901">
            <v>114958.53</v>
          </cell>
          <cell r="L3901">
            <v>0</v>
          </cell>
          <cell r="M3901">
            <v>45203</v>
          </cell>
        </row>
        <row r="3902">
          <cell r="A3902" t="str">
            <v>C32736CC8271</v>
          </cell>
          <cell r="B3902" t="str">
            <v>Creze</v>
          </cell>
          <cell r="C3902" t="str">
            <v>&gt; 270</v>
          </cell>
          <cell r="D3902">
            <v>288</v>
          </cell>
          <cell r="E3902" t="str">
            <v>JUAN JOSE MONTOYA VILLAGRAN</v>
          </cell>
          <cell r="F3902" t="str">
            <v>MOVJ8805187P4</v>
          </cell>
          <cell r="G3902" t="str">
            <v>Nuevo</v>
          </cell>
          <cell r="H3902" t="str">
            <v>Cartera Vencida</v>
          </cell>
          <cell r="I3902">
            <v>12763.8</v>
          </cell>
          <cell r="J3902">
            <v>92236.2</v>
          </cell>
          <cell r="K3902">
            <v>12763.79</v>
          </cell>
          <cell r="L3902">
            <v>0</v>
          </cell>
          <cell r="M3902">
            <v>45212</v>
          </cell>
        </row>
        <row r="3903">
          <cell r="A3903" t="str">
            <v>C32741CC8296</v>
          </cell>
          <cell r="B3903" t="str">
            <v>LENDAHAND36</v>
          </cell>
          <cell r="C3903" t="str">
            <v>&gt; 270</v>
          </cell>
          <cell r="D3903">
            <v>310</v>
          </cell>
          <cell r="E3903" t="str">
            <v>BENITO ALAVEZ ROSALES</v>
          </cell>
          <cell r="F3903" t="str">
            <v>AARB750207F45</v>
          </cell>
          <cell r="G3903" t="str">
            <v>Nuevo</v>
          </cell>
          <cell r="H3903" t="str">
            <v>Pagado</v>
          </cell>
          <cell r="I3903">
            <v>0</v>
          </cell>
          <cell r="J3903">
            <v>105000</v>
          </cell>
          <cell r="K3903">
            <v>0</v>
          </cell>
          <cell r="L3903">
            <v>0</v>
          </cell>
          <cell r="M3903">
            <v>45219</v>
          </cell>
        </row>
        <row r="3904">
          <cell r="A3904" t="str">
            <v>C32743CC8323</v>
          </cell>
          <cell r="B3904" t="str">
            <v>Creze</v>
          </cell>
          <cell r="C3904">
            <v>0</v>
          </cell>
          <cell r="D3904">
            <v>0</v>
          </cell>
          <cell r="E3904" t="str">
            <v>CARLOS OMAR VALLEJO VALLE</v>
          </cell>
          <cell r="F3904" t="str">
            <v>VAVC8012158Z1</v>
          </cell>
          <cell r="G3904" t="str">
            <v>Nuevo</v>
          </cell>
          <cell r="H3904" t="str">
            <v>Pagado</v>
          </cell>
          <cell r="I3904">
            <v>0.03</v>
          </cell>
          <cell r="J3904">
            <v>104999.97</v>
          </cell>
          <cell r="K3904">
            <v>0</v>
          </cell>
          <cell r="L3904">
            <v>0</v>
          </cell>
          <cell r="M3904">
            <v>45226</v>
          </cell>
        </row>
        <row r="3905">
          <cell r="A3905" t="str">
            <v>C32762CC8275</v>
          </cell>
          <cell r="B3905" t="str">
            <v>CSB28.03.2025</v>
          </cell>
          <cell r="C3905">
            <v>0</v>
          </cell>
          <cell r="D3905">
            <v>0</v>
          </cell>
          <cell r="E3905" t="str">
            <v>ALAN ISRAEL HIDALGO VILLEDA</v>
          </cell>
          <cell r="F3905" t="str">
            <v>HIVA920407KT8</v>
          </cell>
          <cell r="G3905" t="str">
            <v>Nuevo</v>
          </cell>
          <cell r="H3905" t="str">
            <v>Pagado</v>
          </cell>
          <cell r="I3905">
            <v>-0.02</v>
          </cell>
          <cell r="J3905">
            <v>262500.02</v>
          </cell>
          <cell r="K3905">
            <v>0</v>
          </cell>
          <cell r="L3905">
            <v>0</v>
          </cell>
          <cell r="M3905">
            <v>45212</v>
          </cell>
        </row>
        <row r="3906">
          <cell r="A3906" t="str">
            <v>C32777CC8243</v>
          </cell>
          <cell r="B3906" t="str">
            <v>FACCORP30A</v>
          </cell>
          <cell r="C3906">
            <v>0</v>
          </cell>
          <cell r="D3906">
            <v>0</v>
          </cell>
          <cell r="E3906" t="str">
            <v>ACTITUD WASAUSKY, S.A. DE C.V.</v>
          </cell>
          <cell r="F3906" t="str">
            <v>AWA140903DRA</v>
          </cell>
          <cell r="G3906" t="str">
            <v>Nuevo</v>
          </cell>
          <cell r="H3906" t="str">
            <v>Refinanciamiento</v>
          </cell>
          <cell r="I3906">
            <v>0</v>
          </cell>
          <cell r="J3906">
            <v>315000</v>
          </cell>
          <cell r="K3906">
            <v>0</v>
          </cell>
          <cell r="L3906">
            <v>0</v>
          </cell>
          <cell r="M3906">
            <v>45205</v>
          </cell>
        </row>
        <row r="3907">
          <cell r="A3907" t="str">
            <v>C32777CC9540-A</v>
          </cell>
          <cell r="B3907" t="str">
            <v>CSB29.11.2024</v>
          </cell>
          <cell r="C3907">
            <v>0</v>
          </cell>
          <cell r="D3907">
            <v>0</v>
          </cell>
          <cell r="E3907" t="str">
            <v>ACTITUD WASAUSKY, S.A. DE C.V.</v>
          </cell>
          <cell r="F3907" t="str">
            <v>AWA140903DRA</v>
          </cell>
          <cell r="G3907" t="str">
            <v>Refinanciamiento</v>
          </cell>
          <cell r="H3907" t="str">
            <v>LiquidaciÃ³n anticipada</v>
          </cell>
          <cell r="I3907">
            <v>0</v>
          </cell>
          <cell r="J3907">
            <v>315000</v>
          </cell>
          <cell r="K3907">
            <v>0</v>
          </cell>
          <cell r="L3907">
            <v>0</v>
          </cell>
          <cell r="M3907">
            <v>45610</v>
          </cell>
        </row>
        <row r="3908">
          <cell r="A3908" t="str">
            <v>C32808CC8427</v>
          </cell>
          <cell r="B3908" t="str">
            <v>ACCIAL100</v>
          </cell>
          <cell r="C3908">
            <v>0</v>
          </cell>
          <cell r="D3908">
            <v>0</v>
          </cell>
          <cell r="E3908" t="str">
            <v>ASESORES MEDICO BIOLOGICOS, S.A. DE C.V.</v>
          </cell>
          <cell r="F3908" t="str">
            <v>AMB800201K18</v>
          </cell>
          <cell r="G3908" t="str">
            <v>Nuevo</v>
          </cell>
          <cell r="H3908" t="str">
            <v>LiquidaciÃ³n anticipada</v>
          </cell>
          <cell r="I3908">
            <v>-0.01</v>
          </cell>
          <cell r="J3908">
            <v>2100000.0099999998</v>
          </cell>
          <cell r="K3908">
            <v>0</v>
          </cell>
          <cell r="L3908">
            <v>0</v>
          </cell>
          <cell r="M3908">
            <v>45259</v>
          </cell>
        </row>
        <row r="3909">
          <cell r="A3909" t="str">
            <v>C32816CC8475</v>
          </cell>
          <cell r="B3909" t="str">
            <v>DispFACCORP18.12.23</v>
          </cell>
          <cell r="C3909">
            <v>0</v>
          </cell>
          <cell r="D3909">
            <v>0</v>
          </cell>
          <cell r="E3909" t="str">
            <v>MANJARREZ IMPRESORES S.A. DE C.V.</v>
          </cell>
          <cell r="F3909" t="str">
            <v>MIM920803TM9</v>
          </cell>
          <cell r="G3909" t="str">
            <v>Nuevo</v>
          </cell>
          <cell r="H3909" t="str">
            <v>Pagado</v>
          </cell>
          <cell r="I3909">
            <v>0</v>
          </cell>
          <cell r="J3909">
            <v>2100000</v>
          </cell>
          <cell r="K3909">
            <v>0</v>
          </cell>
          <cell r="L3909">
            <v>0</v>
          </cell>
          <cell r="M3909">
            <v>45273</v>
          </cell>
        </row>
        <row r="3910">
          <cell r="A3910" t="str">
            <v>C32827CC8255</v>
          </cell>
          <cell r="B3910" t="str">
            <v>CSB.DISP.05.03.2025</v>
          </cell>
          <cell r="C3910">
            <v>0</v>
          </cell>
          <cell r="D3910">
            <v>0</v>
          </cell>
          <cell r="E3910" t="str">
            <v>EDMUNDO APARICIO RODRIGUEZ</v>
          </cell>
          <cell r="F3910" t="str">
            <v>AARE7510207S5</v>
          </cell>
          <cell r="G3910" t="str">
            <v>Nuevo</v>
          </cell>
          <cell r="H3910" t="str">
            <v>Vigente</v>
          </cell>
          <cell r="I3910">
            <v>117015.61</v>
          </cell>
          <cell r="J3910">
            <v>109791.39</v>
          </cell>
          <cell r="K3910">
            <v>0</v>
          </cell>
          <cell r="L3910">
            <v>117015.59</v>
          </cell>
          <cell r="M3910">
            <v>45229</v>
          </cell>
        </row>
        <row r="3911">
          <cell r="A3911" t="str">
            <v>C32831CC8326</v>
          </cell>
          <cell r="B3911" t="str">
            <v>Creze</v>
          </cell>
          <cell r="C3911">
            <v>0</v>
          </cell>
          <cell r="D3911">
            <v>0</v>
          </cell>
          <cell r="E3911" t="str">
            <v>FREDY LOPEZ EGUINO</v>
          </cell>
          <cell r="F3911" t="str">
            <v>LOEF650209QHA</v>
          </cell>
          <cell r="G3911" t="str">
            <v>Nuevo</v>
          </cell>
          <cell r="H3911" t="str">
            <v>Pagado</v>
          </cell>
          <cell r="I3911">
            <v>0.01</v>
          </cell>
          <cell r="J3911">
            <v>314999.99</v>
          </cell>
          <cell r="K3911">
            <v>0</v>
          </cell>
          <cell r="L3911">
            <v>0</v>
          </cell>
          <cell r="M3911">
            <v>45229</v>
          </cell>
        </row>
        <row r="3912">
          <cell r="A3912" t="str">
            <v>C32836CC8321</v>
          </cell>
          <cell r="B3912" t="str">
            <v>LENDAHAND36</v>
          </cell>
          <cell r="C3912">
            <v>0</v>
          </cell>
          <cell r="D3912">
            <v>0</v>
          </cell>
          <cell r="E3912" t="str">
            <v>J JESUS COVARRUBIAS PALOMERA</v>
          </cell>
          <cell r="F3912" t="str">
            <v>COPJ860830DZ6</v>
          </cell>
          <cell r="G3912" t="str">
            <v>Nuevo</v>
          </cell>
          <cell r="H3912" t="str">
            <v>LiquidaciÃ³n anticipada</v>
          </cell>
          <cell r="I3912">
            <v>0.01</v>
          </cell>
          <cell r="J3912">
            <v>524999.99</v>
          </cell>
          <cell r="K3912">
            <v>0</v>
          </cell>
          <cell r="L3912">
            <v>0</v>
          </cell>
          <cell r="M3912">
            <v>45226</v>
          </cell>
        </row>
        <row r="3913">
          <cell r="A3913" t="str">
            <v>C32839CC8266</v>
          </cell>
          <cell r="B3913" t="str">
            <v>Creze</v>
          </cell>
          <cell r="C3913" t="str">
            <v>&gt; 270</v>
          </cell>
          <cell r="D3913">
            <v>288</v>
          </cell>
          <cell r="E3913" t="str">
            <v>EVENTOS GALERINA, S.A. DE C.V.</v>
          </cell>
          <cell r="F3913" t="str">
            <v>EGA220902SC1</v>
          </cell>
          <cell r="G3913" t="str">
            <v>Nuevo</v>
          </cell>
          <cell r="H3913" t="str">
            <v>Cartera Vencida</v>
          </cell>
          <cell r="I3913">
            <v>79237.009999999995</v>
          </cell>
          <cell r="J3913">
            <v>183262.99</v>
          </cell>
          <cell r="K3913">
            <v>79236.97</v>
          </cell>
          <cell r="L3913">
            <v>0</v>
          </cell>
          <cell r="M3913">
            <v>45210</v>
          </cell>
        </row>
        <row r="3914">
          <cell r="A3914" t="str">
            <v>C32845CC8347</v>
          </cell>
          <cell r="B3914" t="str">
            <v>CSB.Disp_05.12.23</v>
          </cell>
          <cell r="C3914">
            <v>0</v>
          </cell>
          <cell r="D3914">
            <v>0</v>
          </cell>
          <cell r="E3914" t="str">
            <v>ROYS ABARROTERA, S.A. DE C.V.</v>
          </cell>
          <cell r="F3914" t="str">
            <v>RAB210521DE3</v>
          </cell>
          <cell r="G3914" t="str">
            <v>Credito revolvente</v>
          </cell>
          <cell r="H3914" t="str">
            <v>LiquidaciÃ³n anticipada</v>
          </cell>
          <cell r="I3914">
            <v>-0.01</v>
          </cell>
          <cell r="J3914">
            <v>1500000.01</v>
          </cell>
          <cell r="K3914">
            <v>0</v>
          </cell>
          <cell r="L3914">
            <v>0</v>
          </cell>
          <cell r="M3914">
            <v>45260</v>
          </cell>
        </row>
        <row r="3915">
          <cell r="A3915" t="str">
            <v>C32851CC8350</v>
          </cell>
          <cell r="B3915" t="str">
            <v>CSB23.11</v>
          </cell>
          <cell r="C3915">
            <v>0</v>
          </cell>
          <cell r="D3915">
            <v>0</v>
          </cell>
          <cell r="E3915" t="str">
            <v>CARLOS MARTÃN ALTAMIRANO LOPEZ</v>
          </cell>
          <cell r="F3915" t="str">
            <v>AALC720113A98</v>
          </cell>
          <cell r="G3915" t="str">
            <v>Nuevo</v>
          </cell>
          <cell r="H3915" t="str">
            <v>LiquidaciÃ³n anticipada</v>
          </cell>
          <cell r="I3915">
            <v>-0.01</v>
          </cell>
          <cell r="J3915">
            <v>78750.009999999995</v>
          </cell>
          <cell r="K3915">
            <v>0</v>
          </cell>
          <cell r="L3915">
            <v>0</v>
          </cell>
          <cell r="M3915">
            <v>45237</v>
          </cell>
        </row>
        <row r="3916">
          <cell r="A3916" t="str">
            <v>C32857CC8331</v>
          </cell>
          <cell r="B3916" t="str">
            <v>CSB.DISP.05.03.2025</v>
          </cell>
          <cell r="C3916">
            <v>0</v>
          </cell>
          <cell r="D3916">
            <v>0</v>
          </cell>
          <cell r="E3916" t="str">
            <v>GEOINGENIERIA Y SERVICIOS APLICADOS A LA INFRAESTRUCTURA DEL TRANSPORTE, S.A. DE C.V.</v>
          </cell>
          <cell r="F3916" t="str">
            <v>GSA160718JC0</v>
          </cell>
          <cell r="G3916" t="str">
            <v>Nuevo</v>
          </cell>
          <cell r="H3916" t="str">
            <v>Vigente</v>
          </cell>
          <cell r="I3916">
            <v>10648.72</v>
          </cell>
          <cell r="J3916">
            <v>146851.28</v>
          </cell>
          <cell r="K3916">
            <v>0</v>
          </cell>
          <cell r="L3916">
            <v>10648.69</v>
          </cell>
          <cell r="M3916">
            <v>45230</v>
          </cell>
        </row>
        <row r="3917">
          <cell r="A3917" t="str">
            <v>C32868CC8810-A</v>
          </cell>
          <cell r="B3917" t="str">
            <v>CSB.DISP.11.04.2024</v>
          </cell>
          <cell r="C3917" t="str">
            <v>1 a 7</v>
          </cell>
          <cell r="D3917">
            <v>7</v>
          </cell>
          <cell r="E3917" t="str">
            <v>JAFET EZEQUIEL HERNANDEZ LOPEZ</v>
          </cell>
          <cell r="F3917" t="str">
            <v>HELJ980527MX9</v>
          </cell>
          <cell r="G3917" t="str">
            <v>Nuevo</v>
          </cell>
          <cell r="H3917" t="str">
            <v>Atraso</v>
          </cell>
          <cell r="I3917">
            <v>53453.64</v>
          </cell>
          <cell r="J3917">
            <v>471546.36</v>
          </cell>
          <cell r="K3917">
            <v>13440</v>
          </cell>
          <cell r="L3917">
            <v>40013.599999999999</v>
          </cell>
          <cell r="M3917">
            <v>45372</v>
          </cell>
        </row>
        <row r="3918">
          <cell r="A3918" t="str">
            <v>C32872CC8273</v>
          </cell>
          <cell r="B3918" t="str">
            <v>FACCORP30S</v>
          </cell>
          <cell r="C3918">
            <v>0</v>
          </cell>
          <cell r="D3918">
            <v>0</v>
          </cell>
          <cell r="E3918" t="str">
            <v>JUACHEBARQS, S.A. DE C.V.</v>
          </cell>
          <cell r="F3918" t="str">
            <v>JUA170216MY5</v>
          </cell>
          <cell r="G3918" t="str">
            <v>Nuevo</v>
          </cell>
          <cell r="H3918" t="str">
            <v>Refinanciamiento</v>
          </cell>
          <cell r="I3918">
            <v>0</v>
          </cell>
          <cell r="J3918">
            <v>3150000</v>
          </cell>
          <cell r="K3918">
            <v>0</v>
          </cell>
          <cell r="L3918">
            <v>0</v>
          </cell>
          <cell r="M3918">
            <v>45215</v>
          </cell>
        </row>
        <row r="3919">
          <cell r="A3919" t="str">
            <v>C32872CC9287-A</v>
          </cell>
          <cell r="B3919" t="str">
            <v>DispFaccorp23.08.2024</v>
          </cell>
          <cell r="C3919">
            <v>0</v>
          </cell>
          <cell r="D3919">
            <v>0</v>
          </cell>
          <cell r="E3919" t="str">
            <v>JUACHEBARQS, S.A. DE C.V.</v>
          </cell>
          <cell r="F3919" t="str">
            <v>JUA170216MY5</v>
          </cell>
          <cell r="G3919" t="str">
            <v>Refinanciamiento</v>
          </cell>
          <cell r="H3919" t="str">
            <v>LiquidaciÃ³n anticipada</v>
          </cell>
          <cell r="I3919">
            <v>0</v>
          </cell>
          <cell r="J3919">
            <v>3150000</v>
          </cell>
          <cell r="K3919">
            <v>0</v>
          </cell>
          <cell r="L3919">
            <v>0</v>
          </cell>
          <cell r="M3919">
            <v>45519</v>
          </cell>
        </row>
        <row r="3920">
          <cell r="A3920" t="str">
            <v>C32884CC8262</v>
          </cell>
          <cell r="B3920" t="str">
            <v>CSB27</v>
          </cell>
          <cell r="C3920">
            <v>0</v>
          </cell>
          <cell r="D3920">
            <v>0</v>
          </cell>
          <cell r="E3920" t="str">
            <v>KEY MEXICO SUPPLY, S.A. DE C.V.</v>
          </cell>
          <cell r="F3920" t="str">
            <v>KMS170712AT0</v>
          </cell>
          <cell r="G3920" t="str">
            <v>Nuevo</v>
          </cell>
          <cell r="H3920" t="str">
            <v>Pagado</v>
          </cell>
          <cell r="I3920">
            <v>0.02</v>
          </cell>
          <cell r="J3920">
            <v>52499.98</v>
          </cell>
          <cell r="K3920">
            <v>0</v>
          </cell>
          <cell r="L3920">
            <v>0</v>
          </cell>
          <cell r="M3920">
            <v>45211</v>
          </cell>
        </row>
        <row r="3921">
          <cell r="A3921" t="str">
            <v>C32889CC8408</v>
          </cell>
          <cell r="B3921" t="str">
            <v>CSB29.11</v>
          </cell>
          <cell r="C3921">
            <v>0</v>
          </cell>
          <cell r="D3921">
            <v>0</v>
          </cell>
          <cell r="E3921" t="str">
            <v>LACTEOS EXCELSO, S.A. DE C.V.</v>
          </cell>
          <cell r="F3921" t="str">
            <v>LEX2206157Q0</v>
          </cell>
          <cell r="G3921" t="str">
            <v>Nuevo</v>
          </cell>
          <cell r="H3921" t="str">
            <v>Refinanciamiento</v>
          </cell>
          <cell r="I3921">
            <v>0.03</v>
          </cell>
          <cell r="J3921">
            <v>209999.97</v>
          </cell>
          <cell r="K3921">
            <v>0</v>
          </cell>
          <cell r="L3921">
            <v>0</v>
          </cell>
          <cell r="M3921">
            <v>45257</v>
          </cell>
        </row>
        <row r="3922">
          <cell r="A3922" t="str">
            <v>C32889CC9839-A</v>
          </cell>
          <cell r="B3922" t="str">
            <v>CSB30.05.2025</v>
          </cell>
          <cell r="C3922">
            <v>0</v>
          </cell>
          <cell r="D3922">
            <v>0</v>
          </cell>
          <cell r="E3922" t="str">
            <v>LACTEOS EXCELSO, S.A. DE C.V.</v>
          </cell>
          <cell r="F3922" t="str">
            <v>LEX2206157Q0</v>
          </cell>
          <cell r="G3922" t="str">
            <v>Refinanciamiento</v>
          </cell>
          <cell r="H3922" t="str">
            <v>Vigente</v>
          </cell>
          <cell r="I3922">
            <v>181419.12</v>
          </cell>
          <cell r="J3922">
            <v>28580.880000000001</v>
          </cell>
          <cell r="K3922">
            <v>0</v>
          </cell>
          <cell r="L3922">
            <v>181419.11</v>
          </cell>
          <cell r="M3922">
            <v>45790</v>
          </cell>
        </row>
        <row r="3923">
          <cell r="A3923" t="str">
            <v>C32918CC9017-A</v>
          </cell>
          <cell r="B3923" t="str">
            <v>Creze</v>
          </cell>
          <cell r="C3923">
            <v>0</v>
          </cell>
          <cell r="D3923">
            <v>0</v>
          </cell>
          <cell r="E3923" t="str">
            <v>PROVEEDOR DE PRODUCTOS Y SERVICIOS ORTIZ, S.A.S. DE C.V.</v>
          </cell>
          <cell r="F3923" t="str">
            <v>PPS191107MK9</v>
          </cell>
          <cell r="G3923" t="str">
            <v>Nuevo</v>
          </cell>
          <cell r="H3923" t="str">
            <v>Pagado</v>
          </cell>
          <cell r="I3923">
            <v>0</v>
          </cell>
          <cell r="J3923">
            <v>157500</v>
          </cell>
          <cell r="K3923">
            <v>0</v>
          </cell>
          <cell r="L3923">
            <v>0</v>
          </cell>
          <cell r="M3923">
            <v>45427</v>
          </cell>
        </row>
        <row r="3924">
          <cell r="A3924" t="str">
            <v>C32942CC8291</v>
          </cell>
          <cell r="B3924" t="str">
            <v>Creze</v>
          </cell>
          <cell r="C3924" t="str">
            <v>&gt; 270</v>
          </cell>
          <cell r="D3924">
            <v>492</v>
          </cell>
          <cell r="E3924" t="str">
            <v>JESUS MANUEL COTA CRUZ</v>
          </cell>
          <cell r="F3924" t="str">
            <v>COCJ900710ER8</v>
          </cell>
          <cell r="G3924" t="str">
            <v>Nuevo</v>
          </cell>
          <cell r="H3924" t="str">
            <v>Cartera Vencida</v>
          </cell>
          <cell r="I3924">
            <v>75085.59</v>
          </cell>
          <cell r="J3924">
            <v>29914.41</v>
          </cell>
          <cell r="K3924">
            <v>75085.56</v>
          </cell>
          <cell r="L3924">
            <v>0</v>
          </cell>
          <cell r="M3924">
            <v>45219</v>
          </cell>
        </row>
        <row r="3925">
          <cell r="A3925" t="str">
            <v>C32964CC8310</v>
          </cell>
          <cell r="B3925" t="str">
            <v>FACCORP04.12</v>
          </cell>
          <cell r="C3925">
            <v>0</v>
          </cell>
          <cell r="D3925">
            <v>0</v>
          </cell>
          <cell r="E3925" t="str">
            <v>REPRESENTACIONES TELESERVICIOS LATINOAMERICANOS, S.A. DE C.V.</v>
          </cell>
          <cell r="F3925" t="str">
            <v>RTL110727SL1</v>
          </cell>
          <cell r="G3925" t="str">
            <v>Credito revolvente</v>
          </cell>
          <cell r="H3925" t="str">
            <v>Vigente</v>
          </cell>
          <cell r="I3925">
            <v>8020026.4500000002</v>
          </cell>
          <cell r="J3925">
            <v>3979973.55</v>
          </cell>
          <cell r="K3925">
            <v>0</v>
          </cell>
          <cell r="L3925">
            <v>8020026.4400000004</v>
          </cell>
          <cell r="M3925">
            <v>45237</v>
          </cell>
        </row>
        <row r="3926">
          <cell r="A3926" t="str">
            <v>C3296CC1593</v>
          </cell>
          <cell r="B3926" t="str">
            <v>Creze</v>
          </cell>
          <cell r="C3926">
            <v>0</v>
          </cell>
          <cell r="D3926">
            <v>0</v>
          </cell>
          <cell r="E3926" t="str">
            <v>LEONARDO MIGUEL BELTRAN MORENO</v>
          </cell>
          <cell r="F3926" t="str">
            <v>BEML780617238</v>
          </cell>
          <cell r="G3926" t="str">
            <v>Sin categorÃ­a</v>
          </cell>
          <cell r="H3926" t="str">
            <v>Pagado</v>
          </cell>
          <cell r="I3926">
            <v>0.38</v>
          </cell>
          <cell r="J3926">
            <v>499999.62</v>
          </cell>
          <cell r="K3926">
            <v>0</v>
          </cell>
          <cell r="L3926">
            <v>0</v>
          </cell>
          <cell r="M3926">
            <v>43391</v>
          </cell>
        </row>
        <row r="3927">
          <cell r="A3927" t="str">
            <v>C3296CC5023</v>
          </cell>
          <cell r="B3927" t="str">
            <v>ACCIAL33</v>
          </cell>
          <cell r="C3927">
            <v>0</v>
          </cell>
          <cell r="D3927">
            <v>0</v>
          </cell>
          <cell r="E3927" t="str">
            <v>LEONARDO MIGUEL BELTRAN MORENO</v>
          </cell>
          <cell r="F3927" t="str">
            <v>BEML780617238</v>
          </cell>
          <cell r="G3927" t="str">
            <v>Subsecuente</v>
          </cell>
          <cell r="H3927" t="str">
            <v>LiquidaciÃ³n anticipada</v>
          </cell>
          <cell r="I3927">
            <v>0</v>
          </cell>
          <cell r="J3927">
            <v>500000</v>
          </cell>
          <cell r="K3927">
            <v>0</v>
          </cell>
          <cell r="L3927">
            <v>0</v>
          </cell>
          <cell r="M3927">
            <v>44330</v>
          </cell>
        </row>
        <row r="3928">
          <cell r="A3928" t="str">
            <v>C32990CC8299</v>
          </cell>
          <cell r="B3928" t="str">
            <v>LENDAHAND36</v>
          </cell>
          <cell r="C3928">
            <v>0</v>
          </cell>
          <cell r="D3928">
            <v>0</v>
          </cell>
          <cell r="E3928" t="str">
            <v>SERVICIO CASTILLO, S.A. DE C.V.</v>
          </cell>
          <cell r="F3928" t="str">
            <v>SCA920831JP8</v>
          </cell>
          <cell r="G3928" t="str">
            <v>Nuevo</v>
          </cell>
          <cell r="H3928" t="str">
            <v>LiquidaciÃ³n anticipada</v>
          </cell>
          <cell r="I3928">
            <v>-0.02</v>
          </cell>
          <cell r="J3928">
            <v>1575000.02</v>
          </cell>
          <cell r="K3928">
            <v>0</v>
          </cell>
          <cell r="L3928">
            <v>0</v>
          </cell>
          <cell r="M3928">
            <v>45222</v>
          </cell>
        </row>
        <row r="3929">
          <cell r="A3929" t="str">
            <v>C3299CC1592</v>
          </cell>
          <cell r="B3929" t="str">
            <v>Creze</v>
          </cell>
          <cell r="C3929">
            <v>0</v>
          </cell>
          <cell r="D3929">
            <v>0</v>
          </cell>
          <cell r="E3929" t="str">
            <v>ERNESTO MORAN ORTIZ</v>
          </cell>
          <cell r="F3929" t="str">
            <v>MOOE8612307F4</v>
          </cell>
          <cell r="G3929" t="str">
            <v>Sin categorÃ­a</v>
          </cell>
          <cell r="H3929" t="str">
            <v>Refinanciamiento</v>
          </cell>
          <cell r="I3929">
            <v>0.02</v>
          </cell>
          <cell r="J3929">
            <v>69999.98</v>
          </cell>
          <cell r="K3929">
            <v>0</v>
          </cell>
          <cell r="L3929">
            <v>0</v>
          </cell>
          <cell r="M3929">
            <v>43402</v>
          </cell>
        </row>
        <row r="3930">
          <cell r="A3930" t="str">
            <v>C3299CC1949</v>
          </cell>
          <cell r="B3930" t="str">
            <v>Creze</v>
          </cell>
          <cell r="C3930">
            <v>0</v>
          </cell>
          <cell r="D3930">
            <v>0</v>
          </cell>
          <cell r="E3930" t="str">
            <v>ERNESTO MORAN ORTIZ</v>
          </cell>
          <cell r="F3930" t="str">
            <v>MOOE8612307F4</v>
          </cell>
          <cell r="G3930" t="str">
            <v>Sin categorÃ­a</v>
          </cell>
          <cell r="H3930" t="str">
            <v>Refinanciamiento</v>
          </cell>
          <cell r="I3930">
            <v>0</v>
          </cell>
          <cell r="J3930">
            <v>150000</v>
          </cell>
          <cell r="K3930">
            <v>0</v>
          </cell>
          <cell r="L3930">
            <v>0</v>
          </cell>
          <cell r="M3930">
            <v>43514</v>
          </cell>
        </row>
        <row r="3931">
          <cell r="A3931" t="str">
            <v>C3299CC2923</v>
          </cell>
          <cell r="B3931" t="str">
            <v>FACCORP15</v>
          </cell>
          <cell r="C3931">
            <v>0</v>
          </cell>
          <cell r="D3931">
            <v>0</v>
          </cell>
          <cell r="E3931" t="str">
            <v>ERNESTO MORAN ORTIZ</v>
          </cell>
          <cell r="F3931" t="str">
            <v>MOOE8612307F4</v>
          </cell>
          <cell r="G3931" t="str">
            <v>Sin categorÃ­a</v>
          </cell>
          <cell r="H3931" t="str">
            <v>Refinanciamiento</v>
          </cell>
          <cell r="I3931">
            <v>0.01</v>
          </cell>
          <cell r="J3931">
            <v>299999.99</v>
          </cell>
          <cell r="K3931">
            <v>0</v>
          </cell>
          <cell r="L3931">
            <v>0</v>
          </cell>
          <cell r="M3931">
            <v>43740</v>
          </cell>
        </row>
        <row r="3932">
          <cell r="A3932" t="str">
            <v>C3299CC4171</v>
          </cell>
          <cell r="B3932" t="str">
            <v>Faccorp</v>
          </cell>
          <cell r="C3932">
            <v>0</v>
          </cell>
          <cell r="D3932">
            <v>0</v>
          </cell>
          <cell r="E3932" t="str">
            <v>ERNESTO MORAN ORTIZ</v>
          </cell>
          <cell r="F3932" t="str">
            <v>MOOE8612307F4</v>
          </cell>
          <cell r="G3932" t="str">
            <v>Refinanciamiento Plus</v>
          </cell>
          <cell r="H3932" t="str">
            <v>Refinanciamiento</v>
          </cell>
          <cell r="I3932">
            <v>0.06</v>
          </cell>
          <cell r="J3932">
            <v>499999.94</v>
          </cell>
          <cell r="K3932">
            <v>0</v>
          </cell>
          <cell r="L3932">
            <v>0</v>
          </cell>
          <cell r="M3932">
            <v>44074</v>
          </cell>
        </row>
        <row r="3933">
          <cell r="A3933" t="str">
            <v>C3299CC5605</v>
          </cell>
          <cell r="B3933" t="str">
            <v>FACCORP04S</v>
          </cell>
          <cell r="C3933">
            <v>0</v>
          </cell>
          <cell r="D3933">
            <v>0</v>
          </cell>
          <cell r="E3933" t="str">
            <v>ERNESTO MORAN ORTIZ</v>
          </cell>
          <cell r="F3933" t="str">
            <v>MOOE8612307F4</v>
          </cell>
          <cell r="G3933" t="str">
            <v>Refinanciamiento Plus</v>
          </cell>
          <cell r="H3933" t="str">
            <v>Refinanciamiento</v>
          </cell>
          <cell r="I3933">
            <v>0</v>
          </cell>
          <cell r="J3933">
            <v>600000</v>
          </cell>
          <cell r="K3933">
            <v>0</v>
          </cell>
          <cell r="L3933">
            <v>0</v>
          </cell>
          <cell r="M3933">
            <v>44466</v>
          </cell>
        </row>
        <row r="3934">
          <cell r="A3934" t="str">
            <v>C3299CC6437</v>
          </cell>
          <cell r="B3934" t="str">
            <v>CI8CSB</v>
          </cell>
          <cell r="C3934">
            <v>0</v>
          </cell>
          <cell r="D3934">
            <v>0</v>
          </cell>
          <cell r="E3934" t="str">
            <v>ERNESTO MORAN ORTIZ</v>
          </cell>
          <cell r="F3934" t="str">
            <v>MOOE8612307F4</v>
          </cell>
          <cell r="G3934" t="str">
            <v>Refinanciamiento</v>
          </cell>
          <cell r="H3934" t="str">
            <v>Refinanciamiento</v>
          </cell>
          <cell r="I3934">
            <v>-0.02</v>
          </cell>
          <cell r="J3934">
            <v>600000.02</v>
          </cell>
          <cell r="K3934">
            <v>0</v>
          </cell>
          <cell r="L3934">
            <v>0</v>
          </cell>
          <cell r="M3934">
            <v>44705</v>
          </cell>
        </row>
        <row r="3935">
          <cell r="A3935" t="str">
            <v>C3299CC7611</v>
          </cell>
          <cell r="B3935" t="str">
            <v>Creze</v>
          </cell>
          <cell r="C3935" t="str">
            <v>&gt; 270</v>
          </cell>
          <cell r="D3935">
            <v>646</v>
          </cell>
          <cell r="E3935" t="str">
            <v>ERNESTO MORAN ORTIZ</v>
          </cell>
          <cell r="F3935" t="str">
            <v>MOOE8612307F4</v>
          </cell>
          <cell r="G3935" t="str">
            <v>Refinanciamiento Plus</v>
          </cell>
          <cell r="H3935" t="str">
            <v>Cartera Vencida</v>
          </cell>
          <cell r="I3935">
            <v>496807.41</v>
          </cell>
          <cell r="J3935">
            <v>166192.59</v>
          </cell>
          <cell r="K3935">
            <v>496807.41</v>
          </cell>
          <cell r="L3935">
            <v>0</v>
          </cell>
          <cell r="M3935">
            <v>45028</v>
          </cell>
        </row>
        <row r="3936">
          <cell r="A3936" t="str">
            <v>C33039CC8286</v>
          </cell>
          <cell r="B3936" t="str">
            <v>Creze</v>
          </cell>
          <cell r="C3936" t="str">
            <v>181 a 210</v>
          </cell>
          <cell r="D3936">
            <v>190</v>
          </cell>
          <cell r="E3936" t="str">
            <v>INFORMATICA Y TECNOLOGIA ASTERIX, S.A. DE C.V.</v>
          </cell>
          <cell r="F3936" t="str">
            <v>ITA220905LF3</v>
          </cell>
          <cell r="G3936" t="str">
            <v>Nuevo</v>
          </cell>
          <cell r="H3936" t="str">
            <v>Cartera Vencida</v>
          </cell>
          <cell r="I3936">
            <v>17403.12</v>
          </cell>
          <cell r="J3936">
            <v>192596.88</v>
          </cell>
          <cell r="K3936">
            <v>17403.080000000002</v>
          </cell>
          <cell r="L3936">
            <v>0</v>
          </cell>
          <cell r="M3936">
            <v>45217</v>
          </cell>
        </row>
        <row r="3937">
          <cell r="A3937" t="str">
            <v>C33040CC8309</v>
          </cell>
          <cell r="B3937" t="str">
            <v>CSB23.11</v>
          </cell>
          <cell r="C3937">
            <v>0</v>
          </cell>
          <cell r="D3937">
            <v>0</v>
          </cell>
          <cell r="E3937" t="str">
            <v>ELEKA, S.A. DE C.V.</v>
          </cell>
          <cell r="F3937" t="str">
            <v>ELE740123JU3</v>
          </cell>
          <cell r="G3937" t="str">
            <v>Nuevo</v>
          </cell>
          <cell r="H3937" t="str">
            <v>Vigente</v>
          </cell>
          <cell r="I3937">
            <v>63384.57</v>
          </cell>
          <cell r="J3937">
            <v>986615.43</v>
          </cell>
          <cell r="K3937">
            <v>0</v>
          </cell>
          <cell r="L3937">
            <v>63384.55</v>
          </cell>
          <cell r="M3937">
            <v>45223</v>
          </cell>
        </row>
        <row r="3938">
          <cell r="A3938" t="str">
            <v>C33074CC8301</v>
          </cell>
          <cell r="B3938" t="str">
            <v>Creze</v>
          </cell>
          <cell r="C3938">
            <v>0</v>
          </cell>
          <cell r="D3938">
            <v>0</v>
          </cell>
          <cell r="E3938" t="str">
            <v>NATALIA RODRÃGUEZ GONZALEZ</v>
          </cell>
          <cell r="F3938" t="str">
            <v>ROGN000503972</v>
          </cell>
          <cell r="G3938" t="str">
            <v>Nuevo</v>
          </cell>
          <cell r="H3938" t="str">
            <v>Refinanciamiento</v>
          </cell>
          <cell r="I3938">
            <v>0</v>
          </cell>
          <cell r="J3938">
            <v>210000</v>
          </cell>
          <cell r="K3938">
            <v>0</v>
          </cell>
          <cell r="L3938">
            <v>0</v>
          </cell>
          <cell r="M3938">
            <v>45219</v>
          </cell>
        </row>
        <row r="3939">
          <cell r="A3939" t="str">
            <v>C33074CC9726-A</v>
          </cell>
          <cell r="B3939" t="str">
            <v>CSB30.05.2025</v>
          </cell>
          <cell r="C3939" t="str">
            <v>1 a 7</v>
          </cell>
          <cell r="D3939">
            <v>1</v>
          </cell>
          <cell r="E3939" t="str">
            <v>NATALIA RODRÃGUEZ GONZALEZ</v>
          </cell>
          <cell r="F3939" t="str">
            <v>ROGN000503972</v>
          </cell>
          <cell r="G3939" t="str">
            <v>Refinanciamiento Plus</v>
          </cell>
          <cell r="H3939" t="str">
            <v>Atraso</v>
          </cell>
          <cell r="I3939">
            <v>244166.46</v>
          </cell>
          <cell r="J3939">
            <v>70833.539999999994</v>
          </cell>
          <cell r="K3939">
            <v>13509.01</v>
          </cell>
          <cell r="L3939">
            <v>230657.43</v>
          </cell>
          <cell r="M3939">
            <v>45737</v>
          </cell>
        </row>
        <row r="3940">
          <cell r="A3940" t="str">
            <v>C33075CC8315</v>
          </cell>
          <cell r="B3940" t="str">
            <v>Creze</v>
          </cell>
          <cell r="C3940" t="str">
            <v>&gt; 270</v>
          </cell>
          <cell r="D3940">
            <v>639</v>
          </cell>
          <cell r="E3940" t="str">
            <v>FRANCISCO JAVIER VELÃZQUEZ JAIME</v>
          </cell>
          <cell r="F3940" t="str">
            <v>VEJF791016JA8</v>
          </cell>
          <cell r="G3940" t="str">
            <v>Nuevo</v>
          </cell>
          <cell r="H3940" t="str">
            <v>Cartera Vencida</v>
          </cell>
          <cell r="I3940">
            <v>95236.56</v>
          </cell>
          <cell r="J3940">
            <v>9763.44</v>
          </cell>
          <cell r="K3940">
            <v>95236.56</v>
          </cell>
          <cell r="L3940">
            <v>0</v>
          </cell>
          <cell r="M3940">
            <v>45224</v>
          </cell>
        </row>
        <row r="3941">
          <cell r="A3941" t="str">
            <v>C33092CC8306</v>
          </cell>
          <cell r="B3941" t="str">
            <v>LENDAHAND36</v>
          </cell>
          <cell r="C3941">
            <v>0</v>
          </cell>
          <cell r="D3941">
            <v>0</v>
          </cell>
          <cell r="E3941" t="str">
            <v>GRUPO ACUBRA, S.A. DE C.V.</v>
          </cell>
          <cell r="F3941" t="str">
            <v>GAC1511249B5</v>
          </cell>
          <cell r="G3941" t="str">
            <v>Nuevo</v>
          </cell>
          <cell r="H3941" t="str">
            <v>LiquidaciÃ³n anticipada</v>
          </cell>
          <cell r="I3941">
            <v>0</v>
          </cell>
          <cell r="J3941">
            <v>525000</v>
          </cell>
          <cell r="K3941">
            <v>0</v>
          </cell>
          <cell r="L3941">
            <v>0</v>
          </cell>
          <cell r="M3941">
            <v>45225</v>
          </cell>
        </row>
        <row r="3942">
          <cell r="A3942" t="str">
            <v>C33130CC8311</v>
          </cell>
          <cell r="B3942" t="str">
            <v>Creze</v>
          </cell>
          <cell r="C3942" t="str">
            <v>&gt; 270</v>
          </cell>
          <cell r="D3942">
            <v>485</v>
          </cell>
          <cell r="E3942" t="str">
            <v>LUIS HUMBERTO VALENCIA MACIAS</v>
          </cell>
          <cell r="F3942" t="str">
            <v>VAML810628C14</v>
          </cell>
          <cell r="G3942" t="str">
            <v>Nuevo</v>
          </cell>
          <cell r="H3942" t="str">
            <v>Vendido a Terceros</v>
          </cell>
          <cell r="I3942">
            <v>213332.31</v>
          </cell>
          <cell r="J3942">
            <v>49167.69</v>
          </cell>
          <cell r="K3942">
            <v>195584.5</v>
          </cell>
          <cell r="L3942">
            <v>17747.810000000001</v>
          </cell>
          <cell r="M3942">
            <v>45225</v>
          </cell>
        </row>
        <row r="3943">
          <cell r="A3943" t="str">
            <v>C33153CC9600-A</v>
          </cell>
          <cell r="B3943" t="str">
            <v>DispFaccorp21.05.2025</v>
          </cell>
          <cell r="C3943">
            <v>0</v>
          </cell>
          <cell r="D3943">
            <v>0</v>
          </cell>
          <cell r="E3943" t="str">
            <v>NTD SOFTWARE, S. DE R.L. DE C.V.</v>
          </cell>
          <cell r="F3943" t="str">
            <v>NSO2107281W2</v>
          </cell>
          <cell r="G3943" t="str">
            <v>Nuevo</v>
          </cell>
          <cell r="H3943" t="str">
            <v>Vigente</v>
          </cell>
          <cell r="I3943">
            <v>462688.98</v>
          </cell>
          <cell r="J3943">
            <v>161311.01999999999</v>
          </cell>
          <cell r="K3943">
            <v>0</v>
          </cell>
          <cell r="L3943">
            <v>462689</v>
          </cell>
          <cell r="M3943">
            <v>45649</v>
          </cell>
        </row>
        <row r="3944">
          <cell r="A3944" t="str">
            <v>C33157CC8602</v>
          </cell>
          <cell r="B3944" t="str">
            <v>CSB.DISP.05.03.2025</v>
          </cell>
          <cell r="C3944">
            <v>0</v>
          </cell>
          <cell r="D3944">
            <v>0</v>
          </cell>
          <cell r="E3944" t="str">
            <v>RODRIGO ALFONSO AINSA BASINSKI</v>
          </cell>
          <cell r="F3944" t="str">
            <v>AIBR691003TT3</v>
          </cell>
          <cell r="G3944" t="str">
            <v>Nuevo</v>
          </cell>
          <cell r="H3944" t="str">
            <v>Pagado</v>
          </cell>
          <cell r="I3944">
            <v>-0.01</v>
          </cell>
          <cell r="J3944">
            <v>52500.01</v>
          </cell>
          <cell r="K3944">
            <v>0</v>
          </cell>
          <cell r="L3944">
            <v>0</v>
          </cell>
          <cell r="M3944">
            <v>45314</v>
          </cell>
        </row>
        <row r="3945">
          <cell r="A3945" t="str">
            <v>C33177CC8344</v>
          </cell>
          <cell r="B3945" t="str">
            <v>Creze</v>
          </cell>
          <cell r="C3945" t="str">
            <v>&gt; 270</v>
          </cell>
          <cell r="D3945">
            <v>387</v>
          </cell>
          <cell r="E3945" t="str">
            <v>JOSE DAVID MIGUEL GARCIA</v>
          </cell>
          <cell r="F3945" t="str">
            <v>MIGD861220AT9</v>
          </cell>
          <cell r="G3945" t="str">
            <v>Nuevo</v>
          </cell>
          <cell r="H3945" t="str">
            <v>Cartera Vencida</v>
          </cell>
          <cell r="I3945">
            <v>143074.78</v>
          </cell>
          <cell r="J3945">
            <v>119425.22</v>
          </cell>
          <cell r="K3945">
            <v>143074.76999999999</v>
          </cell>
          <cell r="L3945">
            <v>0</v>
          </cell>
          <cell r="M3945">
            <v>45236</v>
          </cell>
        </row>
        <row r="3946">
          <cell r="A3946" t="str">
            <v>C33180CC8443</v>
          </cell>
          <cell r="B3946" t="str">
            <v>DispFACCORP18.12.23</v>
          </cell>
          <cell r="C3946">
            <v>0</v>
          </cell>
          <cell r="D3946">
            <v>0</v>
          </cell>
          <cell r="E3946" t="str">
            <v>PAYMAR DEL PACIFICO, S. DE R.L. DE C.V.</v>
          </cell>
          <cell r="F3946" t="str">
            <v>PPA160411R86</v>
          </cell>
          <cell r="G3946" t="str">
            <v>Nuevo</v>
          </cell>
          <cell r="H3946" t="str">
            <v>Reestructura</v>
          </cell>
          <cell r="I3946">
            <v>-0.01</v>
          </cell>
          <cell r="J3946">
            <v>2625000.0099999998</v>
          </cell>
          <cell r="K3946">
            <v>0</v>
          </cell>
          <cell r="L3946">
            <v>0</v>
          </cell>
          <cell r="M3946">
            <v>45260</v>
          </cell>
        </row>
        <row r="3947">
          <cell r="A3947" t="str">
            <v>C33180CC9694-A</v>
          </cell>
          <cell r="B3947" t="str">
            <v>CSB21.05.2025</v>
          </cell>
          <cell r="C3947" t="str">
            <v>15 a 21</v>
          </cell>
          <cell r="D3947">
            <v>15</v>
          </cell>
          <cell r="E3947" t="str">
            <v>PAYMAR DEL PACIFICO, S. DE R.L. DE C.V.</v>
          </cell>
          <cell r="F3947" t="str">
            <v>PPA160411R86</v>
          </cell>
          <cell r="G3947" t="str">
            <v>Reestructura en Vencido</v>
          </cell>
          <cell r="H3947" t="str">
            <v>Atraso</v>
          </cell>
          <cell r="I3947">
            <v>1346911.33</v>
          </cell>
          <cell r="J3947">
            <v>103656.67</v>
          </cell>
          <cell r="K3947">
            <v>19990.3</v>
          </cell>
          <cell r="L3947">
            <v>1326921.05</v>
          </cell>
          <cell r="M3947">
            <v>45723</v>
          </cell>
        </row>
        <row r="3948">
          <cell r="A3948" t="str">
            <v>C3318CC1598</v>
          </cell>
          <cell r="B3948" t="str">
            <v>Creze</v>
          </cell>
          <cell r="C3948">
            <v>0</v>
          </cell>
          <cell r="D3948">
            <v>0</v>
          </cell>
          <cell r="E3948" t="str">
            <v>KYRIOS CORPORACION SA DE CV</v>
          </cell>
          <cell r="F3948" t="str">
            <v>KCO110720B80</v>
          </cell>
          <cell r="G3948" t="str">
            <v>Sin categorÃ­a</v>
          </cell>
          <cell r="H3948" t="str">
            <v>Refinanciamiento</v>
          </cell>
          <cell r="I3948">
            <v>0</v>
          </cell>
          <cell r="J3948">
            <v>150000</v>
          </cell>
          <cell r="K3948">
            <v>0</v>
          </cell>
          <cell r="L3948">
            <v>0</v>
          </cell>
          <cell r="M3948">
            <v>43390</v>
          </cell>
        </row>
        <row r="3949">
          <cell r="A3949" t="str">
            <v>C3318CC1930</v>
          </cell>
          <cell r="B3949" t="str">
            <v>Accial01</v>
          </cell>
          <cell r="C3949">
            <v>0</v>
          </cell>
          <cell r="D3949">
            <v>0</v>
          </cell>
          <cell r="E3949" t="str">
            <v>KYRIOS CORPORACION SA DE CV</v>
          </cell>
          <cell r="F3949" t="str">
            <v>KCO110720B80</v>
          </cell>
          <cell r="G3949" t="str">
            <v>Sin categorÃ­a</v>
          </cell>
          <cell r="H3949" t="str">
            <v>Refinanciamiento</v>
          </cell>
          <cell r="I3949">
            <v>0.02</v>
          </cell>
          <cell r="J3949">
            <v>199999.98</v>
          </cell>
          <cell r="K3949">
            <v>0</v>
          </cell>
          <cell r="L3949">
            <v>0</v>
          </cell>
          <cell r="M3949">
            <v>43496</v>
          </cell>
        </row>
        <row r="3950">
          <cell r="A3950" t="str">
            <v>C3318CC2873</v>
          </cell>
          <cell r="B3950" t="str">
            <v>Accial09</v>
          </cell>
          <cell r="C3950">
            <v>0</v>
          </cell>
          <cell r="D3950">
            <v>0</v>
          </cell>
          <cell r="E3950" t="str">
            <v>KYRIOS CORPORACION SA DE CV</v>
          </cell>
          <cell r="F3950" t="str">
            <v>KCO110720B80</v>
          </cell>
          <cell r="G3950" t="str">
            <v>Sin categorÃ­a</v>
          </cell>
          <cell r="H3950" t="str">
            <v>Refinanciamiento</v>
          </cell>
          <cell r="I3950">
            <v>0.01</v>
          </cell>
          <cell r="J3950">
            <v>199999.99</v>
          </cell>
          <cell r="K3950">
            <v>0</v>
          </cell>
          <cell r="L3950">
            <v>0</v>
          </cell>
          <cell r="M3950">
            <v>43706</v>
          </cell>
        </row>
        <row r="3951">
          <cell r="A3951" t="str">
            <v>C3318CC3727</v>
          </cell>
          <cell r="B3951" t="str">
            <v>Creze</v>
          </cell>
          <cell r="C3951">
            <v>0</v>
          </cell>
          <cell r="D3951">
            <v>0</v>
          </cell>
          <cell r="E3951" t="str">
            <v>KYRIOS CORPORACION SA DE CV</v>
          </cell>
          <cell r="F3951" t="str">
            <v>KCO110720B80</v>
          </cell>
          <cell r="G3951" t="str">
            <v>COVID</v>
          </cell>
          <cell r="H3951" t="str">
            <v>Reestructura</v>
          </cell>
          <cell r="I3951">
            <v>0</v>
          </cell>
          <cell r="J3951">
            <v>125415.28</v>
          </cell>
          <cell r="K3951">
            <v>0</v>
          </cell>
          <cell r="L3951">
            <v>0</v>
          </cell>
          <cell r="M3951">
            <v>43921</v>
          </cell>
        </row>
        <row r="3952">
          <cell r="A3952" t="str">
            <v>C3318CC4070</v>
          </cell>
          <cell r="B3952" t="str">
            <v>Creze</v>
          </cell>
          <cell r="C3952" t="str">
            <v>&gt; 270</v>
          </cell>
          <cell r="D3952">
            <v>1863</v>
          </cell>
          <cell r="E3952" t="str">
            <v>KYRIOS CORPORACION SA DE CV</v>
          </cell>
          <cell r="F3952" t="str">
            <v>KCO110720B80</v>
          </cell>
          <cell r="G3952" t="str">
            <v>Covid reestructura</v>
          </cell>
          <cell r="H3952" t="str">
            <v>Vendido a Terceros</v>
          </cell>
          <cell r="I3952">
            <v>136245.71</v>
          </cell>
          <cell r="J3952">
            <v>3973.56</v>
          </cell>
          <cell r="K3952">
            <v>136245.69</v>
          </cell>
          <cell r="L3952">
            <v>0</v>
          </cell>
          <cell r="M3952">
            <v>44034</v>
          </cell>
        </row>
        <row r="3953">
          <cell r="A3953" t="str">
            <v>C33203CC8335</v>
          </cell>
          <cell r="B3953" t="str">
            <v>Creze</v>
          </cell>
          <cell r="C3953" t="str">
            <v>&gt; 270</v>
          </cell>
          <cell r="D3953">
            <v>639</v>
          </cell>
          <cell r="E3953" t="str">
            <v>GUILLERMO MANUEL CORONA CHAPA</v>
          </cell>
          <cell r="F3953" t="str">
            <v>COCG540210QXA</v>
          </cell>
          <cell r="G3953" t="str">
            <v>Nuevo</v>
          </cell>
          <cell r="H3953" t="str">
            <v>Cartera Vencida</v>
          </cell>
          <cell r="I3953">
            <v>47618.28</v>
          </cell>
          <cell r="J3953">
            <v>4881.72</v>
          </cell>
          <cell r="K3953">
            <v>47618.29</v>
          </cell>
          <cell r="L3953">
            <v>0</v>
          </cell>
          <cell r="M3953">
            <v>45230</v>
          </cell>
        </row>
        <row r="3954">
          <cell r="A3954" t="str">
            <v>C33210CC8348</v>
          </cell>
          <cell r="B3954" t="str">
            <v>FACCORP15.11</v>
          </cell>
          <cell r="C3954">
            <v>0</v>
          </cell>
          <cell r="D3954">
            <v>0</v>
          </cell>
          <cell r="E3954" t="str">
            <v>ARTURO ALFARO CARREON</v>
          </cell>
          <cell r="F3954" t="str">
            <v>AACA8307181C9</v>
          </cell>
          <cell r="G3954" t="str">
            <v>Nuevo- Prendario</v>
          </cell>
          <cell r="H3954" t="str">
            <v>Pagado</v>
          </cell>
          <cell r="I3954">
            <v>0.36</v>
          </cell>
          <cell r="J3954">
            <v>419999.64</v>
          </cell>
          <cell r="K3954">
            <v>0</v>
          </cell>
          <cell r="L3954">
            <v>0</v>
          </cell>
          <cell r="M3954">
            <v>45236</v>
          </cell>
        </row>
        <row r="3955">
          <cell r="A3955" t="str">
            <v>C33236CC8332</v>
          </cell>
          <cell r="B3955" t="str">
            <v>LENDAHAND36</v>
          </cell>
          <cell r="C3955">
            <v>0</v>
          </cell>
          <cell r="D3955">
            <v>0</v>
          </cell>
          <cell r="E3955" t="str">
            <v>EDUARDO GONZALEZ NORIEGA</v>
          </cell>
          <cell r="F3955" t="str">
            <v>GONE740125J51</v>
          </cell>
          <cell r="G3955" t="str">
            <v>Nuevo</v>
          </cell>
          <cell r="H3955" t="str">
            <v>LiquidaciÃ³n anticipada</v>
          </cell>
          <cell r="I3955">
            <v>0</v>
          </cell>
          <cell r="J3955">
            <v>787500</v>
          </cell>
          <cell r="K3955">
            <v>0</v>
          </cell>
          <cell r="L3955">
            <v>0</v>
          </cell>
          <cell r="M3955">
            <v>45230</v>
          </cell>
        </row>
        <row r="3956">
          <cell r="A3956" t="str">
            <v>C3324CC1597</v>
          </cell>
          <cell r="B3956" t="str">
            <v>Creze</v>
          </cell>
          <cell r="C3956">
            <v>0</v>
          </cell>
          <cell r="D3956">
            <v>0</v>
          </cell>
          <cell r="E3956" t="str">
            <v>Alburbtl, S.A. de C.V.</v>
          </cell>
          <cell r="F3956" t="str">
            <v>ALB1703014Q5</v>
          </cell>
          <cell r="G3956" t="str">
            <v>Sin categorÃ­a</v>
          </cell>
          <cell r="H3956" t="str">
            <v>Reestructura</v>
          </cell>
          <cell r="I3956">
            <v>0.03</v>
          </cell>
          <cell r="J3956">
            <v>349999.97</v>
          </cell>
          <cell r="K3956">
            <v>0</v>
          </cell>
          <cell r="L3956">
            <v>0</v>
          </cell>
          <cell r="M3956">
            <v>43391</v>
          </cell>
        </row>
        <row r="3957">
          <cell r="A3957" t="str">
            <v>C3324CC1877</v>
          </cell>
          <cell r="B3957" t="str">
            <v>Creze</v>
          </cell>
          <cell r="C3957" t="str">
            <v>&gt; 270</v>
          </cell>
          <cell r="D3957">
            <v>1885</v>
          </cell>
          <cell r="E3957" t="str">
            <v>Alburbtl, S.A. de C.V.</v>
          </cell>
          <cell r="F3957" t="str">
            <v>ALB1703014Q5</v>
          </cell>
          <cell r="G3957" t="str">
            <v>Sin categorÃ­a</v>
          </cell>
          <cell r="H3957" t="str">
            <v>Vendido a Terceros</v>
          </cell>
          <cell r="I3957">
            <v>95116.479999999996</v>
          </cell>
          <cell r="J3957">
            <v>208156.52</v>
          </cell>
          <cell r="K3957">
            <v>95116.46</v>
          </cell>
          <cell r="L3957">
            <v>0</v>
          </cell>
          <cell r="M3957">
            <v>43467</v>
          </cell>
        </row>
        <row r="3958">
          <cell r="A3958" t="str">
            <v>C33264CC8378</v>
          </cell>
          <cell r="B3958" t="str">
            <v>Creze</v>
          </cell>
          <cell r="C3958" t="str">
            <v>&gt; 270</v>
          </cell>
          <cell r="D3958">
            <v>310</v>
          </cell>
          <cell r="E3958" t="str">
            <v>GRUPO SOLENEL, S.A. DE C.V.</v>
          </cell>
          <cell r="F3958" t="str">
            <v>GSO211103J2A</v>
          </cell>
          <cell r="G3958" t="str">
            <v>Nuevo</v>
          </cell>
          <cell r="H3958" t="str">
            <v>Cartera Vencida</v>
          </cell>
          <cell r="I3958">
            <v>27615.21</v>
          </cell>
          <cell r="J3958">
            <v>77384.789999999994</v>
          </cell>
          <cell r="K3958">
            <v>27615.22</v>
          </cell>
          <cell r="L3958">
            <v>0</v>
          </cell>
          <cell r="M3958">
            <v>45245</v>
          </cell>
        </row>
        <row r="3959">
          <cell r="A3959" t="str">
            <v>C33299CC8358</v>
          </cell>
          <cell r="B3959" t="str">
            <v>Creze</v>
          </cell>
          <cell r="C3959">
            <v>0</v>
          </cell>
          <cell r="D3959">
            <v>0</v>
          </cell>
          <cell r="E3959" t="str">
            <v>RAKEN DATA GROUP MEXICO, S.A. DE C.V.</v>
          </cell>
          <cell r="F3959" t="str">
            <v>RDG181123MQ5</v>
          </cell>
          <cell r="G3959" t="str">
            <v>Nuevo</v>
          </cell>
          <cell r="H3959" t="str">
            <v>Reestructura</v>
          </cell>
          <cell r="I3959">
            <v>0.02</v>
          </cell>
          <cell r="J3959">
            <v>1574999.98</v>
          </cell>
          <cell r="K3959">
            <v>0</v>
          </cell>
          <cell r="L3959">
            <v>0</v>
          </cell>
          <cell r="M3959">
            <v>45240</v>
          </cell>
        </row>
        <row r="3960">
          <cell r="A3960" t="str">
            <v>C33299CC9154-A</v>
          </cell>
          <cell r="B3960" t="str">
            <v>Creze</v>
          </cell>
          <cell r="C3960" t="str">
            <v>&gt; 270</v>
          </cell>
          <cell r="D3960">
            <v>395</v>
          </cell>
          <cell r="E3960" t="str">
            <v>RAKEN DATA GROUP MEXICO, S.A. DE C.V.</v>
          </cell>
          <cell r="F3960" t="str">
            <v>RDG181123MQ5</v>
          </cell>
          <cell r="G3960" t="str">
            <v>Mediacion</v>
          </cell>
          <cell r="H3960" t="str">
            <v>Vendido a Terceros</v>
          </cell>
          <cell r="I3960">
            <v>1563418</v>
          </cell>
          <cell r="J3960">
            <v>0</v>
          </cell>
          <cell r="K3960">
            <v>457253.56</v>
          </cell>
          <cell r="L3960">
            <v>1106164.08</v>
          </cell>
          <cell r="M3960">
            <v>45471</v>
          </cell>
        </row>
        <row r="3961">
          <cell r="A3961" t="str">
            <v>C3329CC1600</v>
          </cell>
          <cell r="B3961" t="str">
            <v>Creze</v>
          </cell>
          <cell r="C3961">
            <v>0</v>
          </cell>
          <cell r="D3961">
            <v>0</v>
          </cell>
          <cell r="E3961" t="str">
            <v>OSCAR EDUARDO SANSON HERNANDEZ</v>
          </cell>
          <cell r="F3961" t="str">
            <v>SAHO930728Q22</v>
          </cell>
          <cell r="G3961" t="str">
            <v>Sin categorÃ­a</v>
          </cell>
          <cell r="H3961" t="str">
            <v>Refinanciamiento</v>
          </cell>
          <cell r="I3961">
            <v>0</v>
          </cell>
          <cell r="J3961">
            <v>100000</v>
          </cell>
          <cell r="K3961">
            <v>0</v>
          </cell>
          <cell r="L3961">
            <v>0</v>
          </cell>
          <cell r="M3961">
            <v>43390</v>
          </cell>
        </row>
        <row r="3962">
          <cell r="A3962" t="str">
            <v>C3329CC1940</v>
          </cell>
          <cell r="B3962" t="str">
            <v>Creze</v>
          </cell>
          <cell r="C3962">
            <v>0</v>
          </cell>
          <cell r="D3962">
            <v>0</v>
          </cell>
          <cell r="E3962" t="str">
            <v>OSCAR EDUARDO SANSON HERNANDEZ</v>
          </cell>
          <cell r="F3962" t="str">
            <v>SAHO930728Q22</v>
          </cell>
          <cell r="G3962" t="str">
            <v>Sin categorÃ­a</v>
          </cell>
          <cell r="H3962" t="str">
            <v>Refinanciamiento</v>
          </cell>
          <cell r="I3962">
            <v>0.01</v>
          </cell>
          <cell r="J3962">
            <v>199999.99</v>
          </cell>
          <cell r="K3962">
            <v>0</v>
          </cell>
          <cell r="L3962">
            <v>0</v>
          </cell>
          <cell r="M3962">
            <v>43508</v>
          </cell>
        </row>
        <row r="3963">
          <cell r="A3963" t="str">
            <v>C3329CC2566</v>
          </cell>
          <cell r="B3963" t="str">
            <v>Creze</v>
          </cell>
          <cell r="C3963">
            <v>0</v>
          </cell>
          <cell r="D3963">
            <v>0</v>
          </cell>
          <cell r="E3963" t="str">
            <v>OSCAR EDUARDO SANSON HERNANDEZ</v>
          </cell>
          <cell r="F3963" t="str">
            <v>SAHO930728Q22</v>
          </cell>
          <cell r="G3963" t="str">
            <v>Sin categorÃ­a</v>
          </cell>
          <cell r="H3963" t="str">
            <v>Reestructura</v>
          </cell>
          <cell r="I3963">
            <v>0</v>
          </cell>
          <cell r="J3963">
            <v>350000</v>
          </cell>
          <cell r="K3963">
            <v>0</v>
          </cell>
          <cell r="L3963">
            <v>0</v>
          </cell>
          <cell r="M3963">
            <v>43636</v>
          </cell>
        </row>
        <row r="3964">
          <cell r="A3964" t="str">
            <v>C3329CC3991</v>
          </cell>
          <cell r="B3964" t="str">
            <v>CREZERF01</v>
          </cell>
          <cell r="C3964" t="str">
            <v>&gt; 270</v>
          </cell>
          <cell r="D3964">
            <v>1871</v>
          </cell>
          <cell r="E3964" t="str">
            <v>OSCAR EDUARDO SANSON HERNANDEZ</v>
          </cell>
          <cell r="F3964" t="str">
            <v>SAHO930728Q22</v>
          </cell>
          <cell r="G3964" t="str">
            <v>Creze Workout</v>
          </cell>
          <cell r="H3964" t="str">
            <v>Vendido a Terceros</v>
          </cell>
          <cell r="I3964">
            <v>295957.94</v>
          </cell>
          <cell r="J3964">
            <v>1616.2</v>
          </cell>
          <cell r="K3964">
            <v>295957.94</v>
          </cell>
          <cell r="L3964">
            <v>0</v>
          </cell>
          <cell r="M3964">
            <v>43974</v>
          </cell>
        </row>
        <row r="3965">
          <cell r="A3965" t="str">
            <v>C332CC247</v>
          </cell>
          <cell r="B3965" t="str">
            <v>FG1</v>
          </cell>
          <cell r="C3965">
            <v>0</v>
          </cell>
          <cell r="D3965">
            <v>0</v>
          </cell>
          <cell r="E3965" t="str">
            <v>comercializadora brasmexsa sa de cv</v>
          </cell>
          <cell r="F3965" t="str">
            <v>CBR070924MS1</v>
          </cell>
          <cell r="G3965" t="str">
            <v>Sin categorÃ­a</v>
          </cell>
          <cell r="H3965" t="str">
            <v>Refinanciamiento</v>
          </cell>
          <cell r="I3965">
            <v>0.01</v>
          </cell>
          <cell r="J3965">
            <v>249999.99</v>
          </cell>
          <cell r="K3965">
            <v>0</v>
          </cell>
          <cell r="L3965">
            <v>0</v>
          </cell>
          <cell r="M3965">
            <v>42846</v>
          </cell>
        </row>
        <row r="3966">
          <cell r="A3966" t="str">
            <v>C332CC378</v>
          </cell>
          <cell r="B3966" t="str">
            <v>FG3</v>
          </cell>
          <cell r="C3966">
            <v>0</v>
          </cell>
          <cell r="D3966">
            <v>0</v>
          </cell>
          <cell r="E3966" t="str">
            <v>comercializadora brasmexsa sa de cv</v>
          </cell>
          <cell r="F3966" t="str">
            <v>CBR070924MS1</v>
          </cell>
          <cell r="G3966" t="str">
            <v>Sin categorÃ­a</v>
          </cell>
          <cell r="H3966" t="str">
            <v>Refinanciamiento</v>
          </cell>
          <cell r="I3966">
            <v>0</v>
          </cell>
          <cell r="J3966">
            <v>350000</v>
          </cell>
          <cell r="K3966">
            <v>0</v>
          </cell>
          <cell r="L3966">
            <v>0</v>
          </cell>
          <cell r="M3966">
            <v>42934</v>
          </cell>
        </row>
        <row r="3967">
          <cell r="A3967" t="str">
            <v>C332CC482</v>
          </cell>
          <cell r="B3967" t="str">
            <v>FG4</v>
          </cell>
          <cell r="C3967">
            <v>0</v>
          </cell>
          <cell r="D3967">
            <v>0</v>
          </cell>
          <cell r="E3967" t="str">
            <v>comercializadora brasmexsa sa de cv</v>
          </cell>
          <cell r="F3967" t="str">
            <v>CBR070924MS1</v>
          </cell>
          <cell r="G3967" t="str">
            <v>Sin categorÃ­a</v>
          </cell>
          <cell r="H3967" t="str">
            <v>Refinanciamiento</v>
          </cell>
          <cell r="I3967">
            <v>-0.02</v>
          </cell>
          <cell r="J3967">
            <v>500000.02</v>
          </cell>
          <cell r="K3967">
            <v>0</v>
          </cell>
          <cell r="L3967">
            <v>0</v>
          </cell>
          <cell r="M3967">
            <v>42978</v>
          </cell>
        </row>
        <row r="3968">
          <cell r="A3968" t="str">
            <v>C33316CC8361</v>
          </cell>
          <cell r="B3968" t="str">
            <v>LENDAHAND37</v>
          </cell>
          <cell r="C3968">
            <v>0</v>
          </cell>
          <cell r="D3968">
            <v>0</v>
          </cell>
          <cell r="E3968" t="str">
            <v>LIPO CANULAS, S.A. DE C.V.</v>
          </cell>
          <cell r="F3968" t="str">
            <v>LCA150929NQ6</v>
          </cell>
          <cell r="G3968" t="str">
            <v>Nuevo</v>
          </cell>
          <cell r="H3968" t="str">
            <v>LiquidaciÃ³n anticipada</v>
          </cell>
          <cell r="I3968">
            <v>0.01</v>
          </cell>
          <cell r="J3968">
            <v>629999.99</v>
          </cell>
          <cell r="K3968">
            <v>0</v>
          </cell>
          <cell r="L3968">
            <v>0</v>
          </cell>
          <cell r="M3968">
            <v>45243</v>
          </cell>
        </row>
        <row r="3969">
          <cell r="A3969" t="str">
            <v>C33334CC8441</v>
          </cell>
          <cell r="B3969" t="str">
            <v>Creze</v>
          </cell>
          <cell r="C3969" t="str">
            <v>211 a 240</v>
          </cell>
          <cell r="D3969">
            <v>212</v>
          </cell>
          <cell r="E3969" t="str">
            <v>NBK LOGISTICS, S.A. DE C.V.</v>
          </cell>
          <cell r="F3969" t="str">
            <v>NLO2110141E8</v>
          </cell>
          <cell r="G3969" t="str">
            <v>Nuevo</v>
          </cell>
          <cell r="H3969" t="str">
            <v>Cartera Vencida</v>
          </cell>
          <cell r="I3969">
            <v>180735.82</v>
          </cell>
          <cell r="J3969">
            <v>344264.18</v>
          </cell>
          <cell r="K3969">
            <v>180735.82</v>
          </cell>
          <cell r="L3969">
            <v>0</v>
          </cell>
          <cell r="M3969">
            <v>45260</v>
          </cell>
        </row>
        <row r="3970">
          <cell r="A3970" t="str">
            <v>C33348CC8343</v>
          </cell>
          <cell r="B3970" t="str">
            <v>Creze</v>
          </cell>
          <cell r="C3970" t="str">
            <v>&gt; 270</v>
          </cell>
          <cell r="D3970">
            <v>601</v>
          </cell>
          <cell r="E3970" t="str">
            <v>ROBERTO GERARDO LOPEZ SALINAS</v>
          </cell>
          <cell r="F3970" t="str">
            <v>LOSR8304239J7</v>
          </cell>
          <cell r="G3970" t="str">
            <v>Nuevo</v>
          </cell>
          <cell r="H3970" t="str">
            <v>Cartera Vencida</v>
          </cell>
          <cell r="I3970">
            <v>233087.83</v>
          </cell>
          <cell r="J3970">
            <v>29412.17</v>
          </cell>
          <cell r="K3970">
            <v>233087.8</v>
          </cell>
          <cell r="L3970">
            <v>0</v>
          </cell>
          <cell r="M3970">
            <v>45236</v>
          </cell>
        </row>
        <row r="3971">
          <cell r="A3971" t="str">
            <v>C33355CC8337</v>
          </cell>
          <cell r="B3971" t="str">
            <v>CSB13.12</v>
          </cell>
          <cell r="C3971">
            <v>0</v>
          </cell>
          <cell r="D3971">
            <v>0</v>
          </cell>
          <cell r="E3971" t="str">
            <v>LUIS FRANCISCO DELGADO CHAVEZ</v>
          </cell>
          <cell r="F3971" t="str">
            <v>DECL780712HA3</v>
          </cell>
          <cell r="G3971" t="str">
            <v>Nuevo</v>
          </cell>
          <cell r="H3971" t="str">
            <v>LiquidaciÃ³n anticipada</v>
          </cell>
          <cell r="I3971">
            <v>0.02</v>
          </cell>
          <cell r="J3971">
            <v>166399.98000000001</v>
          </cell>
          <cell r="K3971">
            <v>0</v>
          </cell>
          <cell r="L3971">
            <v>0</v>
          </cell>
          <cell r="M3971">
            <v>45258</v>
          </cell>
        </row>
        <row r="3972">
          <cell r="A3972" t="str">
            <v>C33361CC8379</v>
          </cell>
          <cell r="B3972" t="str">
            <v>Creze</v>
          </cell>
          <cell r="C3972" t="str">
            <v>&gt; 270</v>
          </cell>
          <cell r="D3972">
            <v>492</v>
          </cell>
          <cell r="E3972" t="str">
            <v>ARCOS PLAYAS DE TIJUANA, S.A. DE C.V.</v>
          </cell>
          <cell r="F3972" t="str">
            <v>APT2008101D0</v>
          </cell>
          <cell r="G3972" t="str">
            <v>Nuevo</v>
          </cell>
          <cell r="H3972" t="str">
            <v>Cartera Vencida</v>
          </cell>
          <cell r="I3972">
            <v>1263917.45</v>
          </cell>
          <cell r="J3972">
            <v>311082.55</v>
          </cell>
          <cell r="K3972">
            <v>1263917.45</v>
          </cell>
          <cell r="L3972">
            <v>0</v>
          </cell>
          <cell r="M3972">
            <v>45246</v>
          </cell>
        </row>
        <row r="3973">
          <cell r="A3973" t="str">
            <v>C3336CC1599</v>
          </cell>
          <cell r="B3973" t="str">
            <v>Creze</v>
          </cell>
          <cell r="C3973">
            <v>0</v>
          </cell>
          <cell r="D3973">
            <v>0</v>
          </cell>
          <cell r="E3973" t="str">
            <v>SOLUCIONES INTEGRALES EN CONTADURIA Y DERECHO SIDEC S DE RL DE CV</v>
          </cell>
          <cell r="F3973" t="str">
            <v>SIC151028831</v>
          </cell>
          <cell r="G3973" t="str">
            <v>Sin categorÃ­a</v>
          </cell>
          <cell r="H3973" t="str">
            <v>Refinanciamiento</v>
          </cell>
          <cell r="I3973">
            <v>0.02</v>
          </cell>
          <cell r="J3973">
            <v>139999.98000000001</v>
          </cell>
          <cell r="K3973">
            <v>0</v>
          </cell>
          <cell r="L3973">
            <v>0</v>
          </cell>
          <cell r="M3973">
            <v>43391</v>
          </cell>
        </row>
        <row r="3974">
          <cell r="A3974" t="str">
            <v>C333CC1392</v>
          </cell>
          <cell r="B3974" t="str">
            <v>Creze</v>
          </cell>
          <cell r="C3974">
            <v>0</v>
          </cell>
          <cell r="D3974">
            <v>0</v>
          </cell>
          <cell r="E3974" t="str">
            <v>KOOLTECK SYSTEMS, S.A. DE C.V.</v>
          </cell>
          <cell r="F3974" t="str">
            <v>KSY160318K43</v>
          </cell>
          <cell r="G3974" t="str">
            <v>Sin categorÃ­a</v>
          </cell>
          <cell r="H3974" t="str">
            <v>Refinanciamiento</v>
          </cell>
          <cell r="I3974">
            <v>0.28000000000000003</v>
          </cell>
          <cell r="J3974">
            <v>999999.72</v>
          </cell>
          <cell r="K3974">
            <v>0</v>
          </cell>
          <cell r="L3974">
            <v>0</v>
          </cell>
          <cell r="M3974">
            <v>43312</v>
          </cell>
        </row>
        <row r="3975">
          <cell r="A3975" t="str">
            <v>C333CC1690</v>
          </cell>
          <cell r="B3975" t="str">
            <v>Creze</v>
          </cell>
          <cell r="C3975">
            <v>0</v>
          </cell>
          <cell r="D3975">
            <v>0</v>
          </cell>
          <cell r="E3975" t="str">
            <v>KOOLTECK SYSTEMS, S.A. DE C.V.</v>
          </cell>
          <cell r="F3975" t="str">
            <v>KSY160318K43</v>
          </cell>
          <cell r="G3975" t="str">
            <v>Sin categorÃ­a</v>
          </cell>
          <cell r="H3975" t="str">
            <v>Refinanciamiento</v>
          </cell>
          <cell r="I3975">
            <v>0.04</v>
          </cell>
          <cell r="J3975">
            <v>999999.96</v>
          </cell>
          <cell r="K3975">
            <v>0</v>
          </cell>
          <cell r="L3975">
            <v>0</v>
          </cell>
          <cell r="M3975">
            <v>43417</v>
          </cell>
        </row>
        <row r="3976">
          <cell r="A3976" t="str">
            <v>C333CC214</v>
          </cell>
          <cell r="B3976" t="str">
            <v>FG1</v>
          </cell>
          <cell r="C3976">
            <v>0</v>
          </cell>
          <cell r="D3976">
            <v>0</v>
          </cell>
          <cell r="E3976" t="str">
            <v>KOOLTECK SYSTEMS, S.A. DE C.V.</v>
          </cell>
          <cell r="F3976" t="str">
            <v>KSY160318K43</v>
          </cell>
          <cell r="G3976" t="str">
            <v>Sin categorÃ­a</v>
          </cell>
          <cell r="H3976" t="str">
            <v>Refinanciamiento</v>
          </cell>
          <cell r="I3976">
            <v>-0.01</v>
          </cell>
          <cell r="J3976">
            <v>500000.01</v>
          </cell>
          <cell r="K3976">
            <v>0</v>
          </cell>
          <cell r="L3976">
            <v>0</v>
          </cell>
          <cell r="M3976">
            <v>42810</v>
          </cell>
        </row>
        <row r="3977">
          <cell r="A3977" t="str">
            <v>C333CC2167</v>
          </cell>
          <cell r="B3977" t="str">
            <v>ACCIAL16</v>
          </cell>
          <cell r="C3977">
            <v>0</v>
          </cell>
          <cell r="D3977">
            <v>0</v>
          </cell>
          <cell r="E3977" t="str">
            <v>KOOLTECK SYSTEMS, S.A. DE C.V.</v>
          </cell>
          <cell r="F3977" t="str">
            <v>KSY160318K43</v>
          </cell>
          <cell r="G3977" t="str">
            <v>Sin categorÃ­a</v>
          </cell>
          <cell r="H3977" t="str">
            <v>Refinanciamiento</v>
          </cell>
          <cell r="I3977">
            <v>0.05</v>
          </cell>
          <cell r="J3977">
            <v>999999.95</v>
          </cell>
          <cell r="K3977">
            <v>0</v>
          </cell>
          <cell r="L3977">
            <v>0</v>
          </cell>
          <cell r="M3977">
            <v>43553</v>
          </cell>
        </row>
        <row r="3978">
          <cell r="A3978" t="str">
            <v>C333CC4334</v>
          </cell>
          <cell r="B3978" t="str">
            <v>Faccorp</v>
          </cell>
          <cell r="C3978">
            <v>0</v>
          </cell>
          <cell r="D3978">
            <v>0</v>
          </cell>
          <cell r="E3978" t="str">
            <v>KOOLTECK SYSTEMS, S.A. DE C.V.</v>
          </cell>
          <cell r="F3978" t="str">
            <v>KSY160318K43</v>
          </cell>
          <cell r="G3978" t="str">
            <v>Refinanciamiento</v>
          </cell>
          <cell r="H3978" t="str">
            <v>LiquidaciÃ³n anticipada</v>
          </cell>
          <cell r="I3978">
            <v>0.04</v>
          </cell>
          <cell r="J3978">
            <v>1499999.96</v>
          </cell>
          <cell r="K3978">
            <v>0</v>
          </cell>
          <cell r="L3978">
            <v>0</v>
          </cell>
          <cell r="M3978">
            <v>44131</v>
          </cell>
        </row>
        <row r="3979">
          <cell r="A3979" t="str">
            <v>C333CC461</v>
          </cell>
          <cell r="B3979" t="str">
            <v>FG4</v>
          </cell>
          <cell r="C3979">
            <v>0</v>
          </cell>
          <cell r="D3979">
            <v>0</v>
          </cell>
          <cell r="E3979" t="str">
            <v>KOOLTECK SYSTEMS, S.A. DE C.V.</v>
          </cell>
          <cell r="F3979" t="str">
            <v>KSY160318K43</v>
          </cell>
          <cell r="G3979" t="str">
            <v>Sin categorÃ­a</v>
          </cell>
          <cell r="H3979" t="str">
            <v>Refinanciamiento</v>
          </cell>
          <cell r="I3979">
            <v>-0.01</v>
          </cell>
          <cell r="J3979">
            <v>1000000.01</v>
          </cell>
          <cell r="K3979">
            <v>0</v>
          </cell>
          <cell r="L3979">
            <v>0</v>
          </cell>
          <cell r="M3979">
            <v>42970</v>
          </cell>
        </row>
        <row r="3980">
          <cell r="A3980" t="str">
            <v>C333CC5140</v>
          </cell>
          <cell r="B3980" t="str">
            <v>Creze</v>
          </cell>
          <cell r="C3980">
            <v>0</v>
          </cell>
          <cell r="D3980">
            <v>0</v>
          </cell>
          <cell r="E3980" t="str">
            <v>KOOLTECK SYSTEMS, S.A. DE C.V.</v>
          </cell>
          <cell r="F3980" t="str">
            <v>KSY160318K43</v>
          </cell>
          <cell r="G3980" t="str">
            <v>Mediacion</v>
          </cell>
          <cell r="H3980" t="str">
            <v>Pagado</v>
          </cell>
          <cell r="I3980">
            <v>0</v>
          </cell>
          <cell r="J3980">
            <v>830000.4</v>
          </cell>
          <cell r="K3980">
            <v>0</v>
          </cell>
          <cell r="L3980">
            <v>0</v>
          </cell>
          <cell r="M3980">
            <v>44348</v>
          </cell>
        </row>
        <row r="3981">
          <cell r="A3981" t="str">
            <v>C333CC5422</v>
          </cell>
          <cell r="B3981" t="str">
            <v>FACCORP24R</v>
          </cell>
          <cell r="C3981">
            <v>0</v>
          </cell>
          <cell r="D3981">
            <v>0</v>
          </cell>
          <cell r="E3981" t="str">
            <v>KOOLTECK SYSTEMS, S.A. DE C.V.</v>
          </cell>
          <cell r="F3981" t="str">
            <v>KSY160318K43</v>
          </cell>
          <cell r="G3981" t="str">
            <v>Subsecuente</v>
          </cell>
          <cell r="H3981" t="str">
            <v>Refinanciamiento</v>
          </cell>
          <cell r="I3981">
            <v>0.05</v>
          </cell>
          <cell r="J3981">
            <v>1999999.95</v>
          </cell>
          <cell r="K3981">
            <v>0</v>
          </cell>
          <cell r="L3981">
            <v>0</v>
          </cell>
          <cell r="M3981">
            <v>44419</v>
          </cell>
        </row>
        <row r="3982">
          <cell r="A3982" t="str">
            <v>C333CC6579</v>
          </cell>
          <cell r="B3982" t="str">
            <v>Creze</v>
          </cell>
          <cell r="C3982">
            <v>0</v>
          </cell>
          <cell r="D3982">
            <v>0</v>
          </cell>
          <cell r="E3982" t="str">
            <v>KOOLTECK SYSTEMS, S.A. DE C.V.</v>
          </cell>
          <cell r="F3982" t="str">
            <v>KSY160318K43</v>
          </cell>
          <cell r="G3982" t="str">
            <v>Refinanciamiento</v>
          </cell>
          <cell r="H3982" t="str">
            <v>Refinanciamiento</v>
          </cell>
          <cell r="I3982">
            <v>0.1</v>
          </cell>
          <cell r="J3982">
            <v>2039999.9</v>
          </cell>
          <cell r="K3982">
            <v>0</v>
          </cell>
          <cell r="L3982">
            <v>0</v>
          </cell>
          <cell r="M3982">
            <v>44733</v>
          </cell>
        </row>
        <row r="3983">
          <cell r="A3983" t="str">
            <v>C333CC7754</v>
          </cell>
          <cell r="B3983" t="str">
            <v>Creze</v>
          </cell>
          <cell r="C3983">
            <v>0</v>
          </cell>
          <cell r="D3983">
            <v>0</v>
          </cell>
          <cell r="E3983" t="str">
            <v>KOOLTECK SYSTEMS, S.A. DE C.V.</v>
          </cell>
          <cell r="F3983" t="str">
            <v>KSY160318K43</v>
          </cell>
          <cell r="G3983" t="str">
            <v>Refinanciamiento Plus</v>
          </cell>
          <cell r="H3983" t="str">
            <v>Refinanciamiento</v>
          </cell>
          <cell r="I3983">
            <v>-0.02</v>
          </cell>
          <cell r="J3983">
            <v>3060000.02</v>
          </cell>
          <cell r="K3983">
            <v>0</v>
          </cell>
          <cell r="L3983">
            <v>0</v>
          </cell>
          <cell r="M3983">
            <v>45064</v>
          </cell>
        </row>
        <row r="3984">
          <cell r="A3984" t="str">
            <v>C333CC860</v>
          </cell>
          <cell r="B3984" t="str">
            <v>Creze</v>
          </cell>
          <cell r="C3984">
            <v>0</v>
          </cell>
          <cell r="D3984">
            <v>0</v>
          </cell>
          <cell r="E3984" t="str">
            <v>KOOLTECK SYSTEMS, S.A. DE C.V.</v>
          </cell>
          <cell r="F3984" t="str">
            <v>KSY160318K43</v>
          </cell>
          <cell r="G3984" t="str">
            <v>Sin categorÃ­a</v>
          </cell>
          <cell r="H3984" t="str">
            <v>Refinanciamiento</v>
          </cell>
          <cell r="I3984">
            <v>0.02</v>
          </cell>
          <cell r="J3984">
            <v>999999.98</v>
          </cell>
          <cell r="K3984">
            <v>0</v>
          </cell>
          <cell r="L3984">
            <v>0</v>
          </cell>
          <cell r="M3984">
            <v>43138</v>
          </cell>
        </row>
        <row r="3985">
          <cell r="A3985" t="str">
            <v>C333CC9149-A</v>
          </cell>
          <cell r="B3985" t="str">
            <v>DispFaccorp20.11.2024</v>
          </cell>
          <cell r="C3985">
            <v>0</v>
          </cell>
          <cell r="D3985">
            <v>0</v>
          </cell>
          <cell r="E3985" t="str">
            <v>KOOLTECK SYSTEMS, S.A. DE C.V.</v>
          </cell>
          <cell r="F3985" t="str">
            <v>KSY160318K43</v>
          </cell>
          <cell r="G3985" t="str">
            <v>Refinanciamiento</v>
          </cell>
          <cell r="H3985" t="str">
            <v>Vigente</v>
          </cell>
          <cell r="I3985">
            <v>1408444.05</v>
          </cell>
          <cell r="J3985">
            <v>1651555.95</v>
          </cell>
          <cell r="K3985">
            <v>0</v>
          </cell>
          <cell r="L3985">
            <v>1408444.05</v>
          </cell>
          <cell r="M3985">
            <v>45473</v>
          </cell>
        </row>
        <row r="3986">
          <cell r="A3986" t="str">
            <v>C3341CC1608</v>
          </cell>
          <cell r="B3986" t="str">
            <v>Creze</v>
          </cell>
          <cell r="C3986" t="str">
            <v>&gt; 270</v>
          </cell>
          <cell r="D3986">
            <v>2253</v>
          </cell>
          <cell r="E3986" t="str">
            <v>distribuidora de refacciones ticul sa de cv</v>
          </cell>
          <cell r="F3986" t="str">
            <v>DRT170701L51</v>
          </cell>
          <cell r="G3986" t="str">
            <v>Sin categorÃ­a</v>
          </cell>
          <cell r="H3986" t="str">
            <v>Vendido a Terceros</v>
          </cell>
          <cell r="I3986">
            <v>25557.4</v>
          </cell>
          <cell r="J3986">
            <v>74442.600000000006</v>
          </cell>
          <cell r="K3986">
            <v>25557.42</v>
          </cell>
          <cell r="L3986">
            <v>0</v>
          </cell>
          <cell r="M3986">
            <v>43395</v>
          </cell>
        </row>
        <row r="3987">
          <cell r="A3987" t="str">
            <v>C33435CC9676-A</v>
          </cell>
          <cell r="B3987" t="str">
            <v>DispFACCORP04.03.2025</v>
          </cell>
          <cell r="C3987">
            <v>0</v>
          </cell>
          <cell r="D3987">
            <v>0</v>
          </cell>
          <cell r="E3987" t="str">
            <v>JONATHAN BLANQUET SOBERANIS</v>
          </cell>
          <cell r="F3987" t="str">
            <v>BASJ8309194K8</v>
          </cell>
          <cell r="G3987" t="str">
            <v>Nuevo</v>
          </cell>
          <cell r="H3987" t="str">
            <v>Vigente</v>
          </cell>
          <cell r="I3987">
            <v>145363.85</v>
          </cell>
          <cell r="J3987">
            <v>64636.15</v>
          </cell>
          <cell r="K3987">
            <v>0</v>
          </cell>
          <cell r="L3987">
            <v>145363.85</v>
          </cell>
          <cell r="M3987">
            <v>45712</v>
          </cell>
        </row>
        <row r="3988">
          <cell r="A3988" t="str">
            <v>C33440CC8414</v>
          </cell>
          <cell r="B3988" t="str">
            <v>DispCSB22.12.23</v>
          </cell>
          <cell r="C3988">
            <v>0</v>
          </cell>
          <cell r="D3988">
            <v>0</v>
          </cell>
          <cell r="E3988" t="str">
            <v>TURMERIC GOLDEN MILK, S.A. DE C.V.</v>
          </cell>
          <cell r="F3988" t="str">
            <v>TGM180122HG2</v>
          </cell>
          <cell r="G3988" t="str">
            <v>Nuevo</v>
          </cell>
          <cell r="H3988" t="str">
            <v>LiquidaciÃ³n anticipada</v>
          </cell>
          <cell r="I3988">
            <v>-0.01</v>
          </cell>
          <cell r="J3988">
            <v>210000.01</v>
          </cell>
          <cell r="K3988">
            <v>0</v>
          </cell>
          <cell r="L3988">
            <v>0</v>
          </cell>
          <cell r="M3988">
            <v>45260</v>
          </cell>
        </row>
        <row r="3989">
          <cell r="A3989" t="str">
            <v>C33458CC8377</v>
          </cell>
          <cell r="B3989" t="str">
            <v>CSB28.03.2025</v>
          </cell>
          <cell r="C3989">
            <v>0</v>
          </cell>
          <cell r="D3989">
            <v>0</v>
          </cell>
          <cell r="E3989" t="str">
            <v>SECODISA, S.A. DE C.V.</v>
          </cell>
          <cell r="F3989" t="str">
            <v>SEC951012NT2</v>
          </cell>
          <cell r="G3989" t="str">
            <v>Nuevo</v>
          </cell>
          <cell r="H3989" t="str">
            <v>Pagado</v>
          </cell>
          <cell r="I3989">
            <v>-0.01</v>
          </cell>
          <cell r="J3989">
            <v>1050000.01</v>
          </cell>
          <cell r="K3989">
            <v>0</v>
          </cell>
          <cell r="L3989">
            <v>0</v>
          </cell>
          <cell r="M3989">
            <v>45245</v>
          </cell>
        </row>
        <row r="3990">
          <cell r="A3990" t="str">
            <v>C3345CC1601</v>
          </cell>
          <cell r="B3990" t="str">
            <v>Creze</v>
          </cell>
          <cell r="C3990">
            <v>0</v>
          </cell>
          <cell r="D3990">
            <v>0</v>
          </cell>
          <cell r="E3990" t="str">
            <v>Grupo Riksten S de RL de CV</v>
          </cell>
          <cell r="F3990" t="str">
            <v>GRI170119SL6</v>
          </cell>
          <cell r="G3990" t="str">
            <v>Sin categorÃ­a</v>
          </cell>
          <cell r="H3990" t="str">
            <v>Pagado</v>
          </cell>
          <cell r="I3990">
            <v>0.02</v>
          </cell>
          <cell r="J3990">
            <v>249999.98</v>
          </cell>
          <cell r="K3990">
            <v>0</v>
          </cell>
          <cell r="L3990">
            <v>0</v>
          </cell>
          <cell r="M3990">
            <v>43392</v>
          </cell>
        </row>
        <row r="3991">
          <cell r="A3991" t="str">
            <v>C33464CC8382-A</v>
          </cell>
          <cell r="B3991" t="str">
            <v>CSB.DISP.05.03.2025</v>
          </cell>
          <cell r="C3991">
            <v>0</v>
          </cell>
          <cell r="D3991">
            <v>0</v>
          </cell>
          <cell r="E3991" t="str">
            <v>ITER DE MEXICO, S. DE R.L. DE C.V.</v>
          </cell>
          <cell r="F3991" t="str">
            <v>IME110812DDA</v>
          </cell>
          <cell r="G3991" t="str">
            <v>Nuevo</v>
          </cell>
          <cell r="H3991" t="str">
            <v>Vigente</v>
          </cell>
          <cell r="I3991">
            <v>502166.99</v>
          </cell>
          <cell r="J3991">
            <v>547833.01</v>
          </cell>
          <cell r="K3991">
            <v>0</v>
          </cell>
          <cell r="L3991">
            <v>502166.98</v>
          </cell>
          <cell r="M3991">
            <v>45470</v>
          </cell>
        </row>
        <row r="3992">
          <cell r="A3992" t="str">
            <v>C33465CC9743-A</v>
          </cell>
          <cell r="B3992" t="str">
            <v>DispFaccorp21.05.2025</v>
          </cell>
          <cell r="C3992">
            <v>0</v>
          </cell>
          <cell r="D3992">
            <v>0</v>
          </cell>
          <cell r="E3992" t="str">
            <v>JORGE MOLINA AYALA</v>
          </cell>
          <cell r="F3992" t="str">
            <v>MOAJ640517JN6</v>
          </cell>
          <cell r="G3992" t="str">
            <v>Nuevo</v>
          </cell>
          <cell r="H3992" t="str">
            <v>Vigente</v>
          </cell>
          <cell r="I3992">
            <v>570847.13</v>
          </cell>
          <cell r="J3992">
            <v>157152.87</v>
          </cell>
          <cell r="K3992">
            <v>0</v>
          </cell>
          <cell r="L3992">
            <v>570847.13</v>
          </cell>
          <cell r="M3992">
            <v>45743</v>
          </cell>
        </row>
        <row r="3993">
          <cell r="A3993" t="str">
            <v>C33469CC8459</v>
          </cell>
          <cell r="B3993" t="str">
            <v>FACCORP14.12.23</v>
          </cell>
          <cell r="C3993" t="str">
            <v>&gt; 270</v>
          </cell>
          <cell r="D3993">
            <v>630</v>
          </cell>
          <cell r="E3993" t="str">
            <v>RELACIONES COMERCIALES BTA, S.A. DE C.V.</v>
          </cell>
          <cell r="F3993" t="str">
            <v>RCB190313S54</v>
          </cell>
          <cell r="G3993" t="str">
            <v>Nuevo</v>
          </cell>
          <cell r="H3993" t="str">
            <v>Vendido a Terceros</v>
          </cell>
          <cell r="I3993">
            <v>505900.17</v>
          </cell>
          <cell r="J3993">
            <v>19099.830000000002</v>
          </cell>
          <cell r="K3993">
            <v>505900.16</v>
          </cell>
          <cell r="L3993">
            <v>0</v>
          </cell>
          <cell r="M3993">
            <v>45266</v>
          </cell>
        </row>
        <row r="3994">
          <cell r="A3994" t="str">
            <v>C3346CC1602</v>
          </cell>
          <cell r="B3994" t="str">
            <v>Creze</v>
          </cell>
          <cell r="C3994" t="str">
            <v>&gt; 270</v>
          </cell>
          <cell r="D3994">
            <v>2480</v>
          </cell>
          <cell r="E3994" t="str">
            <v xml:space="preserve">SAHGU CONSTRUCCIONES, MANTENIMIENTO INDUSTRIAL Y RENTA DE MAQUINARIA SA DE CV </v>
          </cell>
          <cell r="F3994" t="str">
            <v>SCM160502L62</v>
          </cell>
          <cell r="G3994" t="str">
            <v>Sin categorÃ­a</v>
          </cell>
          <cell r="H3994" t="str">
            <v>Vendido a Terceros</v>
          </cell>
          <cell r="I3994">
            <v>203124.38</v>
          </cell>
          <cell r="J3994">
            <v>46875.62</v>
          </cell>
          <cell r="K3994">
            <v>203124.38</v>
          </cell>
          <cell r="L3994">
            <v>0</v>
          </cell>
          <cell r="M3994">
            <v>43392</v>
          </cell>
        </row>
        <row r="3995">
          <cell r="A3995" t="str">
            <v>C33488CC8357</v>
          </cell>
          <cell r="B3995" t="str">
            <v>FACCORP15.11</v>
          </cell>
          <cell r="C3995" t="str">
            <v>&gt; 270</v>
          </cell>
          <cell r="D3995">
            <v>349</v>
          </cell>
          <cell r="E3995" t="str">
            <v>MACAIB SOLUCIONES INDUSTRIALES, S. DE R.L. DE C.V.</v>
          </cell>
          <cell r="F3995" t="str">
            <v>MSI201026P64</v>
          </cell>
          <cell r="G3995" t="str">
            <v>Nuevo</v>
          </cell>
          <cell r="H3995" t="str">
            <v>Cartera Vencida</v>
          </cell>
          <cell r="I3995">
            <v>105035.08</v>
          </cell>
          <cell r="J3995">
            <v>104964.92</v>
          </cell>
          <cell r="K3995">
            <v>105035.08</v>
          </cell>
          <cell r="L3995">
            <v>0</v>
          </cell>
          <cell r="M3995">
            <v>45240</v>
          </cell>
        </row>
        <row r="3996">
          <cell r="A3996" t="str">
            <v>C33492CC8359</v>
          </cell>
          <cell r="B3996" t="str">
            <v>CSB.DISP.05.03.2025</v>
          </cell>
          <cell r="C3996">
            <v>0</v>
          </cell>
          <cell r="D3996">
            <v>0</v>
          </cell>
          <cell r="E3996" t="str">
            <v>VALENZUELA RIVAS, S.A. DE C.V.</v>
          </cell>
          <cell r="F3996" t="str">
            <v>VRI101020392</v>
          </cell>
          <cell r="G3996" t="str">
            <v>Nuevo</v>
          </cell>
          <cell r="H3996" t="str">
            <v>Vigente</v>
          </cell>
          <cell r="I3996">
            <v>252072.97</v>
          </cell>
          <cell r="J3996">
            <v>1847927.03</v>
          </cell>
          <cell r="K3996">
            <v>0</v>
          </cell>
          <cell r="L3996">
            <v>252072.77</v>
          </cell>
          <cell r="M3996">
            <v>45252</v>
          </cell>
        </row>
        <row r="3997">
          <cell r="A3997" t="str">
            <v>C33496CC8424</v>
          </cell>
          <cell r="B3997" t="str">
            <v>DispFACCORP12.04.24</v>
          </cell>
          <cell r="C3997">
            <v>0</v>
          </cell>
          <cell r="D3997">
            <v>0</v>
          </cell>
          <cell r="E3997" t="str">
            <v>TECNOLOGIA EN MAQUINAS Y SOLDADURAS, S. DE R.L. DE C.V.</v>
          </cell>
          <cell r="F3997" t="str">
            <v>TMS130108SX7</v>
          </cell>
          <cell r="G3997" t="str">
            <v>Nuevo-Secured</v>
          </cell>
          <cell r="H3997" t="str">
            <v>LiquidaciÃ³n anticipada</v>
          </cell>
          <cell r="I3997">
            <v>-0.01</v>
          </cell>
          <cell r="J3997">
            <v>2500000.0099999998</v>
          </cell>
          <cell r="K3997">
            <v>0</v>
          </cell>
          <cell r="L3997">
            <v>0</v>
          </cell>
          <cell r="M3997">
            <v>45303</v>
          </cell>
        </row>
        <row r="3998">
          <cell r="A3998" t="str">
            <v>C33522CC8415</v>
          </cell>
          <cell r="B3998" t="str">
            <v>CSB.Disp_05.12.23</v>
          </cell>
          <cell r="C3998">
            <v>0</v>
          </cell>
          <cell r="D3998">
            <v>0</v>
          </cell>
          <cell r="E3998" t="str">
            <v>MERCANTIL COMERCIAL UP, S.A. DE C.V.</v>
          </cell>
          <cell r="F3998" t="str">
            <v>MCU211018GC2</v>
          </cell>
          <cell r="G3998" t="str">
            <v>Nuevo</v>
          </cell>
          <cell r="H3998" t="str">
            <v>Refinanciamiento</v>
          </cell>
          <cell r="I3998">
            <v>0</v>
          </cell>
          <cell r="J3998">
            <v>525000</v>
          </cell>
          <cell r="K3998">
            <v>0</v>
          </cell>
          <cell r="L3998">
            <v>0</v>
          </cell>
          <cell r="M3998">
            <v>45259</v>
          </cell>
        </row>
        <row r="3999">
          <cell r="A3999" t="str">
            <v>C33522CC9524-A</v>
          </cell>
          <cell r="B3999" t="str">
            <v>Creze</v>
          </cell>
          <cell r="C3999" t="str">
            <v>121 a 150</v>
          </cell>
          <cell r="D3999">
            <v>135</v>
          </cell>
          <cell r="E3999" t="str">
            <v>MERCANTIL COMERCIAL UP, S.A. DE C.V.</v>
          </cell>
          <cell r="F3999" t="str">
            <v>MCU211018GC2</v>
          </cell>
          <cell r="G3999" t="str">
            <v>Refinanciamiento Plus</v>
          </cell>
          <cell r="H3999" t="str">
            <v>Cartera Vencida</v>
          </cell>
          <cell r="I3999">
            <v>633253.78</v>
          </cell>
          <cell r="J3999">
            <v>139246.22</v>
          </cell>
          <cell r="K3999">
            <v>111944.87</v>
          </cell>
          <cell r="L3999">
            <v>521308.87</v>
          </cell>
          <cell r="M3999">
            <v>45607</v>
          </cell>
        </row>
        <row r="4000">
          <cell r="A4000" t="str">
            <v>C33568CC8630-A</v>
          </cell>
          <cell r="B4000" t="str">
            <v>CSB_23.04.2024</v>
          </cell>
          <cell r="C4000">
            <v>0</v>
          </cell>
          <cell r="D4000">
            <v>0</v>
          </cell>
          <cell r="E4000" t="str">
            <v>INGENIERIA ULME, S.A. DE C.V.</v>
          </cell>
          <cell r="F4000" t="str">
            <v>IUL110317M47</v>
          </cell>
          <cell r="G4000" t="str">
            <v>Credito revolvente</v>
          </cell>
          <cell r="H4000" t="str">
            <v>Reestructura</v>
          </cell>
          <cell r="I4000">
            <v>-0.01</v>
          </cell>
          <cell r="J4000">
            <v>1500000.01</v>
          </cell>
          <cell r="K4000">
            <v>0</v>
          </cell>
          <cell r="L4000">
            <v>0</v>
          </cell>
          <cell r="M4000">
            <v>45391</v>
          </cell>
        </row>
        <row r="4001">
          <cell r="A4001" t="str">
            <v>C33568CC9735-A</v>
          </cell>
          <cell r="B4001" t="str">
            <v>DispFaccorp15.04.2025</v>
          </cell>
          <cell r="C4001">
            <v>0</v>
          </cell>
          <cell r="D4001">
            <v>0</v>
          </cell>
          <cell r="E4001" t="str">
            <v>INGENIERIA ULME, S.A. DE C.V.</v>
          </cell>
          <cell r="F4001" t="str">
            <v>IUL110317M47</v>
          </cell>
          <cell r="G4001" t="str">
            <v>Reestructura en Vencido</v>
          </cell>
          <cell r="H4001" t="str">
            <v>Vigente</v>
          </cell>
          <cell r="I4001">
            <v>1379370.46</v>
          </cell>
          <cell r="J4001">
            <v>68081.539999999994</v>
          </cell>
          <cell r="K4001">
            <v>0</v>
          </cell>
          <cell r="L4001">
            <v>1379370.77</v>
          </cell>
          <cell r="M4001">
            <v>45737</v>
          </cell>
        </row>
        <row r="4002">
          <cell r="A4002" t="str">
            <v>C33576CC9439-A</v>
          </cell>
          <cell r="B4002" t="str">
            <v>FACCORP18.10.2024</v>
          </cell>
          <cell r="C4002" t="str">
            <v>91 a 120</v>
          </cell>
          <cell r="D4002">
            <v>99</v>
          </cell>
          <cell r="E4002" t="str">
            <v>MEGAPAY, S.A. DE C.V.</v>
          </cell>
          <cell r="F4002" t="str">
            <v>MEG220511451</v>
          </cell>
          <cell r="G4002" t="str">
            <v>Nuevo</v>
          </cell>
          <cell r="H4002" t="str">
            <v>Cartera Vencida</v>
          </cell>
          <cell r="I4002">
            <v>297357.99</v>
          </cell>
          <cell r="J4002">
            <v>122642.01</v>
          </cell>
          <cell r="K4002">
            <v>81071.11</v>
          </cell>
          <cell r="L4002">
            <v>216286.88</v>
          </cell>
          <cell r="M4002">
            <v>45581</v>
          </cell>
        </row>
        <row r="4003">
          <cell r="A4003" t="str">
            <v>C33579CC8573</v>
          </cell>
          <cell r="B4003" t="str">
            <v>CSB.DISP.19.03.2025</v>
          </cell>
          <cell r="C4003">
            <v>0</v>
          </cell>
          <cell r="D4003">
            <v>0</v>
          </cell>
          <cell r="E4003" t="str">
            <v>CARLOS SANTIAGO MAGALLANES CRUZ</v>
          </cell>
          <cell r="F4003" t="str">
            <v>MACC890323MG6</v>
          </cell>
          <cell r="G4003" t="str">
            <v>Nuevo</v>
          </cell>
          <cell r="H4003" t="str">
            <v>Pagado</v>
          </cell>
          <cell r="I4003">
            <v>0.68</v>
          </cell>
          <cell r="J4003">
            <v>419999.32</v>
          </cell>
          <cell r="K4003">
            <v>0</v>
          </cell>
          <cell r="L4003">
            <v>0</v>
          </cell>
          <cell r="M4003">
            <v>45301</v>
          </cell>
        </row>
        <row r="4004">
          <cell r="A4004" t="str">
            <v>C33583CC8565</v>
          </cell>
          <cell r="B4004" t="str">
            <v>Creze</v>
          </cell>
          <cell r="C4004">
            <v>0</v>
          </cell>
          <cell r="D4004">
            <v>0</v>
          </cell>
          <cell r="E4004" t="str">
            <v>LUIS MARIO QUIROZ RAMIREZ</v>
          </cell>
          <cell r="F4004" t="str">
            <v>QURL750622RN1</v>
          </cell>
          <cell r="G4004" t="str">
            <v>Nuevo</v>
          </cell>
          <cell r="H4004" t="str">
            <v>LiquidaciÃ³n anticipada</v>
          </cell>
          <cell r="I4004">
            <v>0.03</v>
          </cell>
          <cell r="J4004">
            <v>83999.97</v>
          </cell>
          <cell r="K4004">
            <v>0</v>
          </cell>
          <cell r="L4004">
            <v>0</v>
          </cell>
          <cell r="M4004">
            <v>45296</v>
          </cell>
        </row>
        <row r="4005">
          <cell r="A4005" t="str">
            <v>C3361CC1595</v>
          </cell>
          <cell r="B4005" t="str">
            <v>Creze</v>
          </cell>
          <cell r="C4005">
            <v>0</v>
          </cell>
          <cell r="D4005">
            <v>0</v>
          </cell>
          <cell r="E4005" t="str">
            <v>LUIS ANTONIO WONG RODAS</v>
          </cell>
          <cell r="F4005" t="str">
            <v>WORL8503284D6</v>
          </cell>
          <cell r="G4005" t="str">
            <v>Sin categorÃ­a</v>
          </cell>
          <cell r="H4005" t="str">
            <v>Refinanciamiento</v>
          </cell>
          <cell r="I4005">
            <v>0.3</v>
          </cell>
          <cell r="J4005">
            <v>199999.7</v>
          </cell>
          <cell r="K4005">
            <v>0</v>
          </cell>
          <cell r="L4005">
            <v>0</v>
          </cell>
          <cell r="M4005">
            <v>43390</v>
          </cell>
        </row>
        <row r="4006">
          <cell r="A4006" t="str">
            <v>C3361CC2346</v>
          </cell>
          <cell r="B4006" t="str">
            <v>Creze</v>
          </cell>
          <cell r="C4006" t="str">
            <v>&gt; 270</v>
          </cell>
          <cell r="D4006">
            <v>2067</v>
          </cell>
          <cell r="E4006" t="str">
            <v>LUIS ANTONIO WONG RODAS</v>
          </cell>
          <cell r="F4006" t="str">
            <v>WORL8503284D6</v>
          </cell>
          <cell r="G4006" t="str">
            <v>Sin categorÃ­a</v>
          </cell>
          <cell r="H4006" t="str">
            <v>Vendido a Terceros</v>
          </cell>
          <cell r="I4006">
            <v>245548.32</v>
          </cell>
          <cell r="J4006">
            <v>84451.68</v>
          </cell>
          <cell r="K4006">
            <v>245548.32</v>
          </cell>
          <cell r="L4006">
            <v>0</v>
          </cell>
          <cell r="M4006">
            <v>43594</v>
          </cell>
        </row>
        <row r="4007">
          <cell r="A4007" t="str">
            <v>C33622CC8437</v>
          </cell>
          <cell r="B4007" t="str">
            <v>DispFACCORP14.03.24</v>
          </cell>
          <cell r="C4007">
            <v>0</v>
          </cell>
          <cell r="D4007">
            <v>0</v>
          </cell>
          <cell r="E4007" t="str">
            <v>NANDOG PET COMPANY, S. DE R.L. DE C.V.</v>
          </cell>
          <cell r="F4007" t="str">
            <v>NPE140407ST7</v>
          </cell>
          <cell r="G4007" t="str">
            <v>Nuevo</v>
          </cell>
          <cell r="H4007" t="str">
            <v>Reestructura</v>
          </cell>
          <cell r="I4007">
            <v>0.06</v>
          </cell>
          <cell r="J4007">
            <v>2059999.94</v>
          </cell>
          <cell r="K4007">
            <v>0</v>
          </cell>
          <cell r="L4007">
            <v>0</v>
          </cell>
          <cell r="M4007">
            <v>45260</v>
          </cell>
        </row>
        <row r="4008">
          <cell r="A4008" t="str">
            <v>C33622CC9813-A</v>
          </cell>
          <cell r="B4008" t="str">
            <v>CSB21.05.2025</v>
          </cell>
          <cell r="C4008">
            <v>0</v>
          </cell>
          <cell r="D4008">
            <v>0</v>
          </cell>
          <cell r="E4008" t="str">
            <v>NANDOG PET COMPANY, S. DE R.L. DE C.V.</v>
          </cell>
          <cell r="F4008" t="str">
            <v>NPE140407ST7</v>
          </cell>
          <cell r="G4008" t="str">
            <v>Reestructura en Vencido</v>
          </cell>
          <cell r="H4008" t="str">
            <v>Vigente</v>
          </cell>
          <cell r="I4008">
            <v>1074052.75</v>
          </cell>
          <cell r="J4008">
            <v>89095.25</v>
          </cell>
          <cell r="K4008">
            <v>0</v>
          </cell>
          <cell r="L4008">
            <v>1074053.3899999999</v>
          </cell>
          <cell r="M4008">
            <v>45771</v>
          </cell>
        </row>
        <row r="4009">
          <cell r="A4009" t="str">
            <v>C33649CC8400</v>
          </cell>
          <cell r="B4009" t="str">
            <v>Creze</v>
          </cell>
          <cell r="C4009">
            <v>0</v>
          </cell>
          <cell r="D4009">
            <v>0</v>
          </cell>
          <cell r="E4009" t="str">
            <v>AXXONS SISTEMS, S.A. DE C.V.</v>
          </cell>
          <cell r="F4009" t="str">
            <v>ASI181030QK4</v>
          </cell>
          <cell r="G4009" t="str">
            <v>Nuevo</v>
          </cell>
          <cell r="H4009" t="str">
            <v>Refinanciamiento</v>
          </cell>
          <cell r="I4009">
            <v>0.02</v>
          </cell>
          <cell r="J4009">
            <v>1049999.98</v>
          </cell>
          <cell r="K4009">
            <v>0</v>
          </cell>
          <cell r="L4009">
            <v>0</v>
          </cell>
          <cell r="M4009">
            <v>45253</v>
          </cell>
        </row>
        <row r="4010">
          <cell r="A4010" t="str">
            <v>C33649CC9297-A</v>
          </cell>
          <cell r="B4010" t="str">
            <v>CSB28.03.2025</v>
          </cell>
          <cell r="C4010" t="str">
            <v>31 a 60</v>
          </cell>
          <cell r="D4010">
            <v>37</v>
          </cell>
          <cell r="E4010" t="str">
            <v>AXXONS SISTEMS, S.A. DE C.V.</v>
          </cell>
          <cell r="F4010" t="str">
            <v>ASI181030QK4</v>
          </cell>
          <cell r="G4010" t="str">
            <v>Refinanciamiento Plus</v>
          </cell>
          <cell r="H4010" t="str">
            <v>Vencido</v>
          </cell>
          <cell r="I4010">
            <v>588166.29</v>
          </cell>
          <cell r="J4010">
            <v>566833.71</v>
          </cell>
          <cell r="K4010">
            <v>127861.29</v>
          </cell>
          <cell r="L4010">
            <v>460304.99</v>
          </cell>
          <cell r="M4010">
            <v>45525</v>
          </cell>
        </row>
        <row r="4011">
          <cell r="A4011" t="str">
            <v>C33662CC8395</v>
          </cell>
          <cell r="B4011" t="str">
            <v>CSB29.11</v>
          </cell>
          <cell r="C4011">
            <v>0</v>
          </cell>
          <cell r="D4011">
            <v>0</v>
          </cell>
          <cell r="E4011" t="str">
            <v>HUGO FERNANDEZ RUSSELL</v>
          </cell>
          <cell r="F4011" t="str">
            <v>FERH7507078C5</v>
          </cell>
          <cell r="G4011" t="str">
            <v>Nuevo</v>
          </cell>
          <cell r="H4011" t="str">
            <v>Pagado</v>
          </cell>
          <cell r="I4011">
            <v>0.02</v>
          </cell>
          <cell r="J4011">
            <v>209999.98</v>
          </cell>
          <cell r="K4011">
            <v>0</v>
          </cell>
          <cell r="L4011">
            <v>0</v>
          </cell>
          <cell r="M4011">
            <v>45253</v>
          </cell>
        </row>
        <row r="4012">
          <cell r="A4012" t="str">
            <v>C33665CC8403</v>
          </cell>
          <cell r="B4012" t="str">
            <v>Creze</v>
          </cell>
          <cell r="C4012">
            <v>0</v>
          </cell>
          <cell r="D4012">
            <v>0</v>
          </cell>
          <cell r="E4012" t="str">
            <v>PIERSAVI SURAVI KOWALCZYK BARALT</v>
          </cell>
          <cell r="F4012" t="str">
            <v>KOBP900728PL6</v>
          </cell>
          <cell r="G4012" t="str">
            <v>Nuevo</v>
          </cell>
          <cell r="H4012" t="str">
            <v>Refinanciamiento</v>
          </cell>
          <cell r="I4012">
            <v>0.01</v>
          </cell>
          <cell r="J4012">
            <v>104999.99</v>
          </cell>
          <cell r="K4012">
            <v>0</v>
          </cell>
          <cell r="L4012">
            <v>0</v>
          </cell>
          <cell r="M4012">
            <v>45254</v>
          </cell>
        </row>
        <row r="4013">
          <cell r="A4013" t="str">
            <v>C33665CC9413-A</v>
          </cell>
          <cell r="B4013" t="str">
            <v>CSB09.10.2024</v>
          </cell>
          <cell r="C4013">
            <v>0</v>
          </cell>
          <cell r="D4013">
            <v>0</v>
          </cell>
          <cell r="E4013" t="str">
            <v>PIERSAVI SURAVI KOWALCZYK BARALT</v>
          </cell>
          <cell r="F4013" t="str">
            <v>KOBP900728PL6</v>
          </cell>
          <cell r="G4013" t="str">
            <v>Refinanciamiento Plus</v>
          </cell>
          <cell r="H4013" t="str">
            <v>Vigente</v>
          </cell>
          <cell r="I4013">
            <v>100692.49</v>
          </cell>
          <cell r="J4013">
            <v>56807.51</v>
          </cell>
          <cell r="K4013">
            <v>0</v>
          </cell>
          <cell r="L4013">
            <v>100692.48</v>
          </cell>
          <cell r="M4013">
            <v>45572</v>
          </cell>
        </row>
        <row r="4014">
          <cell r="A4014" t="str">
            <v>C33668CC8532</v>
          </cell>
          <cell r="B4014" t="str">
            <v>DispFaccorp05.04.2024</v>
          </cell>
          <cell r="C4014" t="str">
            <v>151 a 180</v>
          </cell>
          <cell r="D4014">
            <v>153</v>
          </cell>
          <cell r="E4014" t="str">
            <v>RAZEGUE, S.A. DE C.V.</v>
          </cell>
          <cell r="F4014" t="str">
            <v>SAL151026F2A</v>
          </cell>
          <cell r="G4014" t="str">
            <v>Credito revolvente</v>
          </cell>
          <cell r="H4014" t="str">
            <v>Cartera Vencida</v>
          </cell>
          <cell r="I4014">
            <v>1384069.83</v>
          </cell>
          <cell r="J4014">
            <v>615930.17000000004</v>
          </cell>
          <cell r="K4014">
            <v>239850.79</v>
          </cell>
          <cell r="L4014">
            <v>1144218.98</v>
          </cell>
          <cell r="M4014">
            <v>45314</v>
          </cell>
        </row>
        <row r="4015">
          <cell r="A4015" t="str">
            <v>C33671CC8394</v>
          </cell>
          <cell r="B4015" t="str">
            <v>Creze</v>
          </cell>
          <cell r="C4015" t="str">
            <v>&gt; 270</v>
          </cell>
          <cell r="D4015">
            <v>334</v>
          </cell>
          <cell r="E4015" t="str">
            <v>TEC DINAMICA DE OCCIDENTE, S.A. DE C.V.</v>
          </cell>
          <cell r="F4015" t="str">
            <v>TDO1403101AA</v>
          </cell>
          <cell r="G4015" t="str">
            <v>Nuevo</v>
          </cell>
          <cell r="H4015" t="str">
            <v>Cartera Vencida</v>
          </cell>
          <cell r="I4015">
            <v>402462.75</v>
          </cell>
          <cell r="J4015">
            <v>332537.25</v>
          </cell>
          <cell r="K4015">
            <v>402462.76</v>
          </cell>
          <cell r="L4015">
            <v>0</v>
          </cell>
          <cell r="M4015">
            <v>45253</v>
          </cell>
        </row>
        <row r="4016">
          <cell r="A4016" t="str">
            <v>C33673CC8454</v>
          </cell>
          <cell r="B4016" t="str">
            <v>CSB13.12</v>
          </cell>
          <cell r="C4016">
            <v>0</v>
          </cell>
          <cell r="D4016">
            <v>0</v>
          </cell>
          <cell r="E4016" t="str">
            <v>JHONATAN MISAEL SANCHEZ ALMANZA</v>
          </cell>
          <cell r="F4016" t="str">
            <v>SAAJ960913BA6</v>
          </cell>
          <cell r="G4016" t="str">
            <v>Nuevo</v>
          </cell>
          <cell r="H4016" t="str">
            <v>Pagado</v>
          </cell>
          <cell r="I4016">
            <v>0</v>
          </cell>
          <cell r="J4016">
            <v>630000</v>
          </cell>
          <cell r="K4016">
            <v>0</v>
          </cell>
          <cell r="L4016">
            <v>0</v>
          </cell>
          <cell r="M4016">
            <v>45266</v>
          </cell>
        </row>
        <row r="4017">
          <cell r="A4017" t="str">
            <v>C33676CC8529</v>
          </cell>
          <cell r="B4017" t="str">
            <v>CSB.DISP.05.03.2025</v>
          </cell>
          <cell r="C4017">
            <v>0</v>
          </cell>
          <cell r="D4017">
            <v>0</v>
          </cell>
          <cell r="E4017" t="str">
            <v>WIMOCOMUNICA, S.A. DE C.V.</v>
          </cell>
          <cell r="F4017" t="str">
            <v>WIM180523CC5</v>
          </cell>
          <cell r="G4017" t="str">
            <v>Nuevo</v>
          </cell>
          <cell r="H4017" t="str">
            <v>Pagado</v>
          </cell>
          <cell r="I4017">
            <v>0.01</v>
          </cell>
          <cell r="J4017">
            <v>629999.99</v>
          </cell>
          <cell r="K4017">
            <v>0</v>
          </cell>
          <cell r="L4017">
            <v>0</v>
          </cell>
          <cell r="M4017">
            <v>45287</v>
          </cell>
        </row>
        <row r="4018">
          <cell r="A4018" t="str">
            <v>C33677CC8396</v>
          </cell>
          <cell r="B4018" t="str">
            <v>CSB26.01.24</v>
          </cell>
          <cell r="C4018">
            <v>0</v>
          </cell>
          <cell r="D4018">
            <v>0</v>
          </cell>
          <cell r="E4018" t="str">
            <v>GSG CONSULTORES ASOCIADOS, S.C.</v>
          </cell>
          <cell r="F4018" t="str">
            <v>GCA0602137Z3</v>
          </cell>
          <cell r="G4018" t="str">
            <v>Nuevo</v>
          </cell>
          <cell r="H4018" t="str">
            <v>Refinanciamiento</v>
          </cell>
          <cell r="I4018">
            <v>-0.01</v>
          </cell>
          <cell r="J4018">
            <v>1575000.01</v>
          </cell>
          <cell r="K4018">
            <v>0</v>
          </cell>
          <cell r="L4018">
            <v>0</v>
          </cell>
          <cell r="M4018">
            <v>45259</v>
          </cell>
        </row>
        <row r="4019">
          <cell r="A4019" t="str">
            <v>C33677CC9523-A</v>
          </cell>
          <cell r="B4019" t="str">
            <v>DispFaccorp20.11.2024</v>
          </cell>
          <cell r="C4019" t="str">
            <v>121 a 150</v>
          </cell>
          <cell r="D4019">
            <v>135</v>
          </cell>
          <cell r="E4019" t="str">
            <v>GSG CONSULTORES ASOCIADOS, S.C.</v>
          </cell>
          <cell r="F4019" t="str">
            <v>GCA0602137Z3</v>
          </cell>
          <cell r="G4019" t="str">
            <v>Refinanciamiento Plus</v>
          </cell>
          <cell r="H4019" t="str">
            <v>Cartera Vencida</v>
          </cell>
          <cell r="I4019">
            <v>1699774.35</v>
          </cell>
          <cell r="J4019">
            <v>400225.65</v>
          </cell>
          <cell r="K4019">
            <v>387558.57</v>
          </cell>
          <cell r="L4019">
            <v>1312215.79</v>
          </cell>
          <cell r="M4019">
            <v>45603</v>
          </cell>
        </row>
        <row r="4020">
          <cell r="A4020" t="str">
            <v>C33684CC9478-A</v>
          </cell>
          <cell r="B4020" t="str">
            <v>CSB.DISP.05.03.2025</v>
          </cell>
          <cell r="C4020">
            <v>0</v>
          </cell>
          <cell r="D4020">
            <v>0</v>
          </cell>
          <cell r="E4020" t="str">
            <v>ESTACION PUENTE DE CALDERON, S.A. DE C.V.</v>
          </cell>
          <cell r="F4020" t="str">
            <v>EPC1912184B6</v>
          </cell>
          <cell r="G4020" t="str">
            <v>Nuevo</v>
          </cell>
          <cell r="H4020" t="str">
            <v>Vigente</v>
          </cell>
          <cell r="I4020">
            <v>899730.05</v>
          </cell>
          <cell r="J4020">
            <v>465269.95</v>
          </cell>
          <cell r="K4020">
            <v>0</v>
          </cell>
          <cell r="L4020">
            <v>899730.02</v>
          </cell>
          <cell r="M4020">
            <v>45589</v>
          </cell>
        </row>
        <row r="4021">
          <cell r="A4021" t="str">
            <v>C33691CC8420</v>
          </cell>
          <cell r="B4021" t="str">
            <v>CSB.Disp_05.12.23</v>
          </cell>
          <cell r="C4021">
            <v>0</v>
          </cell>
          <cell r="D4021">
            <v>0</v>
          </cell>
          <cell r="E4021" t="str">
            <v>DIMAES, S.A. DE C.V.</v>
          </cell>
          <cell r="F4021" t="str">
            <v>DIM190730SS4</v>
          </cell>
          <cell r="G4021" t="str">
            <v>Nuevo</v>
          </cell>
          <cell r="H4021" t="str">
            <v>LiquidaciÃ³n anticipada</v>
          </cell>
          <cell r="I4021">
            <v>0.01</v>
          </cell>
          <cell r="J4021">
            <v>1559999.99</v>
          </cell>
          <cell r="K4021">
            <v>0</v>
          </cell>
          <cell r="L4021">
            <v>0</v>
          </cell>
          <cell r="M4021">
            <v>45258</v>
          </cell>
        </row>
        <row r="4022">
          <cell r="A4022" t="str">
            <v>C33696CC8384</v>
          </cell>
          <cell r="B4022" t="str">
            <v>Creze</v>
          </cell>
          <cell r="C4022">
            <v>0</v>
          </cell>
          <cell r="D4022">
            <v>0</v>
          </cell>
          <cell r="E4022" t="str">
            <v>DIEGO ANTONIO ZARAIN .</v>
          </cell>
          <cell r="F4022" t="str">
            <v>ZADI730521LG7</v>
          </cell>
          <cell r="G4022" t="str">
            <v>Nuevo</v>
          </cell>
          <cell r="H4022" t="str">
            <v>Refinanciamiento</v>
          </cell>
          <cell r="I4022">
            <v>0</v>
          </cell>
          <cell r="J4022">
            <v>210000</v>
          </cell>
          <cell r="K4022">
            <v>0</v>
          </cell>
          <cell r="L4022">
            <v>0</v>
          </cell>
          <cell r="M4022">
            <v>45251</v>
          </cell>
        </row>
        <row r="4023">
          <cell r="A4023" t="str">
            <v>C33696CC9369-A</v>
          </cell>
          <cell r="B4023" t="str">
            <v>Creze</v>
          </cell>
          <cell r="C4023" t="str">
            <v>211 a 240</v>
          </cell>
          <cell r="D4023">
            <v>212</v>
          </cell>
          <cell r="E4023" t="str">
            <v>DIEGO ANTONIO ZARAIN .</v>
          </cell>
          <cell r="F4023" t="str">
            <v>ZADI730521LG7</v>
          </cell>
          <cell r="G4023" t="str">
            <v>Refinanciamiento Plus</v>
          </cell>
          <cell r="H4023" t="str">
            <v>Cartera Vencida</v>
          </cell>
          <cell r="I4023">
            <v>366480.85</v>
          </cell>
          <cell r="J4023">
            <v>53519.15</v>
          </cell>
          <cell r="K4023">
            <v>99291.23</v>
          </cell>
          <cell r="L4023">
            <v>267189.62</v>
          </cell>
          <cell r="M4023">
            <v>45560</v>
          </cell>
        </row>
        <row r="4024">
          <cell r="A4024" t="str">
            <v>C33698CC8389</v>
          </cell>
          <cell r="B4024" t="str">
            <v>Creze</v>
          </cell>
          <cell r="C4024">
            <v>0</v>
          </cell>
          <cell r="D4024">
            <v>0</v>
          </cell>
          <cell r="E4024" t="str">
            <v>PORFIRIO CAPETILLO GUZMAN</v>
          </cell>
          <cell r="F4024" t="str">
            <v>CAGP6509159G2</v>
          </cell>
          <cell r="G4024" t="str">
            <v>Nuevo</v>
          </cell>
          <cell r="H4024" t="str">
            <v>Refinanciamiento</v>
          </cell>
          <cell r="I4024">
            <v>0.03</v>
          </cell>
          <cell r="J4024">
            <v>467999.97</v>
          </cell>
          <cell r="K4024">
            <v>0</v>
          </cell>
          <cell r="L4024">
            <v>0</v>
          </cell>
          <cell r="M4024">
            <v>45252</v>
          </cell>
        </row>
        <row r="4025">
          <cell r="A4025" t="str">
            <v>C33698CC9301-A</v>
          </cell>
          <cell r="B4025" t="str">
            <v>Creze</v>
          </cell>
          <cell r="C4025" t="str">
            <v>151 a 180</v>
          </cell>
          <cell r="D4025">
            <v>153</v>
          </cell>
          <cell r="E4025" t="str">
            <v>PORFIRIO CAPETILLO GUZMAN</v>
          </cell>
          <cell r="F4025" t="str">
            <v>CAGP6509159G2</v>
          </cell>
          <cell r="G4025" t="str">
            <v>Refinanciamiento Plus</v>
          </cell>
          <cell r="H4025" t="str">
            <v>Cartera Vencida</v>
          </cell>
          <cell r="I4025">
            <v>461789.5</v>
          </cell>
          <cell r="J4025">
            <v>138210.5</v>
          </cell>
          <cell r="K4025">
            <v>112341.84</v>
          </cell>
          <cell r="L4025">
            <v>349447.67</v>
          </cell>
          <cell r="M4025">
            <v>45526</v>
          </cell>
        </row>
        <row r="4026">
          <cell r="A4026" t="str">
            <v>C33700CC8417</v>
          </cell>
          <cell r="B4026" t="str">
            <v>Creze</v>
          </cell>
          <cell r="C4026">
            <v>0</v>
          </cell>
          <cell r="D4026">
            <v>0</v>
          </cell>
          <cell r="E4026" t="str">
            <v>IZAJES MANIOBRAS Y GRUAS OJEDA, S.A. DE C.V.</v>
          </cell>
          <cell r="F4026" t="str">
            <v>IMG211116KU9</v>
          </cell>
          <cell r="G4026" t="str">
            <v>Nuevo</v>
          </cell>
          <cell r="H4026" t="str">
            <v>Refinanciamiento</v>
          </cell>
          <cell r="I4026">
            <v>0.01</v>
          </cell>
          <cell r="J4026">
            <v>524999.99</v>
          </cell>
          <cell r="K4026">
            <v>0</v>
          </cell>
          <cell r="L4026">
            <v>0</v>
          </cell>
          <cell r="M4026">
            <v>45260</v>
          </cell>
        </row>
        <row r="4027">
          <cell r="A4027" t="str">
            <v>C33700CC9261-A</v>
          </cell>
          <cell r="B4027" t="str">
            <v>CSB.DISP.05.03.2025</v>
          </cell>
          <cell r="C4027">
            <v>0</v>
          </cell>
          <cell r="D4027">
            <v>0</v>
          </cell>
          <cell r="E4027" t="str">
            <v>IZAJES MANIOBRAS Y GRUAS OJEDA, S.A. DE C.V.</v>
          </cell>
          <cell r="F4027" t="str">
            <v>IMG211116KU9</v>
          </cell>
          <cell r="G4027" t="str">
            <v>Refinanciamiento Plus</v>
          </cell>
          <cell r="H4027" t="str">
            <v>Vigente</v>
          </cell>
          <cell r="I4027">
            <v>552302.92000000004</v>
          </cell>
          <cell r="J4027">
            <v>497697.08</v>
          </cell>
          <cell r="K4027">
            <v>0</v>
          </cell>
          <cell r="L4027">
            <v>552302.91</v>
          </cell>
          <cell r="M4027">
            <v>45504</v>
          </cell>
        </row>
        <row r="4028">
          <cell r="A4028" t="str">
            <v>C33708CC8450</v>
          </cell>
          <cell r="B4028" t="str">
            <v>DispFACCORP18.12.23</v>
          </cell>
          <cell r="C4028">
            <v>0</v>
          </cell>
          <cell r="D4028">
            <v>0</v>
          </cell>
          <cell r="E4028" t="str">
            <v>ESTACION SERVICIO EL TRAPICHE, S.A. DE C.V.</v>
          </cell>
          <cell r="F4028" t="str">
            <v>EST191218445</v>
          </cell>
          <cell r="G4028" t="str">
            <v>Nuevo</v>
          </cell>
          <cell r="H4028" t="str">
            <v>Refinanciamiento</v>
          </cell>
          <cell r="I4028">
            <v>0.01</v>
          </cell>
          <cell r="J4028">
            <v>2624999.9900000002</v>
          </cell>
          <cell r="K4028">
            <v>0</v>
          </cell>
          <cell r="L4028">
            <v>0</v>
          </cell>
          <cell r="M4028">
            <v>45264</v>
          </cell>
        </row>
        <row r="4029">
          <cell r="A4029" t="str">
            <v>C33708CC9623-A</v>
          </cell>
          <cell r="B4029" t="str">
            <v>CSB.DISP.28.01.2025</v>
          </cell>
          <cell r="C4029">
            <v>0</v>
          </cell>
          <cell r="D4029">
            <v>0</v>
          </cell>
          <cell r="E4029" t="str">
            <v>ESTACION SERVICIO EL TRAPICHE, S.A. DE C.V.</v>
          </cell>
          <cell r="F4029" t="str">
            <v>EST191218445</v>
          </cell>
          <cell r="G4029" t="str">
            <v>Refinanciamiento Plus</v>
          </cell>
          <cell r="H4029" t="str">
            <v>LiquidaciÃ³n anticipada</v>
          </cell>
          <cell r="I4029">
            <v>0.03</v>
          </cell>
          <cell r="J4029">
            <v>3089999.97</v>
          </cell>
          <cell r="K4029">
            <v>0</v>
          </cell>
          <cell r="L4029">
            <v>0</v>
          </cell>
          <cell r="M4029">
            <v>45667</v>
          </cell>
        </row>
        <row r="4030">
          <cell r="A4030" t="str">
            <v>C33710CC8469</v>
          </cell>
          <cell r="B4030" t="str">
            <v>DispCSB22.12.23</v>
          </cell>
          <cell r="C4030">
            <v>0</v>
          </cell>
          <cell r="D4030">
            <v>0</v>
          </cell>
          <cell r="E4030" t="str">
            <v>QUATRO EVOLUCION SA DE CV</v>
          </cell>
          <cell r="F4030" t="str">
            <v>QEV140207DV0</v>
          </cell>
          <cell r="G4030" t="str">
            <v>Credito revolvente</v>
          </cell>
          <cell r="H4030" t="str">
            <v>LiquidaciÃ³n anticipada</v>
          </cell>
          <cell r="I4030">
            <v>0</v>
          </cell>
          <cell r="J4030">
            <v>8000000</v>
          </cell>
          <cell r="K4030">
            <v>0</v>
          </cell>
          <cell r="L4030">
            <v>0</v>
          </cell>
          <cell r="M4030">
            <v>45274</v>
          </cell>
        </row>
        <row r="4031">
          <cell r="A4031" t="str">
            <v>C33711CC8971-A</v>
          </cell>
          <cell r="B4031" t="str">
            <v>Creze</v>
          </cell>
          <cell r="C4031" t="str">
            <v>&gt; 270</v>
          </cell>
          <cell r="D4031">
            <v>478</v>
          </cell>
          <cell r="E4031" t="str">
            <v>SAFEBRO, S.A. DE C.V.</v>
          </cell>
          <cell r="F4031" t="str">
            <v>SAF211015318</v>
          </cell>
          <cell r="G4031" t="str">
            <v>Nuevo</v>
          </cell>
          <cell r="H4031" t="str">
            <v>Vendido a Terceros</v>
          </cell>
          <cell r="I4031">
            <v>151275.5</v>
          </cell>
          <cell r="J4031">
            <v>6224.5</v>
          </cell>
          <cell r="K4031">
            <v>139437.91</v>
          </cell>
          <cell r="L4031">
            <v>11837.59</v>
          </cell>
          <cell r="M4031">
            <v>45415</v>
          </cell>
        </row>
        <row r="4032">
          <cell r="A4032" t="str">
            <v>C33713CC8628</v>
          </cell>
          <cell r="B4032" t="str">
            <v>CSB2.2.2024</v>
          </cell>
          <cell r="C4032">
            <v>0</v>
          </cell>
          <cell r="D4032">
            <v>0</v>
          </cell>
          <cell r="E4032" t="str">
            <v>GRUPO INDUSTRIAL Y DE SERVICIOS ANKHAL, S. DE R.L. DE C.V.</v>
          </cell>
          <cell r="F4032" t="str">
            <v>GIS201023P87</v>
          </cell>
          <cell r="G4032" t="str">
            <v>Nuevo</v>
          </cell>
          <cell r="H4032" t="str">
            <v>Refinanciamiento</v>
          </cell>
          <cell r="I4032">
            <v>-0.01</v>
          </cell>
          <cell r="J4032">
            <v>1575000.01</v>
          </cell>
          <cell r="K4032">
            <v>0</v>
          </cell>
          <cell r="L4032">
            <v>0</v>
          </cell>
          <cell r="M4032">
            <v>45317</v>
          </cell>
        </row>
        <row r="4033">
          <cell r="A4033" t="str">
            <v>C33713CC9773-A</v>
          </cell>
          <cell r="B4033" t="str">
            <v>DispFaccorp22.04.2025</v>
          </cell>
          <cell r="C4033" t="str">
            <v>8 a 14</v>
          </cell>
          <cell r="D4033">
            <v>8</v>
          </cell>
          <cell r="E4033" t="str">
            <v>GRUPO INDUSTRIAL Y DE SERVICIOS ANKHAL, S. DE R.L. DE C.V.</v>
          </cell>
          <cell r="F4033" t="str">
            <v>GIS201023P87</v>
          </cell>
          <cell r="G4033" t="str">
            <v>Refinanciamiento</v>
          </cell>
          <cell r="H4033" t="str">
            <v>Atraso</v>
          </cell>
          <cell r="I4033">
            <v>1294715.75</v>
          </cell>
          <cell r="J4033">
            <v>280284.25</v>
          </cell>
          <cell r="K4033">
            <v>65039.75</v>
          </cell>
          <cell r="L4033">
            <v>1229675.97</v>
          </cell>
          <cell r="M4033">
            <v>45756</v>
          </cell>
        </row>
        <row r="4034">
          <cell r="A4034" t="str">
            <v>C33716CC8429</v>
          </cell>
          <cell r="B4034" t="str">
            <v>DispFACCORP18.12.23</v>
          </cell>
          <cell r="C4034" t="str">
            <v>&gt; 270</v>
          </cell>
          <cell r="D4034">
            <v>457</v>
          </cell>
          <cell r="E4034" t="str">
            <v>LLANTECNIQUE SOLUCION, S.A. DE C.V.</v>
          </cell>
          <cell r="F4034" t="str">
            <v>LSO091103MV0</v>
          </cell>
          <cell r="G4034" t="str">
            <v>Nuevo</v>
          </cell>
          <cell r="H4034" t="str">
            <v>Cartera Vencida</v>
          </cell>
          <cell r="I4034">
            <v>1980423.5</v>
          </cell>
          <cell r="J4034">
            <v>644576.5</v>
          </cell>
          <cell r="K4034">
            <v>1980423.51</v>
          </cell>
          <cell r="L4034">
            <v>0</v>
          </cell>
          <cell r="M4034">
            <v>45259</v>
          </cell>
        </row>
        <row r="4035">
          <cell r="A4035" t="str">
            <v>C33718CC8954-A</v>
          </cell>
          <cell r="B4035" t="str">
            <v>CSB.DISP.10.05.2024</v>
          </cell>
          <cell r="C4035">
            <v>0</v>
          </cell>
          <cell r="D4035">
            <v>0</v>
          </cell>
          <cell r="E4035" t="str">
            <v>ALMA ERIKA LOPEZ RIVAS</v>
          </cell>
          <cell r="F4035" t="str">
            <v>LORA771029L99</v>
          </cell>
          <cell r="G4035" t="str">
            <v>Nuevo</v>
          </cell>
          <cell r="H4035" t="str">
            <v>Vigente</v>
          </cell>
          <cell r="I4035">
            <v>11614.2</v>
          </cell>
          <cell r="J4035">
            <v>145885.79999999999</v>
          </cell>
          <cell r="K4035">
            <v>0</v>
          </cell>
          <cell r="L4035">
            <v>11614.2</v>
          </cell>
          <cell r="M4035">
            <v>45408</v>
          </cell>
        </row>
        <row r="4036">
          <cell r="A4036" t="str">
            <v>C3371CC1622</v>
          </cell>
          <cell r="B4036" t="str">
            <v>Creze</v>
          </cell>
          <cell r="C4036">
            <v>0</v>
          </cell>
          <cell r="D4036">
            <v>0</v>
          </cell>
          <cell r="E4036" t="str">
            <v>GRUPO LOEMTRA SA DE CV</v>
          </cell>
          <cell r="F4036" t="str">
            <v>GLO140312PG6</v>
          </cell>
          <cell r="G4036" t="str">
            <v>Sin categorÃ­a</v>
          </cell>
          <cell r="H4036" t="str">
            <v>Refinanciamiento</v>
          </cell>
          <cell r="I4036">
            <v>-0.04</v>
          </cell>
          <cell r="J4036">
            <v>300000.03999999998</v>
          </cell>
          <cell r="K4036">
            <v>0</v>
          </cell>
          <cell r="L4036">
            <v>0</v>
          </cell>
          <cell r="M4036">
            <v>43398</v>
          </cell>
        </row>
        <row r="4037">
          <cell r="A4037" t="str">
            <v>C3371CC2308</v>
          </cell>
          <cell r="B4037" t="str">
            <v>Creze</v>
          </cell>
          <cell r="C4037">
            <v>0</v>
          </cell>
          <cell r="D4037">
            <v>0</v>
          </cell>
          <cell r="E4037" t="str">
            <v>GRUPO LOEMTRA SA DE CV</v>
          </cell>
          <cell r="F4037" t="str">
            <v>GLO140312PG6</v>
          </cell>
          <cell r="G4037" t="str">
            <v>Sin categorÃ­a</v>
          </cell>
          <cell r="H4037" t="str">
            <v>Refinanciamiento</v>
          </cell>
          <cell r="I4037">
            <v>0.04</v>
          </cell>
          <cell r="J4037">
            <v>499999.96</v>
          </cell>
          <cell r="K4037">
            <v>0</v>
          </cell>
          <cell r="L4037">
            <v>0</v>
          </cell>
          <cell r="M4037">
            <v>43585</v>
          </cell>
        </row>
        <row r="4038">
          <cell r="A4038" t="str">
            <v>C3371CC3821</v>
          </cell>
          <cell r="B4038" t="str">
            <v>Creze</v>
          </cell>
          <cell r="C4038">
            <v>0</v>
          </cell>
          <cell r="D4038">
            <v>0</v>
          </cell>
          <cell r="E4038" t="str">
            <v>GRUPO LOEMTRA SA DE CV</v>
          </cell>
          <cell r="F4038" t="str">
            <v>GLO140312PG6</v>
          </cell>
          <cell r="G4038" t="str">
            <v>CrÃ©dito Regularizado</v>
          </cell>
          <cell r="H4038" t="str">
            <v>Reestructura</v>
          </cell>
          <cell r="I4038">
            <v>0.01</v>
          </cell>
          <cell r="J4038">
            <v>397593.18</v>
          </cell>
          <cell r="K4038">
            <v>0</v>
          </cell>
          <cell r="L4038">
            <v>0</v>
          </cell>
          <cell r="M4038">
            <v>43928</v>
          </cell>
        </row>
        <row r="4039">
          <cell r="A4039" t="str">
            <v>C3371CC5235</v>
          </cell>
          <cell r="B4039" t="str">
            <v>Creze</v>
          </cell>
          <cell r="C4039">
            <v>0</v>
          </cell>
          <cell r="D4039">
            <v>0</v>
          </cell>
          <cell r="E4039" t="str">
            <v>GRUPO LOEMTRA SA DE CV</v>
          </cell>
          <cell r="F4039" t="str">
            <v>GLO140312PG6</v>
          </cell>
          <cell r="G4039" t="str">
            <v>Reestructura en Vencido</v>
          </cell>
          <cell r="H4039" t="str">
            <v>Reestructura</v>
          </cell>
          <cell r="I4039">
            <v>0.01</v>
          </cell>
          <cell r="J4039">
            <v>326097.06</v>
          </cell>
          <cell r="K4039">
            <v>0</v>
          </cell>
          <cell r="L4039">
            <v>0</v>
          </cell>
          <cell r="M4039">
            <v>44376</v>
          </cell>
        </row>
        <row r="4040">
          <cell r="A4040" t="str">
            <v>C3371CC6023</v>
          </cell>
          <cell r="B4040" t="str">
            <v>Creze</v>
          </cell>
          <cell r="C4040" t="str">
            <v>&gt; 270</v>
          </cell>
          <cell r="D4040">
            <v>945</v>
          </cell>
          <cell r="E4040" t="str">
            <v>GRUPO LOEMTRA SA DE CV</v>
          </cell>
          <cell r="F4040" t="str">
            <v>GLO140312PG6</v>
          </cell>
          <cell r="G4040" t="str">
            <v>Mediacion</v>
          </cell>
          <cell r="H4040" t="str">
            <v>Vendido a Terceros</v>
          </cell>
          <cell r="I4040">
            <v>290314.05</v>
          </cell>
          <cell r="J4040">
            <v>153506.01</v>
          </cell>
          <cell r="K4040">
            <v>290314.05</v>
          </cell>
          <cell r="L4040">
            <v>0</v>
          </cell>
          <cell r="M4040">
            <v>44589</v>
          </cell>
        </row>
        <row r="4041">
          <cell r="A4041" t="str">
            <v>C33720CC8390</v>
          </cell>
          <cell r="B4041" t="str">
            <v>CSB23.11</v>
          </cell>
          <cell r="C4041">
            <v>0</v>
          </cell>
          <cell r="D4041">
            <v>0</v>
          </cell>
          <cell r="E4041" t="str">
            <v>S5 SEGURIDAD PRIVADA, S. DE R.L. DE C.V.</v>
          </cell>
          <cell r="F4041" t="str">
            <v>SSP1807025Q6</v>
          </cell>
          <cell r="G4041" t="str">
            <v>Nuevo</v>
          </cell>
          <cell r="H4041" t="str">
            <v>Refinanciamiento</v>
          </cell>
          <cell r="I4041">
            <v>0.01</v>
          </cell>
          <cell r="J4041">
            <v>787499.99</v>
          </cell>
          <cell r="K4041">
            <v>0</v>
          </cell>
          <cell r="L4041">
            <v>0</v>
          </cell>
          <cell r="M4041">
            <v>45252</v>
          </cell>
        </row>
        <row r="4042">
          <cell r="A4042" t="str">
            <v>C33720CC9914-A</v>
          </cell>
          <cell r="B4042" t="str">
            <v>CSB27.06.2025</v>
          </cell>
          <cell r="C4042">
            <v>0</v>
          </cell>
          <cell r="D4042">
            <v>0</v>
          </cell>
          <cell r="E4042" t="str">
            <v>S5 SEGURIDAD PRIVADA, S. DE R.L. DE C.V.</v>
          </cell>
          <cell r="F4042" t="str">
            <v>SSP1807025Q6</v>
          </cell>
          <cell r="G4042" t="str">
            <v>Refinanciamiento Plus</v>
          </cell>
          <cell r="H4042" t="str">
            <v>Vigente</v>
          </cell>
          <cell r="I4042">
            <v>811276.17</v>
          </cell>
          <cell r="J4042">
            <v>127712.16</v>
          </cell>
          <cell r="K4042">
            <v>0</v>
          </cell>
          <cell r="L4042">
            <v>811276.12</v>
          </cell>
          <cell r="M4042">
            <v>45827</v>
          </cell>
        </row>
        <row r="4043">
          <cell r="A4043" t="str">
            <v>C33725CC8397</v>
          </cell>
          <cell r="B4043" t="str">
            <v>ACCIAL99</v>
          </cell>
          <cell r="C4043">
            <v>0</v>
          </cell>
          <cell r="D4043">
            <v>0</v>
          </cell>
          <cell r="E4043" t="str">
            <v>COMPLEJO SOLAR ENERGÃ‰TICO, S. DE R.L. DE C.V.</v>
          </cell>
          <cell r="F4043" t="str">
            <v>CEI180326N7A</v>
          </cell>
          <cell r="G4043" t="str">
            <v>Nuevo</v>
          </cell>
          <cell r="H4043" t="str">
            <v>LiquidaciÃ³n anticipada</v>
          </cell>
          <cell r="I4043">
            <v>0.02</v>
          </cell>
          <cell r="J4043">
            <v>419999.98</v>
          </cell>
          <cell r="K4043">
            <v>0</v>
          </cell>
          <cell r="L4043">
            <v>0</v>
          </cell>
          <cell r="M4043">
            <v>45253</v>
          </cell>
        </row>
        <row r="4044">
          <cell r="A4044" t="str">
            <v>C33725CC9355-A</v>
          </cell>
          <cell r="B4044" t="str">
            <v>CSB25.09.2024</v>
          </cell>
          <cell r="C4044">
            <v>0</v>
          </cell>
          <cell r="D4044">
            <v>0</v>
          </cell>
          <cell r="E4044" t="str">
            <v>COMPLEJO SOLAR ENERGÃ‰TICO, S. DE R.L. DE C.V.</v>
          </cell>
          <cell r="F4044" t="str">
            <v>CEI180326N7A</v>
          </cell>
          <cell r="G4044" t="str">
            <v>Subsecuente</v>
          </cell>
          <cell r="H4044" t="str">
            <v>LiquidaciÃ³n anticipada</v>
          </cell>
          <cell r="I4044">
            <v>0</v>
          </cell>
          <cell r="J4044">
            <v>525000</v>
          </cell>
          <cell r="K4044">
            <v>0</v>
          </cell>
          <cell r="L4044">
            <v>0</v>
          </cell>
          <cell r="M4044">
            <v>45555</v>
          </cell>
        </row>
        <row r="4045">
          <cell r="A4045" t="str">
            <v>C3372CC1638</v>
          </cell>
          <cell r="B4045" t="str">
            <v>Creze</v>
          </cell>
          <cell r="C4045">
            <v>0</v>
          </cell>
          <cell r="D4045">
            <v>0</v>
          </cell>
          <cell r="E4045" t="str">
            <v>INSTITUTO UE DE EDUCACION AVANZADA EN LENGUAS EXTRANJERAS S.A. DE C.V.</v>
          </cell>
          <cell r="F4045" t="str">
            <v>IUE120904LW6</v>
          </cell>
          <cell r="G4045" t="str">
            <v>Sin categorÃ­a</v>
          </cell>
          <cell r="H4045" t="str">
            <v>Refinanciamiento</v>
          </cell>
          <cell r="I4045">
            <v>0</v>
          </cell>
          <cell r="J4045">
            <v>500000</v>
          </cell>
          <cell r="K4045">
            <v>0</v>
          </cell>
          <cell r="L4045">
            <v>0</v>
          </cell>
          <cell r="M4045">
            <v>43402</v>
          </cell>
        </row>
        <row r="4046">
          <cell r="A4046" t="str">
            <v>C3372CC2061</v>
          </cell>
          <cell r="B4046" t="str">
            <v>Creze</v>
          </cell>
          <cell r="C4046">
            <v>0</v>
          </cell>
          <cell r="D4046">
            <v>0</v>
          </cell>
          <cell r="E4046" t="str">
            <v>INSTITUTO UE DE EDUCACION AVANZADA EN LENGUAS EXTRANJERAS S.A. DE C.V.</v>
          </cell>
          <cell r="F4046" t="str">
            <v>IUE120904LW6</v>
          </cell>
          <cell r="G4046" t="str">
            <v>Sin categorÃ­a</v>
          </cell>
          <cell r="H4046" t="str">
            <v>Reestructura</v>
          </cell>
          <cell r="I4046">
            <v>-0.02</v>
          </cell>
          <cell r="J4046">
            <v>820000.02</v>
          </cell>
          <cell r="K4046">
            <v>0</v>
          </cell>
          <cell r="L4046">
            <v>0</v>
          </cell>
          <cell r="M4046">
            <v>43535</v>
          </cell>
        </row>
        <row r="4047">
          <cell r="A4047" t="str">
            <v>C3372CC3084</v>
          </cell>
          <cell r="B4047" t="str">
            <v>Creze</v>
          </cell>
          <cell r="C4047" t="str">
            <v>&gt; 270</v>
          </cell>
          <cell r="D4047">
            <v>2091</v>
          </cell>
          <cell r="E4047" t="str">
            <v>INSTITUTO UE DE EDUCACION AVANZADA EN LENGUAS EXTRANJERAS S.A. DE C.V.</v>
          </cell>
          <cell r="F4047" t="str">
            <v>IUE120904LW6</v>
          </cell>
          <cell r="G4047" t="str">
            <v>Sin categorÃ­a</v>
          </cell>
          <cell r="H4047" t="str">
            <v>Reestructura</v>
          </cell>
          <cell r="I4047">
            <v>-506.76</v>
          </cell>
          <cell r="J4047">
            <v>679626.76</v>
          </cell>
          <cell r="K4047">
            <v>0</v>
          </cell>
          <cell r="L4047">
            <v>0</v>
          </cell>
          <cell r="M4047">
            <v>43766</v>
          </cell>
        </row>
        <row r="4048">
          <cell r="A4048" t="str">
            <v>C3372CC3961</v>
          </cell>
          <cell r="B4048" t="str">
            <v>Creze</v>
          </cell>
          <cell r="C4048" t="str">
            <v>&gt; 270</v>
          </cell>
          <cell r="D4048">
            <v>1885</v>
          </cell>
          <cell r="E4048" t="str">
            <v>INSTITUTO UE DE EDUCACION AVANZADA EN LENGUAS EXTRANJERAS S.A. DE C.V.</v>
          </cell>
          <cell r="F4048" t="str">
            <v>IUE120904LW6</v>
          </cell>
          <cell r="G4048" t="str">
            <v>Creze Workout</v>
          </cell>
          <cell r="H4048" t="str">
            <v>Vendido a Terceros en AdministraciÃ³n</v>
          </cell>
          <cell r="I4048">
            <v>772906.3</v>
          </cell>
          <cell r="J4048">
            <v>0</v>
          </cell>
          <cell r="K4048">
            <v>772906.3</v>
          </cell>
          <cell r="L4048">
            <v>0</v>
          </cell>
          <cell r="M4048">
            <v>43971</v>
          </cell>
        </row>
        <row r="4049">
          <cell r="A4049" t="str">
            <v>C33741CC8409</v>
          </cell>
          <cell r="B4049" t="str">
            <v>CSB.Disp_05.12.23</v>
          </cell>
          <cell r="C4049">
            <v>0</v>
          </cell>
          <cell r="D4049">
            <v>0</v>
          </cell>
          <cell r="E4049" t="str">
            <v>PROVEEDORA DE CONSUMIBLES PREMIUM, S.A. DE C.V.</v>
          </cell>
          <cell r="F4049" t="str">
            <v>PCP1202217F0</v>
          </cell>
          <cell r="G4049" t="str">
            <v>Nuevo</v>
          </cell>
          <cell r="H4049" t="str">
            <v>Pagado</v>
          </cell>
          <cell r="I4049">
            <v>7.0000000000000007E-2</v>
          </cell>
          <cell r="J4049">
            <v>419999.93</v>
          </cell>
          <cell r="K4049">
            <v>0</v>
          </cell>
          <cell r="L4049">
            <v>0</v>
          </cell>
          <cell r="M4049">
            <v>45258</v>
          </cell>
        </row>
        <row r="4050">
          <cell r="A4050" t="str">
            <v>C33743CC8436</v>
          </cell>
          <cell r="B4050" t="str">
            <v>Creze</v>
          </cell>
          <cell r="C4050">
            <v>0</v>
          </cell>
          <cell r="D4050">
            <v>0</v>
          </cell>
          <cell r="E4050" t="str">
            <v>JOSE ARTURO ARROYO GARCIA</v>
          </cell>
          <cell r="F4050" t="str">
            <v>AOGA860531UE5</v>
          </cell>
          <cell r="G4050" t="str">
            <v>Nuevo</v>
          </cell>
          <cell r="H4050" t="str">
            <v>Refinanciamiento</v>
          </cell>
          <cell r="I4050">
            <v>0.05</v>
          </cell>
          <cell r="J4050">
            <v>419999.95</v>
          </cell>
          <cell r="K4050">
            <v>0</v>
          </cell>
          <cell r="L4050">
            <v>0</v>
          </cell>
          <cell r="M4050">
            <v>45260</v>
          </cell>
        </row>
        <row r="4051">
          <cell r="A4051" t="str">
            <v>C33743CC9471-A</v>
          </cell>
          <cell r="B4051" t="str">
            <v>CSB25.04.2025</v>
          </cell>
          <cell r="C4051">
            <v>0</v>
          </cell>
          <cell r="D4051">
            <v>0</v>
          </cell>
          <cell r="E4051" t="str">
            <v>JOSE ARTURO ARROYO GARCIA</v>
          </cell>
          <cell r="F4051" t="str">
            <v>AOGA860531UE5</v>
          </cell>
          <cell r="G4051" t="str">
            <v>Refinanciamiento Plus</v>
          </cell>
          <cell r="H4051" t="str">
            <v>Vigente</v>
          </cell>
          <cell r="I4051">
            <v>255778.73</v>
          </cell>
          <cell r="J4051">
            <v>269221.27</v>
          </cell>
          <cell r="K4051">
            <v>0</v>
          </cell>
          <cell r="L4051">
            <v>255778.68</v>
          </cell>
          <cell r="M4051">
            <v>45587</v>
          </cell>
        </row>
        <row r="4052">
          <cell r="A4052" t="str">
            <v>C33757CC8434</v>
          </cell>
          <cell r="B4052" t="str">
            <v>Creze</v>
          </cell>
          <cell r="C4052" t="str">
            <v>&gt; 270</v>
          </cell>
          <cell r="D4052">
            <v>365</v>
          </cell>
          <cell r="E4052" t="str">
            <v>PAVEL DANIEL JIMENEZ VARGAS</v>
          </cell>
          <cell r="F4052" t="str">
            <v>JIVP860114123</v>
          </cell>
          <cell r="G4052" t="str">
            <v>Nuevo</v>
          </cell>
          <cell r="H4052" t="str">
            <v>Cartera Vencida</v>
          </cell>
          <cell r="I4052">
            <v>58599.67</v>
          </cell>
          <cell r="J4052">
            <v>46400.33</v>
          </cell>
          <cell r="K4052">
            <v>58599.65</v>
          </cell>
          <cell r="L4052">
            <v>0</v>
          </cell>
          <cell r="M4052">
            <v>45260</v>
          </cell>
        </row>
        <row r="4053">
          <cell r="A4053" t="str">
            <v>C33759CC8503</v>
          </cell>
          <cell r="B4053" t="str">
            <v>FACCORP15.03.2024</v>
          </cell>
          <cell r="C4053" t="str">
            <v>241 a 270</v>
          </cell>
          <cell r="D4053">
            <v>247</v>
          </cell>
          <cell r="E4053" t="str">
            <v>CONSTRUCCIONES EXCAVACIONES ENSASTIGA, S.A. DE C.V.</v>
          </cell>
          <cell r="F4053" t="str">
            <v>CEE050425U80</v>
          </cell>
          <cell r="G4053" t="str">
            <v>Credito revolvente</v>
          </cell>
          <cell r="H4053" t="str">
            <v>Pagado</v>
          </cell>
          <cell r="I4053">
            <v>0.14000000000000001</v>
          </cell>
          <cell r="J4053">
            <v>2999999.86</v>
          </cell>
          <cell r="K4053">
            <v>0</v>
          </cell>
          <cell r="L4053">
            <v>0.01</v>
          </cell>
          <cell r="M4053">
            <v>45310</v>
          </cell>
        </row>
        <row r="4054">
          <cell r="A4054" t="str">
            <v>C33770CC8412</v>
          </cell>
          <cell r="B4054" t="str">
            <v>CSB13.12</v>
          </cell>
          <cell r="C4054">
            <v>0</v>
          </cell>
          <cell r="D4054">
            <v>0</v>
          </cell>
          <cell r="E4054" t="str">
            <v>AXE FERRETERIA Y MULTISERVICIOS, S.A. DE C.V.</v>
          </cell>
          <cell r="F4054" t="str">
            <v>AFM220506CL3</v>
          </cell>
          <cell r="G4054" t="str">
            <v>Nuevo</v>
          </cell>
          <cell r="H4054" t="str">
            <v>Reestructura</v>
          </cell>
          <cell r="I4054">
            <v>-0.02</v>
          </cell>
          <cell r="J4054">
            <v>262500.02</v>
          </cell>
          <cell r="K4054">
            <v>0</v>
          </cell>
          <cell r="L4054">
            <v>0</v>
          </cell>
          <cell r="M4054">
            <v>45258</v>
          </cell>
        </row>
        <row r="4055">
          <cell r="A4055" t="str">
            <v>C33770CC9794-A</v>
          </cell>
          <cell r="B4055" t="str">
            <v>CSB25.04.2025</v>
          </cell>
          <cell r="C4055" t="str">
            <v>22 a 30</v>
          </cell>
          <cell r="D4055">
            <v>29</v>
          </cell>
          <cell r="E4055" t="str">
            <v>AXE FERRETERIA Y MULTISERVICIOS, S.A. DE C.V.</v>
          </cell>
          <cell r="F4055" t="str">
            <v>AFM220506CL3</v>
          </cell>
          <cell r="G4055" t="str">
            <v>Reestructura en Vencido</v>
          </cell>
          <cell r="H4055" t="str">
            <v>Atraso</v>
          </cell>
          <cell r="I4055">
            <v>67791.960000000006</v>
          </cell>
          <cell r="J4055">
            <v>27735.040000000001</v>
          </cell>
          <cell r="K4055">
            <v>7022.06</v>
          </cell>
          <cell r="L4055">
            <v>60769.9</v>
          </cell>
          <cell r="M4055">
            <v>45768</v>
          </cell>
        </row>
        <row r="4056">
          <cell r="A4056" t="str">
            <v>C33775CC8423</v>
          </cell>
          <cell r="B4056" t="str">
            <v>Creze</v>
          </cell>
          <cell r="C4056">
            <v>0</v>
          </cell>
          <cell r="D4056">
            <v>0</v>
          </cell>
          <cell r="E4056" t="str">
            <v>JOSE CARLO BEALL SOTO</v>
          </cell>
          <cell r="F4056" t="str">
            <v>BESC760309I77</v>
          </cell>
          <cell r="G4056" t="str">
            <v>Nuevo</v>
          </cell>
          <cell r="H4056" t="str">
            <v>Refinanciamiento</v>
          </cell>
          <cell r="I4056">
            <v>0</v>
          </cell>
          <cell r="J4056">
            <v>105000</v>
          </cell>
          <cell r="K4056">
            <v>0</v>
          </cell>
          <cell r="L4056">
            <v>0</v>
          </cell>
          <cell r="M4056">
            <v>45258</v>
          </cell>
        </row>
        <row r="4057">
          <cell r="A4057" t="str">
            <v>C33775CC9171-A</v>
          </cell>
          <cell r="B4057" t="str">
            <v>Creze</v>
          </cell>
          <cell r="C4057" t="str">
            <v>&gt; 270</v>
          </cell>
          <cell r="D4057">
            <v>349</v>
          </cell>
          <cell r="E4057" t="str">
            <v>JOSE CARLO BEALL SOTO</v>
          </cell>
          <cell r="F4057" t="str">
            <v>BESC760309I77</v>
          </cell>
          <cell r="G4057" t="str">
            <v>Refinanciamiento</v>
          </cell>
          <cell r="H4057" t="str">
            <v>Cartera Vencida</v>
          </cell>
          <cell r="I4057">
            <v>89963.09</v>
          </cell>
          <cell r="J4057">
            <v>15036.91</v>
          </cell>
          <cell r="K4057">
            <v>89963.09</v>
          </cell>
          <cell r="L4057">
            <v>0</v>
          </cell>
          <cell r="M4057">
            <v>45481</v>
          </cell>
        </row>
        <row r="4058">
          <cell r="A4058" t="str">
            <v>C3377CC1612</v>
          </cell>
          <cell r="B4058" t="str">
            <v>Creze</v>
          </cell>
          <cell r="C4058">
            <v>0</v>
          </cell>
          <cell r="D4058">
            <v>0</v>
          </cell>
          <cell r="E4058" t="str">
            <v>Grupo Industrial No risk Sa De Cv</v>
          </cell>
          <cell r="F4058" t="str">
            <v>GIN080306R74</v>
          </cell>
          <cell r="G4058" t="str">
            <v>Sin categorÃ­a</v>
          </cell>
          <cell r="H4058" t="str">
            <v>Refinanciamiento</v>
          </cell>
          <cell r="I4058">
            <v>0.01</v>
          </cell>
          <cell r="J4058">
            <v>119999.99</v>
          </cell>
          <cell r="K4058">
            <v>0</v>
          </cell>
          <cell r="L4058">
            <v>0</v>
          </cell>
          <cell r="M4058">
            <v>43399</v>
          </cell>
        </row>
        <row r="4059">
          <cell r="A4059" t="str">
            <v>C3377CC2010</v>
          </cell>
          <cell r="B4059" t="str">
            <v>Creze</v>
          </cell>
          <cell r="C4059" t="str">
            <v>&gt; 270</v>
          </cell>
          <cell r="D4059">
            <v>1962</v>
          </cell>
          <cell r="E4059" t="str">
            <v>Grupo Industrial No risk Sa De Cv</v>
          </cell>
          <cell r="F4059" t="str">
            <v>GIN080306R74</v>
          </cell>
          <cell r="G4059" t="str">
            <v>Sin categorÃ­a</v>
          </cell>
          <cell r="H4059" t="str">
            <v>Vendido a Terceros</v>
          </cell>
          <cell r="I4059">
            <v>117125.38</v>
          </cell>
          <cell r="J4059">
            <v>102874.62</v>
          </cell>
          <cell r="K4059">
            <v>117125.36</v>
          </cell>
          <cell r="L4059">
            <v>0</v>
          </cell>
          <cell r="M4059">
            <v>43535</v>
          </cell>
        </row>
        <row r="4060">
          <cell r="A4060" t="str">
            <v>C33784CC8431</v>
          </cell>
          <cell r="B4060" t="str">
            <v>CSB.Disp_05.12.23</v>
          </cell>
          <cell r="C4060" t="str">
            <v>&gt; 270</v>
          </cell>
          <cell r="D4060">
            <v>303</v>
          </cell>
          <cell r="E4060" t="str">
            <v>MIRANDA RAMÃREZ CABALLERO</v>
          </cell>
          <cell r="F4060" t="str">
            <v>RACM980707641</v>
          </cell>
          <cell r="G4060" t="str">
            <v>Nuevo</v>
          </cell>
          <cell r="H4060" t="str">
            <v>Pagado</v>
          </cell>
          <cell r="I4060">
            <v>0.01</v>
          </cell>
          <cell r="J4060">
            <v>83999.99</v>
          </cell>
          <cell r="K4060">
            <v>0</v>
          </cell>
          <cell r="L4060">
            <v>0</v>
          </cell>
          <cell r="M4060">
            <v>45260</v>
          </cell>
        </row>
        <row r="4061">
          <cell r="A4061" t="str">
            <v>C33785CC8406</v>
          </cell>
          <cell r="B4061" t="str">
            <v>FACCORP05.12</v>
          </cell>
          <cell r="C4061">
            <v>0</v>
          </cell>
          <cell r="D4061">
            <v>0</v>
          </cell>
          <cell r="E4061" t="str">
            <v>PSI SEGURIDAD PRIVADA, S.A. DE C.V.</v>
          </cell>
          <cell r="F4061" t="str">
            <v>PSP191127MH2</v>
          </cell>
          <cell r="G4061" t="str">
            <v>Nuevo</v>
          </cell>
          <cell r="H4061" t="str">
            <v>LiquidaciÃ³n anticipada</v>
          </cell>
          <cell r="I4061">
            <v>0.03</v>
          </cell>
          <cell r="J4061">
            <v>1029999.97</v>
          </cell>
          <cell r="K4061">
            <v>0</v>
          </cell>
          <cell r="L4061">
            <v>0</v>
          </cell>
          <cell r="M4061">
            <v>45259</v>
          </cell>
        </row>
        <row r="4062">
          <cell r="A4062" t="str">
            <v>C33789CC8418</v>
          </cell>
          <cell r="B4062" t="str">
            <v>FACCORP14.12.23</v>
          </cell>
          <cell r="C4062" t="str">
            <v>181 a 210</v>
          </cell>
          <cell r="D4062">
            <v>205</v>
          </cell>
          <cell r="E4062" t="str">
            <v>CLAUDIA KARINA RUIZ SANTANDER</v>
          </cell>
          <cell r="F4062" t="str">
            <v>RUSC971012J16</v>
          </cell>
          <cell r="G4062" t="str">
            <v>Nuevo</v>
          </cell>
          <cell r="H4062" t="str">
            <v>Cartera Vencida</v>
          </cell>
          <cell r="I4062">
            <v>61158.07</v>
          </cell>
          <cell r="J4062">
            <v>201341.93</v>
          </cell>
          <cell r="K4062">
            <v>61158.01</v>
          </cell>
          <cell r="L4062">
            <v>0</v>
          </cell>
          <cell r="M4062">
            <v>45266</v>
          </cell>
        </row>
        <row r="4063">
          <cell r="A4063" t="str">
            <v>C3379CC1637</v>
          </cell>
          <cell r="B4063" t="str">
            <v>Creze</v>
          </cell>
          <cell r="C4063">
            <v>0</v>
          </cell>
          <cell r="D4063">
            <v>0</v>
          </cell>
          <cell r="E4063" t="str">
            <v>SUMFA SA DE CV</v>
          </cell>
          <cell r="F4063" t="str">
            <v>SUM160826KM6</v>
          </cell>
          <cell r="G4063" t="str">
            <v>Sin categorÃ­a</v>
          </cell>
          <cell r="H4063" t="str">
            <v>Pagado</v>
          </cell>
          <cell r="I4063">
            <v>0.02</v>
          </cell>
          <cell r="J4063">
            <v>249999.98</v>
          </cell>
          <cell r="K4063">
            <v>0</v>
          </cell>
          <cell r="L4063">
            <v>0</v>
          </cell>
          <cell r="M4063">
            <v>43403</v>
          </cell>
        </row>
        <row r="4064">
          <cell r="A4064" t="str">
            <v>C337CC2000</v>
          </cell>
          <cell r="B4064" t="str">
            <v>Creze</v>
          </cell>
          <cell r="C4064">
            <v>0</v>
          </cell>
          <cell r="D4064">
            <v>0</v>
          </cell>
          <cell r="E4064" t="str">
            <v>CUARTO CREATIVO SA DE CV</v>
          </cell>
          <cell r="F4064" t="str">
            <v>CCR020117E85</v>
          </cell>
          <cell r="G4064" t="str">
            <v>Sin categorÃ­a</v>
          </cell>
          <cell r="H4064" t="str">
            <v>Reestructura</v>
          </cell>
          <cell r="I4064">
            <v>0.01</v>
          </cell>
          <cell r="J4064">
            <v>529999.99</v>
          </cell>
          <cell r="K4064">
            <v>0</v>
          </cell>
          <cell r="L4064">
            <v>0</v>
          </cell>
          <cell r="M4064">
            <v>43523</v>
          </cell>
        </row>
        <row r="4065">
          <cell r="A4065" t="str">
            <v>C337CC280</v>
          </cell>
          <cell r="B4065" t="str">
            <v>FG1</v>
          </cell>
          <cell r="C4065">
            <v>0</v>
          </cell>
          <cell r="D4065">
            <v>0</v>
          </cell>
          <cell r="E4065" t="str">
            <v>CUARTO CREATIVO SA DE CV</v>
          </cell>
          <cell r="F4065" t="str">
            <v>CCR020117E85</v>
          </cell>
          <cell r="G4065" t="str">
            <v>Sin categorÃ­a</v>
          </cell>
          <cell r="H4065" t="str">
            <v>Refinanciamiento</v>
          </cell>
          <cell r="I4065">
            <v>-0.01</v>
          </cell>
          <cell r="J4065">
            <v>350000.01</v>
          </cell>
          <cell r="K4065">
            <v>0</v>
          </cell>
          <cell r="L4065">
            <v>0</v>
          </cell>
          <cell r="M4065">
            <v>42853</v>
          </cell>
        </row>
        <row r="4066">
          <cell r="A4066" t="str">
            <v>C337CC335</v>
          </cell>
          <cell r="B4066" t="str">
            <v>FG3</v>
          </cell>
          <cell r="C4066">
            <v>0</v>
          </cell>
          <cell r="D4066">
            <v>0</v>
          </cell>
          <cell r="E4066" t="str">
            <v>CUARTO CREATIVO SA DE CV</v>
          </cell>
          <cell r="F4066" t="str">
            <v>CCR020117E85</v>
          </cell>
          <cell r="G4066" t="str">
            <v>Sin categorÃ­a</v>
          </cell>
          <cell r="H4066" t="str">
            <v>Pagado</v>
          </cell>
          <cell r="I4066">
            <v>0.13</v>
          </cell>
          <cell r="J4066">
            <v>999999.87</v>
          </cell>
          <cell r="K4066">
            <v>0</v>
          </cell>
          <cell r="L4066">
            <v>0</v>
          </cell>
          <cell r="M4066">
            <v>42915</v>
          </cell>
        </row>
        <row r="4067">
          <cell r="A4067" t="str">
            <v>C337CC3912</v>
          </cell>
          <cell r="B4067" t="str">
            <v>FACCORP14</v>
          </cell>
          <cell r="C4067">
            <v>0</v>
          </cell>
          <cell r="D4067">
            <v>0</v>
          </cell>
          <cell r="E4067" t="str">
            <v>CUARTO CREATIVO SA DE CV</v>
          </cell>
          <cell r="F4067" t="str">
            <v>CCR020117E85</v>
          </cell>
          <cell r="G4067" t="str">
            <v>Creze Workout</v>
          </cell>
          <cell r="H4067" t="str">
            <v>Reestructura</v>
          </cell>
          <cell r="I4067">
            <v>-0.01</v>
          </cell>
          <cell r="J4067">
            <v>1091460.31</v>
          </cell>
          <cell r="K4067">
            <v>0</v>
          </cell>
          <cell r="L4067">
            <v>0</v>
          </cell>
          <cell r="M4067">
            <v>43943</v>
          </cell>
        </row>
        <row r="4068">
          <cell r="A4068" t="str">
            <v>C337CC4419</v>
          </cell>
          <cell r="B4068" t="str">
            <v>Creze</v>
          </cell>
          <cell r="C4068">
            <v>0</v>
          </cell>
          <cell r="D4068">
            <v>0</v>
          </cell>
          <cell r="E4068" t="str">
            <v>CUARTO CREATIVO SA DE CV</v>
          </cell>
          <cell r="F4068" t="str">
            <v>CCR020117E85</v>
          </cell>
          <cell r="G4068" t="str">
            <v>Reestructura en Vencido</v>
          </cell>
          <cell r="H4068" t="str">
            <v>Reestructura</v>
          </cell>
          <cell r="I4068">
            <v>0</v>
          </cell>
          <cell r="J4068">
            <v>1170477.97</v>
          </cell>
          <cell r="K4068">
            <v>0</v>
          </cell>
          <cell r="L4068">
            <v>0</v>
          </cell>
          <cell r="M4068">
            <v>44159</v>
          </cell>
        </row>
        <row r="4069">
          <cell r="A4069" t="str">
            <v>C337CC5139</v>
          </cell>
          <cell r="B4069" t="str">
            <v>Creze</v>
          </cell>
          <cell r="C4069" t="str">
            <v>&gt; 270</v>
          </cell>
          <cell r="D4069">
            <v>1522</v>
          </cell>
          <cell r="E4069" t="str">
            <v>CUARTO CREATIVO SA DE CV</v>
          </cell>
          <cell r="F4069" t="str">
            <v>CCR020117E85</v>
          </cell>
          <cell r="G4069" t="str">
            <v>Mediacion</v>
          </cell>
          <cell r="H4069" t="str">
            <v>Vendido a Terceros en AdministraciÃ³n</v>
          </cell>
          <cell r="I4069">
            <v>584031.68000000005</v>
          </cell>
          <cell r="J4069">
            <v>80006.720000000001</v>
          </cell>
          <cell r="K4069">
            <v>584031.68000000005</v>
          </cell>
          <cell r="L4069">
            <v>0</v>
          </cell>
          <cell r="M4069">
            <v>44348</v>
          </cell>
        </row>
        <row r="4070">
          <cell r="A4070" t="str">
            <v>C3383CC1642</v>
          </cell>
          <cell r="B4070" t="str">
            <v>Creze</v>
          </cell>
          <cell r="C4070">
            <v>0</v>
          </cell>
          <cell r="D4070">
            <v>0</v>
          </cell>
          <cell r="E4070" t="str">
            <v>San Angel Export SA DE CV</v>
          </cell>
          <cell r="F4070" t="str">
            <v>SAE050606CD2</v>
          </cell>
          <cell r="G4070" t="str">
            <v>Sin categorÃ­a</v>
          </cell>
          <cell r="H4070" t="str">
            <v>Pagado</v>
          </cell>
          <cell r="I4070">
            <v>-0.02</v>
          </cell>
          <cell r="J4070">
            <v>500000.02</v>
          </cell>
          <cell r="K4070">
            <v>0</v>
          </cell>
          <cell r="L4070">
            <v>0</v>
          </cell>
          <cell r="M4070">
            <v>43403</v>
          </cell>
        </row>
        <row r="4071">
          <cell r="A4071" t="str">
            <v>C33852CC8439</v>
          </cell>
          <cell r="B4071" t="str">
            <v>Creze</v>
          </cell>
          <cell r="C4071">
            <v>0</v>
          </cell>
          <cell r="D4071">
            <v>0</v>
          </cell>
          <cell r="E4071" t="str">
            <v>EVER JESUS AVALOS BARRIOS</v>
          </cell>
          <cell r="F4071" t="str">
            <v>AABE9801034T2</v>
          </cell>
          <cell r="G4071" t="str">
            <v>Nuevo</v>
          </cell>
          <cell r="H4071" t="str">
            <v>Refinanciamiento</v>
          </cell>
          <cell r="I4071">
            <v>0.03</v>
          </cell>
          <cell r="J4071">
            <v>104999.97</v>
          </cell>
          <cell r="K4071">
            <v>0</v>
          </cell>
          <cell r="L4071">
            <v>0</v>
          </cell>
          <cell r="M4071">
            <v>45264</v>
          </cell>
        </row>
        <row r="4072">
          <cell r="A4072" t="str">
            <v>C33852CC9547-A</v>
          </cell>
          <cell r="B4072" t="str">
            <v>CSB29.11.2024</v>
          </cell>
          <cell r="C4072">
            <v>0</v>
          </cell>
          <cell r="D4072">
            <v>0</v>
          </cell>
          <cell r="E4072" t="str">
            <v>EVER JESUS AVALOS BARRIOS</v>
          </cell>
          <cell r="F4072" t="str">
            <v>AABE9801034T2</v>
          </cell>
          <cell r="G4072" t="str">
            <v>Refinanciamiento</v>
          </cell>
          <cell r="H4072" t="str">
            <v>Vigente</v>
          </cell>
          <cell r="I4072">
            <v>52518.23</v>
          </cell>
          <cell r="J4072">
            <v>52481.77</v>
          </cell>
          <cell r="K4072">
            <v>0</v>
          </cell>
          <cell r="L4072">
            <v>52517.55</v>
          </cell>
          <cell r="M4072">
            <v>45617</v>
          </cell>
        </row>
        <row r="4073">
          <cell r="A4073" t="str">
            <v>C33853CC8422</v>
          </cell>
          <cell r="B4073" t="str">
            <v>Creze</v>
          </cell>
          <cell r="C4073">
            <v>0</v>
          </cell>
          <cell r="D4073">
            <v>0</v>
          </cell>
          <cell r="E4073" t="str">
            <v>AQUILES ESPARZA BASTIDAS</v>
          </cell>
          <cell r="F4073" t="str">
            <v>EABA770526SJ5</v>
          </cell>
          <cell r="G4073" t="str">
            <v>Nuevo</v>
          </cell>
          <cell r="H4073" t="str">
            <v>Refinanciamiento</v>
          </cell>
          <cell r="I4073">
            <v>0</v>
          </cell>
          <cell r="J4073">
            <v>105000</v>
          </cell>
          <cell r="K4073">
            <v>0</v>
          </cell>
          <cell r="L4073">
            <v>0</v>
          </cell>
          <cell r="M4073">
            <v>45259</v>
          </cell>
        </row>
        <row r="4074">
          <cell r="A4074" t="str">
            <v>C33853CC9359-A</v>
          </cell>
          <cell r="B4074" t="str">
            <v>CSB.DISP.05.03.2025</v>
          </cell>
          <cell r="C4074">
            <v>0</v>
          </cell>
          <cell r="D4074">
            <v>0</v>
          </cell>
          <cell r="E4074" t="str">
            <v>AQUILES ESPARZA BASTIDAS</v>
          </cell>
          <cell r="F4074" t="str">
            <v>EABA770526SJ5</v>
          </cell>
          <cell r="G4074" t="str">
            <v>Refinanciamiento Plus</v>
          </cell>
          <cell r="H4074" t="str">
            <v>Vigente</v>
          </cell>
          <cell r="I4074">
            <v>155503.17000000001</v>
          </cell>
          <cell r="J4074">
            <v>106996.83</v>
          </cell>
          <cell r="K4074">
            <v>0</v>
          </cell>
          <cell r="L4074">
            <v>155503.17000000001</v>
          </cell>
          <cell r="M4074">
            <v>45555</v>
          </cell>
        </row>
        <row r="4075">
          <cell r="A4075" t="str">
            <v>C33857CC8413</v>
          </cell>
          <cell r="B4075" t="str">
            <v>Creze</v>
          </cell>
          <cell r="C4075">
            <v>0</v>
          </cell>
          <cell r="D4075">
            <v>0</v>
          </cell>
          <cell r="E4075" t="str">
            <v>SD INOX EQUIPOS Y REFRIGERACION, S. DE R.L. DE C.V.</v>
          </cell>
          <cell r="F4075" t="str">
            <v>SIE210917ES6</v>
          </cell>
          <cell r="G4075" t="str">
            <v>Nuevo</v>
          </cell>
          <cell r="H4075" t="str">
            <v>Refinanciamiento</v>
          </cell>
          <cell r="I4075">
            <v>0.02</v>
          </cell>
          <cell r="J4075">
            <v>367499.98</v>
          </cell>
          <cell r="K4075">
            <v>0</v>
          </cell>
          <cell r="L4075">
            <v>0</v>
          </cell>
          <cell r="M4075">
            <v>45258</v>
          </cell>
        </row>
        <row r="4076">
          <cell r="A4076" t="str">
            <v>C33857CC9416-A</v>
          </cell>
          <cell r="B4076" t="str">
            <v>FACCORP09.10.2024</v>
          </cell>
          <cell r="C4076">
            <v>0</v>
          </cell>
          <cell r="D4076">
            <v>0</v>
          </cell>
          <cell r="E4076" t="str">
            <v>SD INOX EQUIPOS Y REFRIGERACION, S. DE R.L. DE C.V.</v>
          </cell>
          <cell r="F4076" t="str">
            <v>SIE210917ES6</v>
          </cell>
          <cell r="G4076" t="str">
            <v>Refinanciamiento Plus</v>
          </cell>
          <cell r="H4076" t="str">
            <v>LiquidaciÃ³n anticipada</v>
          </cell>
          <cell r="I4076">
            <v>-0.01</v>
          </cell>
          <cell r="J4076">
            <v>420000.01</v>
          </cell>
          <cell r="K4076">
            <v>0</v>
          </cell>
          <cell r="L4076">
            <v>0</v>
          </cell>
          <cell r="M4076">
            <v>45572</v>
          </cell>
        </row>
        <row r="4077">
          <cell r="A4077" t="str">
            <v>C33883CC8438</v>
          </cell>
          <cell r="B4077" t="str">
            <v>CSB.Disp_05.12.23</v>
          </cell>
          <cell r="C4077">
            <v>0</v>
          </cell>
          <cell r="D4077">
            <v>0</v>
          </cell>
          <cell r="E4077" t="str">
            <v>PRINT WEB IMPRESIONES, S.A. DE C.V.</v>
          </cell>
          <cell r="F4077" t="str">
            <v>PWI220302G32</v>
          </cell>
          <cell r="G4077" t="str">
            <v>Nuevo</v>
          </cell>
          <cell r="H4077" t="str">
            <v>Pagado</v>
          </cell>
          <cell r="I4077">
            <v>0</v>
          </cell>
          <cell r="J4077">
            <v>315000</v>
          </cell>
          <cell r="K4077">
            <v>0</v>
          </cell>
          <cell r="L4077">
            <v>0</v>
          </cell>
          <cell r="M4077">
            <v>45260</v>
          </cell>
        </row>
        <row r="4078">
          <cell r="A4078" t="str">
            <v>C33894CC8488</v>
          </cell>
          <cell r="B4078" t="str">
            <v>CSB25.04.2025</v>
          </cell>
          <cell r="C4078">
            <v>0</v>
          </cell>
          <cell r="D4078">
            <v>0</v>
          </cell>
          <cell r="E4078" t="str">
            <v>JUAN PABLO BELMONTES GARCIA</v>
          </cell>
          <cell r="F4078" t="str">
            <v>BEGJ990830FK1</v>
          </cell>
          <cell r="G4078" t="str">
            <v>Nuevo</v>
          </cell>
          <cell r="H4078" t="str">
            <v>Pagado</v>
          </cell>
          <cell r="I4078">
            <v>0.01</v>
          </cell>
          <cell r="J4078">
            <v>157499.99</v>
          </cell>
          <cell r="K4078">
            <v>0</v>
          </cell>
          <cell r="L4078">
            <v>0</v>
          </cell>
          <cell r="M4078">
            <v>45275</v>
          </cell>
        </row>
        <row r="4079">
          <cell r="A4079" t="str">
            <v>C3389CC1605</v>
          </cell>
          <cell r="B4079" t="str">
            <v>Creze</v>
          </cell>
          <cell r="C4079">
            <v>0</v>
          </cell>
          <cell r="D4079">
            <v>0</v>
          </cell>
          <cell r="E4079" t="str">
            <v>Trendy Corp Comercializadora y Exportadora de Mexico, S.A. de C.V.</v>
          </cell>
          <cell r="F4079" t="str">
            <v>TCC11092727A</v>
          </cell>
          <cell r="G4079" t="str">
            <v>Sin categorÃ­a</v>
          </cell>
          <cell r="H4079" t="str">
            <v>LiquidaciÃ³n anticipada</v>
          </cell>
          <cell r="I4079">
            <v>0.14000000000000001</v>
          </cell>
          <cell r="J4079">
            <v>999999.86</v>
          </cell>
          <cell r="K4079">
            <v>0</v>
          </cell>
          <cell r="L4079">
            <v>0</v>
          </cell>
          <cell r="M4079">
            <v>43397</v>
          </cell>
        </row>
        <row r="4080">
          <cell r="A4080" t="str">
            <v>C3389CC6455</v>
          </cell>
          <cell r="B4080" t="str">
            <v>ACCIALREV</v>
          </cell>
          <cell r="C4080" t="str">
            <v>&gt; 270</v>
          </cell>
          <cell r="D4080">
            <v>1188</v>
          </cell>
          <cell r="E4080" t="str">
            <v>Trendy Corp Comercializadora y Exportadora de Mexico, S.A. de C.V.</v>
          </cell>
          <cell r="F4080" t="str">
            <v>TCC11092727A</v>
          </cell>
          <cell r="G4080" t="str">
            <v>Subsecuente</v>
          </cell>
          <cell r="H4080" t="str">
            <v>Pagado</v>
          </cell>
          <cell r="I4080">
            <v>0</v>
          </cell>
          <cell r="J4080">
            <v>1000000</v>
          </cell>
          <cell r="K4080">
            <v>0</v>
          </cell>
          <cell r="L4080">
            <v>0</v>
          </cell>
          <cell r="M4080">
            <v>44707</v>
          </cell>
        </row>
        <row r="4081">
          <cell r="A4081" t="str">
            <v>C33904CC8540</v>
          </cell>
          <cell r="B4081" t="str">
            <v>DispFaccorp01.03.2024</v>
          </cell>
          <cell r="C4081">
            <v>0</v>
          </cell>
          <cell r="D4081">
            <v>0</v>
          </cell>
          <cell r="E4081" t="str">
            <v>MADERAS Y TABLEROS CRUMSA, S.A. DE C.V.</v>
          </cell>
          <cell r="F4081" t="str">
            <v>MTC150130NI5</v>
          </cell>
          <cell r="G4081" t="str">
            <v>Nuevo</v>
          </cell>
          <cell r="H4081" t="str">
            <v>Pagado</v>
          </cell>
          <cell r="I4081">
            <v>0.01</v>
          </cell>
          <cell r="J4081">
            <v>2624999.9900000002</v>
          </cell>
          <cell r="K4081">
            <v>0</v>
          </cell>
          <cell r="L4081">
            <v>0</v>
          </cell>
          <cell r="M4081">
            <v>45287</v>
          </cell>
        </row>
        <row r="4082">
          <cell r="A4082" t="str">
            <v>C33908CC8487</v>
          </cell>
          <cell r="B4082" t="str">
            <v>Creze</v>
          </cell>
          <cell r="C4082">
            <v>0</v>
          </cell>
          <cell r="D4082">
            <v>0</v>
          </cell>
          <cell r="E4082" t="str">
            <v>HUMBERTO BLANCO CARRILLO</v>
          </cell>
          <cell r="F4082" t="str">
            <v>BACH7612275I8</v>
          </cell>
          <cell r="G4082" t="str">
            <v>Nuevo</v>
          </cell>
          <cell r="H4082" t="str">
            <v>Refinanciamiento</v>
          </cell>
          <cell r="I4082">
            <v>0.03</v>
          </cell>
          <cell r="J4082">
            <v>104999.97</v>
          </cell>
          <cell r="K4082">
            <v>0</v>
          </cell>
          <cell r="L4082">
            <v>0</v>
          </cell>
          <cell r="M4082">
            <v>45275</v>
          </cell>
        </row>
        <row r="4083">
          <cell r="A4083" t="str">
            <v>C33908CC9316-A</v>
          </cell>
          <cell r="B4083" t="str">
            <v>DispFACCORP13.09.2024</v>
          </cell>
          <cell r="C4083">
            <v>0</v>
          </cell>
          <cell r="D4083">
            <v>0</v>
          </cell>
          <cell r="E4083" t="str">
            <v>HUMBERTO BLANCO CARRILLO</v>
          </cell>
          <cell r="F4083" t="str">
            <v>BACH7612275I8</v>
          </cell>
          <cell r="G4083" t="str">
            <v>Refinanciamiento Plus</v>
          </cell>
          <cell r="H4083" t="str">
            <v>Vigente</v>
          </cell>
          <cell r="I4083">
            <v>118478.62</v>
          </cell>
          <cell r="J4083">
            <v>81521.38</v>
          </cell>
          <cell r="K4083">
            <v>0</v>
          </cell>
          <cell r="L4083">
            <v>118478.58</v>
          </cell>
          <cell r="M4083">
            <v>45538</v>
          </cell>
        </row>
        <row r="4084">
          <cell r="A4084" t="str">
            <v>C33932CC8548</v>
          </cell>
          <cell r="B4084" t="str">
            <v>Creze</v>
          </cell>
          <cell r="C4084">
            <v>0</v>
          </cell>
          <cell r="D4084">
            <v>0</v>
          </cell>
          <cell r="E4084" t="str">
            <v>SUELO ROJO, S. DE R.L. DE C.V.</v>
          </cell>
          <cell r="F4084" t="str">
            <v>SRO150422M4A</v>
          </cell>
          <cell r="G4084" t="str">
            <v>Nuevo</v>
          </cell>
          <cell r="H4084" t="str">
            <v>LiquidaciÃ³n anticipada</v>
          </cell>
          <cell r="I4084">
            <v>0.01</v>
          </cell>
          <cell r="J4084">
            <v>524999.99</v>
          </cell>
          <cell r="K4084">
            <v>0</v>
          </cell>
          <cell r="L4084">
            <v>0</v>
          </cell>
          <cell r="M4084">
            <v>45289</v>
          </cell>
        </row>
        <row r="4085">
          <cell r="A4085" t="str">
            <v>C3393CC1606</v>
          </cell>
          <cell r="B4085" t="str">
            <v>Creze</v>
          </cell>
          <cell r="C4085">
            <v>0</v>
          </cell>
          <cell r="D4085">
            <v>0</v>
          </cell>
          <cell r="E4085" t="str">
            <v>PATRICIA HERNANDEZ  CRUZ</v>
          </cell>
          <cell r="F4085" t="str">
            <v>HECP880806J26</v>
          </cell>
          <cell r="G4085" t="str">
            <v>Sin categorÃ­a</v>
          </cell>
          <cell r="H4085" t="str">
            <v>Refinanciamiento</v>
          </cell>
          <cell r="I4085">
            <v>0.13</v>
          </cell>
          <cell r="J4085">
            <v>249999.87</v>
          </cell>
          <cell r="K4085">
            <v>0</v>
          </cell>
          <cell r="L4085">
            <v>0</v>
          </cell>
          <cell r="M4085">
            <v>43395</v>
          </cell>
        </row>
        <row r="4086">
          <cell r="A4086" t="str">
            <v>C3393CC2122</v>
          </cell>
          <cell r="B4086" t="str">
            <v>Creze</v>
          </cell>
          <cell r="C4086" t="str">
            <v>&gt; 270</v>
          </cell>
          <cell r="D4086">
            <v>2253</v>
          </cell>
          <cell r="E4086" t="str">
            <v>PATRICIA HERNANDEZ  CRUZ</v>
          </cell>
          <cell r="F4086" t="str">
            <v>HECP880806J26</v>
          </cell>
          <cell r="G4086" t="str">
            <v>Sin categorÃ­a</v>
          </cell>
          <cell r="H4086" t="str">
            <v>Vendido a Terceros</v>
          </cell>
          <cell r="I4086">
            <v>265242.03000000003</v>
          </cell>
          <cell r="J4086">
            <v>34757.97</v>
          </cell>
          <cell r="K4086">
            <v>265242.03999999998</v>
          </cell>
          <cell r="L4086">
            <v>0</v>
          </cell>
          <cell r="M4086">
            <v>43550</v>
          </cell>
        </row>
        <row r="4087">
          <cell r="A4087" t="str">
            <v>C33949CC8460</v>
          </cell>
          <cell r="B4087" t="str">
            <v>Creze</v>
          </cell>
          <cell r="C4087" t="str">
            <v>&gt; 270</v>
          </cell>
          <cell r="D4087">
            <v>660</v>
          </cell>
          <cell r="E4087" t="str">
            <v>ALEJANDRO HERNANDEZ ROMERO</v>
          </cell>
          <cell r="F4087" t="str">
            <v>HERA881113RF1</v>
          </cell>
          <cell r="G4087" t="str">
            <v>Nuevo</v>
          </cell>
          <cell r="H4087" t="str">
            <v>Vendido a Terceros</v>
          </cell>
          <cell r="I4087">
            <v>157500</v>
          </cell>
          <cell r="J4087">
            <v>0</v>
          </cell>
          <cell r="K4087">
            <v>157500</v>
          </cell>
          <cell r="L4087">
            <v>0</v>
          </cell>
          <cell r="M4087">
            <v>45266</v>
          </cell>
        </row>
        <row r="4088">
          <cell r="A4088" t="str">
            <v>C3394CC1641</v>
          </cell>
          <cell r="B4088" t="str">
            <v>Creze</v>
          </cell>
          <cell r="C4088">
            <v>0</v>
          </cell>
          <cell r="D4088">
            <v>0</v>
          </cell>
          <cell r="E4088" t="str">
            <v>DISTRIBUIDORA LOGISTICA DEL CENTRO SA DE CV</v>
          </cell>
          <cell r="F4088" t="str">
            <v>DLC1409121I9</v>
          </cell>
          <cell r="G4088" t="str">
            <v>Sin categorÃ­a</v>
          </cell>
          <cell r="H4088" t="str">
            <v>Refinanciamiento</v>
          </cell>
          <cell r="I4088">
            <v>0.01</v>
          </cell>
          <cell r="J4088">
            <v>99999.99</v>
          </cell>
          <cell r="K4088">
            <v>0</v>
          </cell>
          <cell r="L4088">
            <v>0</v>
          </cell>
          <cell r="M4088">
            <v>43402</v>
          </cell>
        </row>
        <row r="4089">
          <cell r="A4089" t="str">
            <v>C3394CC2552</v>
          </cell>
          <cell r="B4089" t="str">
            <v>ACCIAL06</v>
          </cell>
          <cell r="C4089">
            <v>0</v>
          </cell>
          <cell r="D4089">
            <v>0</v>
          </cell>
          <cell r="E4089" t="str">
            <v>DISTRIBUIDORA LOGISTICA DEL CENTRO SA DE CV</v>
          </cell>
          <cell r="F4089" t="str">
            <v>DLC1409121I9</v>
          </cell>
          <cell r="G4089" t="str">
            <v>Sin categorÃ­a</v>
          </cell>
          <cell r="H4089" t="str">
            <v>Pagado</v>
          </cell>
          <cell r="I4089">
            <v>0.04</v>
          </cell>
          <cell r="J4089">
            <v>199999.96</v>
          </cell>
          <cell r="K4089">
            <v>0</v>
          </cell>
          <cell r="L4089">
            <v>0</v>
          </cell>
          <cell r="M4089">
            <v>43634</v>
          </cell>
        </row>
        <row r="4090">
          <cell r="A4090" t="str">
            <v>C34004CC8473</v>
          </cell>
          <cell r="B4090" t="str">
            <v>Creze</v>
          </cell>
          <cell r="C4090" t="str">
            <v>&gt; 270</v>
          </cell>
          <cell r="D4090">
            <v>349</v>
          </cell>
          <cell r="E4090" t="str">
            <v>MIGUEL LEZAMA</v>
          </cell>
          <cell r="F4090" t="str">
            <v>LEMI7308054TA</v>
          </cell>
          <cell r="G4090" t="str">
            <v>Nuevo</v>
          </cell>
          <cell r="H4090" t="str">
            <v>Cartera Vencida</v>
          </cell>
          <cell r="I4090">
            <v>196912.18</v>
          </cell>
          <cell r="J4090">
            <v>170587.82</v>
          </cell>
          <cell r="K4090">
            <v>196912.17</v>
          </cell>
          <cell r="L4090">
            <v>0</v>
          </cell>
          <cell r="M4090">
            <v>45273</v>
          </cell>
        </row>
        <row r="4091">
          <cell r="A4091" t="str">
            <v>C3400CC1615</v>
          </cell>
          <cell r="B4091" t="str">
            <v>Creze</v>
          </cell>
          <cell r="C4091">
            <v>0</v>
          </cell>
          <cell r="D4091">
            <v>0</v>
          </cell>
          <cell r="E4091" t="str">
            <v>CONSTRUCCIONES ASERCO S.A. DE C.V.</v>
          </cell>
          <cell r="F4091" t="str">
            <v>CAS160302R74</v>
          </cell>
          <cell r="G4091" t="str">
            <v>Sin categorÃ­a</v>
          </cell>
          <cell r="H4091" t="str">
            <v>Refinanciamiento</v>
          </cell>
          <cell r="I4091">
            <v>0.03</v>
          </cell>
          <cell r="J4091">
            <v>999999.97</v>
          </cell>
          <cell r="K4091">
            <v>0</v>
          </cell>
          <cell r="L4091">
            <v>0</v>
          </cell>
          <cell r="M4091">
            <v>43399</v>
          </cell>
        </row>
        <row r="4092">
          <cell r="A4092" t="str">
            <v>C3400CC2008</v>
          </cell>
          <cell r="B4092" t="str">
            <v>Creze</v>
          </cell>
          <cell r="C4092" t="str">
            <v>&gt; 270</v>
          </cell>
          <cell r="D4092">
            <v>2039</v>
          </cell>
          <cell r="E4092" t="str">
            <v>CONSTRUCCIONES ASERCO S.A. DE C.V.</v>
          </cell>
          <cell r="F4092" t="str">
            <v>CAS160302R74</v>
          </cell>
          <cell r="G4092" t="str">
            <v>Sin categorÃ­a</v>
          </cell>
          <cell r="H4092" t="str">
            <v>Vendido a Terceros</v>
          </cell>
          <cell r="I4092">
            <v>632459.31000000006</v>
          </cell>
          <cell r="J4092">
            <v>367540.69</v>
          </cell>
          <cell r="K4092">
            <v>632459.26</v>
          </cell>
          <cell r="L4092">
            <v>0</v>
          </cell>
          <cell r="M4092">
            <v>43524</v>
          </cell>
        </row>
        <row r="4093">
          <cell r="A4093" t="str">
            <v>C34010CC8465</v>
          </cell>
          <cell r="B4093" t="str">
            <v>CSB13.12</v>
          </cell>
          <cell r="C4093">
            <v>0</v>
          </cell>
          <cell r="D4093">
            <v>0</v>
          </cell>
          <cell r="E4093" t="str">
            <v>RUBEN FERNANDO CONTRERAS RAMOS</v>
          </cell>
          <cell r="F4093" t="str">
            <v>CORR850402B43</v>
          </cell>
          <cell r="G4093" t="str">
            <v>Nuevo</v>
          </cell>
          <cell r="H4093" t="str">
            <v>LiquidaciÃ³n anticipada</v>
          </cell>
          <cell r="I4093">
            <v>0.04</v>
          </cell>
          <cell r="J4093">
            <v>787499.96</v>
          </cell>
          <cell r="K4093">
            <v>0</v>
          </cell>
          <cell r="L4093">
            <v>0</v>
          </cell>
          <cell r="M4093">
            <v>45268</v>
          </cell>
        </row>
        <row r="4094">
          <cell r="A4094" t="str">
            <v>C34031CC8654-A</v>
          </cell>
          <cell r="B4094" t="str">
            <v>CSB.DISP.19.03.2025</v>
          </cell>
          <cell r="C4094">
            <v>0</v>
          </cell>
          <cell r="D4094">
            <v>0</v>
          </cell>
          <cell r="E4094" t="str">
            <v>GENERA 3, S.A. DE C.V.</v>
          </cell>
          <cell r="F4094" t="str">
            <v>GTR1504153V9</v>
          </cell>
          <cell r="G4094" t="str">
            <v>Nuevo</v>
          </cell>
          <cell r="H4094" t="str">
            <v>Pagado</v>
          </cell>
          <cell r="I4094">
            <v>0.01</v>
          </cell>
          <cell r="J4094">
            <v>2099999.9900000002</v>
          </cell>
          <cell r="K4094">
            <v>0</v>
          </cell>
          <cell r="L4094">
            <v>0</v>
          </cell>
          <cell r="M4094">
            <v>45330</v>
          </cell>
        </row>
        <row r="4095">
          <cell r="A4095" t="str">
            <v>C34037CC8444</v>
          </cell>
          <cell r="B4095" t="str">
            <v>CSB.DISP.05.03.2025</v>
          </cell>
          <cell r="C4095" t="str">
            <v>31 a 60</v>
          </cell>
          <cell r="D4095">
            <v>44</v>
          </cell>
          <cell r="E4095" t="str">
            <v>CARLOS IVAN PALOMINO ARMAS</v>
          </cell>
          <cell r="F4095" t="str">
            <v>PAAC9112048E5</v>
          </cell>
          <cell r="G4095" t="str">
            <v>Nuevo</v>
          </cell>
          <cell r="H4095" t="str">
            <v>Vencido</v>
          </cell>
          <cell r="I4095">
            <v>148110.03</v>
          </cell>
          <cell r="J4095">
            <v>79253.97</v>
          </cell>
          <cell r="K4095">
            <v>8250.5</v>
          </cell>
          <cell r="L4095">
            <v>139859.17000000001</v>
          </cell>
          <cell r="M4095">
            <v>45278</v>
          </cell>
        </row>
        <row r="4096">
          <cell r="A4096" t="str">
            <v>C34058CC8457</v>
          </cell>
          <cell r="B4096" t="str">
            <v>DispFACCORP13.12.23</v>
          </cell>
          <cell r="C4096">
            <v>0</v>
          </cell>
          <cell r="D4096">
            <v>0</v>
          </cell>
          <cell r="E4096" t="str">
            <v>DIEGO ALEJANDRO VILLALVAZO VIZCAINO</v>
          </cell>
          <cell r="F4096" t="str">
            <v>VIVD9412305L2</v>
          </cell>
          <cell r="G4096" t="str">
            <v>Nuevo</v>
          </cell>
          <cell r="H4096" t="str">
            <v>Refinanciamiento</v>
          </cell>
          <cell r="I4096">
            <v>0.01</v>
          </cell>
          <cell r="J4096">
            <v>78749.990000000005</v>
          </cell>
          <cell r="K4096">
            <v>0</v>
          </cell>
          <cell r="L4096">
            <v>0</v>
          </cell>
          <cell r="M4096">
            <v>45266</v>
          </cell>
        </row>
        <row r="4097">
          <cell r="A4097" t="str">
            <v>C34058CC9479-A</v>
          </cell>
          <cell r="B4097" t="str">
            <v>CSB28.03.2025</v>
          </cell>
          <cell r="C4097" t="str">
            <v>61 a 90</v>
          </cell>
          <cell r="D4097">
            <v>61</v>
          </cell>
          <cell r="E4097" t="str">
            <v>DIEGO ALEJANDRO VILLALVAZO VIZCAINO</v>
          </cell>
          <cell r="F4097" t="str">
            <v>VIVD9412305L2</v>
          </cell>
          <cell r="G4097" t="str">
            <v>Refinanciamiento Plus</v>
          </cell>
          <cell r="H4097" t="str">
            <v>Vencido</v>
          </cell>
          <cell r="I4097">
            <v>104857.22</v>
          </cell>
          <cell r="J4097">
            <v>52642.78</v>
          </cell>
          <cell r="K4097">
            <v>15156.19</v>
          </cell>
          <cell r="L4097">
            <v>89701.02</v>
          </cell>
          <cell r="M4097">
            <v>45589</v>
          </cell>
        </row>
        <row r="4098">
          <cell r="A4098" t="str">
            <v>C34061CC8472</v>
          </cell>
          <cell r="B4098" t="str">
            <v>CSB04.09.2024</v>
          </cell>
          <cell r="C4098">
            <v>0</v>
          </cell>
          <cell r="D4098">
            <v>0</v>
          </cell>
          <cell r="E4098" t="str">
            <v>HKSR MANAGEMENT AGENCY, S.A. DE C.V.</v>
          </cell>
          <cell r="F4098" t="str">
            <v>HMA101213863</v>
          </cell>
          <cell r="G4098" t="str">
            <v>Nuevo</v>
          </cell>
          <cell r="H4098" t="str">
            <v>Pagado</v>
          </cell>
          <cell r="I4098">
            <v>-0.01</v>
          </cell>
          <cell r="J4098">
            <v>1050000.01</v>
          </cell>
          <cell r="K4098">
            <v>0</v>
          </cell>
          <cell r="L4098">
            <v>0</v>
          </cell>
          <cell r="M4098">
            <v>45271</v>
          </cell>
        </row>
        <row r="4099">
          <cell r="A4099" t="str">
            <v>C3406CC1664</v>
          </cell>
          <cell r="B4099" t="str">
            <v>Creze</v>
          </cell>
          <cell r="C4099">
            <v>0</v>
          </cell>
          <cell r="D4099">
            <v>0</v>
          </cell>
          <cell r="E4099" t="str">
            <v>DISTRIBUIDORA CASTAJI, S.A. DE C.V.</v>
          </cell>
          <cell r="F4099" t="str">
            <v>DCA030709V27</v>
          </cell>
          <cell r="G4099" t="str">
            <v>Sin categorÃ­a</v>
          </cell>
          <cell r="H4099" t="str">
            <v>Refinanciamiento</v>
          </cell>
          <cell r="I4099">
            <v>0</v>
          </cell>
          <cell r="J4099">
            <v>500000</v>
          </cell>
          <cell r="K4099">
            <v>0</v>
          </cell>
          <cell r="L4099">
            <v>0</v>
          </cell>
          <cell r="M4099">
            <v>43412</v>
          </cell>
        </row>
        <row r="4100">
          <cell r="A4100" t="str">
            <v>C3406CC2030</v>
          </cell>
          <cell r="B4100" t="str">
            <v>Creze</v>
          </cell>
          <cell r="C4100">
            <v>0</v>
          </cell>
          <cell r="D4100">
            <v>0</v>
          </cell>
          <cell r="E4100" t="str">
            <v>DISTRIBUIDORA CASTAJI, S.A. DE C.V.</v>
          </cell>
          <cell r="F4100" t="str">
            <v>DCA030709V27</v>
          </cell>
          <cell r="G4100" t="str">
            <v>Sin categorÃ­a</v>
          </cell>
          <cell r="H4100" t="str">
            <v>Refinanciamiento</v>
          </cell>
          <cell r="I4100">
            <v>0.04</v>
          </cell>
          <cell r="J4100">
            <v>999999.96</v>
          </cell>
          <cell r="K4100">
            <v>0</v>
          </cell>
          <cell r="L4100">
            <v>0</v>
          </cell>
          <cell r="M4100">
            <v>43528</v>
          </cell>
        </row>
        <row r="4101">
          <cell r="A4101" t="str">
            <v>C3406CC3698</v>
          </cell>
          <cell r="B4101" t="str">
            <v>FACCORP14</v>
          </cell>
          <cell r="C4101">
            <v>0</v>
          </cell>
          <cell r="D4101">
            <v>0</v>
          </cell>
          <cell r="E4101" t="str">
            <v>DISTRIBUIDORA CASTAJI, S.A. DE C.V.</v>
          </cell>
          <cell r="F4101" t="str">
            <v>DCA030709V27</v>
          </cell>
          <cell r="G4101" t="str">
            <v>CrÃ©dito Regularizado</v>
          </cell>
          <cell r="H4101" t="str">
            <v>Pagado</v>
          </cell>
          <cell r="I4101">
            <v>0.03</v>
          </cell>
          <cell r="J4101">
            <v>702632.29</v>
          </cell>
          <cell r="K4101">
            <v>0</v>
          </cell>
          <cell r="L4101">
            <v>0</v>
          </cell>
          <cell r="M4101">
            <v>43913</v>
          </cell>
        </row>
        <row r="4102">
          <cell r="A4102" t="str">
            <v>C3406CC6596</v>
          </cell>
          <cell r="B4102" t="str">
            <v>FACCORP15S</v>
          </cell>
          <cell r="C4102">
            <v>0</v>
          </cell>
          <cell r="D4102">
            <v>0</v>
          </cell>
          <cell r="E4102" t="str">
            <v>DISTRIBUIDORA CASTAJI, S.A. DE C.V.</v>
          </cell>
          <cell r="F4102" t="str">
            <v>DCA030709V27</v>
          </cell>
          <cell r="G4102" t="str">
            <v>Subsecuente</v>
          </cell>
          <cell r="H4102" t="str">
            <v>Refinanciamiento</v>
          </cell>
          <cell r="I4102">
            <v>0</v>
          </cell>
          <cell r="J4102">
            <v>1890000</v>
          </cell>
          <cell r="K4102">
            <v>0</v>
          </cell>
          <cell r="L4102">
            <v>0</v>
          </cell>
          <cell r="M4102">
            <v>44735</v>
          </cell>
        </row>
        <row r="4103">
          <cell r="A4103" t="str">
            <v>C3406CC7556</v>
          </cell>
          <cell r="B4103" t="str">
            <v>Creze</v>
          </cell>
          <cell r="C4103">
            <v>0</v>
          </cell>
          <cell r="D4103">
            <v>0</v>
          </cell>
          <cell r="E4103" t="str">
            <v>DISTRIBUIDORA CASTAJI, S.A. DE C.V.</v>
          </cell>
          <cell r="F4103" t="str">
            <v>DCA030709V27</v>
          </cell>
          <cell r="G4103" t="str">
            <v>Refinanciamiento</v>
          </cell>
          <cell r="H4103" t="str">
            <v>Refinanciamiento</v>
          </cell>
          <cell r="I4103">
            <v>0.06</v>
          </cell>
          <cell r="J4103">
            <v>1899999.94</v>
          </cell>
          <cell r="K4103">
            <v>0</v>
          </cell>
          <cell r="L4103">
            <v>0</v>
          </cell>
          <cell r="M4103">
            <v>44999</v>
          </cell>
        </row>
        <row r="4104">
          <cell r="A4104" t="str">
            <v>C3406CC8738-A</v>
          </cell>
          <cell r="B4104" t="str">
            <v>DispFACCORP11.03.2024</v>
          </cell>
          <cell r="C4104">
            <v>0</v>
          </cell>
          <cell r="D4104">
            <v>0</v>
          </cell>
          <cell r="E4104" t="str">
            <v>DISTRIBUIDORA CASTAJI, S.A. DE C.V.</v>
          </cell>
          <cell r="F4104" t="str">
            <v>DCA030709V27</v>
          </cell>
          <cell r="G4104" t="str">
            <v>Refinanciamiento Plus</v>
          </cell>
          <cell r="H4104" t="str">
            <v>Vigente</v>
          </cell>
          <cell r="I4104">
            <v>758629.66</v>
          </cell>
          <cell r="J4104">
            <v>1932370.34</v>
          </cell>
          <cell r="K4104">
            <v>0</v>
          </cell>
          <cell r="L4104">
            <v>758629.63</v>
          </cell>
          <cell r="M4104">
            <v>45351</v>
          </cell>
        </row>
        <row r="4105">
          <cell r="A4105" t="str">
            <v>C34070CC8461</v>
          </cell>
          <cell r="B4105" t="str">
            <v>CSB.DISP.05.03.2025</v>
          </cell>
          <cell r="C4105">
            <v>0</v>
          </cell>
          <cell r="D4105">
            <v>0</v>
          </cell>
          <cell r="E4105" t="str">
            <v>LUNA TITAN, S.A. DE C.V.</v>
          </cell>
          <cell r="F4105" t="str">
            <v>LTI180418EHA</v>
          </cell>
          <cell r="G4105" t="str">
            <v>Nuevo</v>
          </cell>
          <cell r="H4105" t="str">
            <v>Pagado</v>
          </cell>
          <cell r="I4105">
            <v>-0.02</v>
          </cell>
          <cell r="J4105">
            <v>63000.02</v>
          </cell>
          <cell r="K4105">
            <v>0</v>
          </cell>
          <cell r="L4105">
            <v>0</v>
          </cell>
          <cell r="M4105">
            <v>45296</v>
          </cell>
        </row>
        <row r="4106">
          <cell r="A4106" t="str">
            <v>C34076CC8541</v>
          </cell>
          <cell r="B4106" t="str">
            <v>CSB28.03.2025</v>
          </cell>
          <cell r="C4106">
            <v>0</v>
          </cell>
          <cell r="D4106">
            <v>0</v>
          </cell>
          <cell r="E4106" t="str">
            <v>INGENIERIA EN COMUNICACIONES Y DESARROLLO S.A. DE C.V.</v>
          </cell>
          <cell r="F4106" t="str">
            <v>ICD990817TI1</v>
          </cell>
          <cell r="G4106" t="str">
            <v>Nuevo</v>
          </cell>
          <cell r="H4106" t="str">
            <v>Pagado</v>
          </cell>
          <cell r="I4106">
            <v>-0.03</v>
          </cell>
          <cell r="J4106">
            <v>312000.03000000003</v>
          </cell>
          <cell r="K4106">
            <v>0</v>
          </cell>
          <cell r="L4106">
            <v>0</v>
          </cell>
          <cell r="M4106">
            <v>45286</v>
          </cell>
        </row>
        <row r="4107">
          <cell r="A4107" t="str">
            <v>C3411CC1635</v>
          </cell>
          <cell r="B4107" t="str">
            <v>Creze</v>
          </cell>
          <cell r="C4107">
            <v>0</v>
          </cell>
          <cell r="D4107">
            <v>0</v>
          </cell>
          <cell r="E4107" t="str">
            <v>Raccordi Sa De Cv</v>
          </cell>
          <cell r="F4107" t="str">
            <v>RAC150303EA0</v>
          </cell>
          <cell r="G4107" t="str">
            <v>Sin categorÃ­a</v>
          </cell>
          <cell r="H4107" t="str">
            <v>LiquidaciÃ³n anticipada</v>
          </cell>
          <cell r="I4107">
            <v>0.01</v>
          </cell>
          <cell r="J4107">
            <v>199999.99</v>
          </cell>
          <cell r="K4107">
            <v>0</v>
          </cell>
          <cell r="L4107">
            <v>0</v>
          </cell>
          <cell r="M4107">
            <v>43418</v>
          </cell>
        </row>
        <row r="4108">
          <cell r="A4108" t="str">
            <v>C3412CC1627</v>
          </cell>
          <cell r="B4108" t="str">
            <v>Creze</v>
          </cell>
          <cell r="C4108">
            <v>0</v>
          </cell>
          <cell r="D4108">
            <v>0</v>
          </cell>
          <cell r="E4108" t="str">
            <v>TRIOLABS SAPI DE CV</v>
          </cell>
          <cell r="F4108" t="str">
            <v>TRI140130DW0</v>
          </cell>
          <cell r="G4108" t="str">
            <v>Sin categorÃ­a</v>
          </cell>
          <cell r="H4108" t="str">
            <v>Refinanciamiento</v>
          </cell>
          <cell r="I4108">
            <v>0</v>
          </cell>
          <cell r="J4108">
            <v>200000</v>
          </cell>
          <cell r="K4108">
            <v>0</v>
          </cell>
          <cell r="L4108">
            <v>0</v>
          </cell>
          <cell r="M4108">
            <v>43398</v>
          </cell>
        </row>
        <row r="4109">
          <cell r="A4109" t="str">
            <v>C3412CC2087</v>
          </cell>
          <cell r="B4109" t="str">
            <v>Creze</v>
          </cell>
          <cell r="C4109">
            <v>0</v>
          </cell>
          <cell r="D4109">
            <v>0</v>
          </cell>
          <cell r="E4109" t="str">
            <v>TRIOLABS SAPI DE CV</v>
          </cell>
          <cell r="F4109" t="str">
            <v>TRI140130DW0</v>
          </cell>
          <cell r="G4109" t="str">
            <v>Sin categorÃ­a</v>
          </cell>
          <cell r="H4109" t="str">
            <v>Refinanciamiento</v>
          </cell>
          <cell r="I4109">
            <v>0.04</v>
          </cell>
          <cell r="J4109">
            <v>449999.96</v>
          </cell>
          <cell r="K4109">
            <v>0</v>
          </cell>
          <cell r="L4109">
            <v>0</v>
          </cell>
          <cell r="M4109">
            <v>43549</v>
          </cell>
        </row>
        <row r="4110">
          <cell r="A4110" t="str">
            <v>C3412CC3865</v>
          </cell>
          <cell r="B4110" t="str">
            <v>FACCORP15</v>
          </cell>
          <cell r="C4110">
            <v>0</v>
          </cell>
          <cell r="D4110">
            <v>0</v>
          </cell>
          <cell r="E4110" t="str">
            <v>TRIOLABS SAPI DE CV</v>
          </cell>
          <cell r="F4110" t="str">
            <v>TRI140130DW0</v>
          </cell>
          <cell r="G4110" t="str">
            <v>CrÃ©dito Regularizado</v>
          </cell>
          <cell r="H4110" t="str">
            <v>LiquidaciÃ³n anticipada</v>
          </cell>
          <cell r="I4110">
            <v>0</v>
          </cell>
          <cell r="J4110">
            <v>265932.98</v>
          </cell>
          <cell r="K4110">
            <v>0</v>
          </cell>
          <cell r="L4110">
            <v>0</v>
          </cell>
          <cell r="M4110">
            <v>43943</v>
          </cell>
        </row>
        <row r="4111">
          <cell r="A4111" t="str">
            <v>C34141CC9388-A</v>
          </cell>
          <cell r="B4111" t="str">
            <v>FACCORP09.10.2024</v>
          </cell>
          <cell r="C4111">
            <v>0</v>
          </cell>
          <cell r="D4111">
            <v>0</v>
          </cell>
          <cell r="E4111" t="str">
            <v>AZULMORADO, S.A. DE C.V.</v>
          </cell>
          <cell r="F4111" t="str">
            <v>AZU1210025U6</v>
          </cell>
          <cell r="G4111" t="str">
            <v>Nuevo</v>
          </cell>
          <cell r="H4111" t="str">
            <v>Vigente</v>
          </cell>
          <cell r="I4111">
            <v>661250.27</v>
          </cell>
          <cell r="J4111">
            <v>388749.73</v>
          </cell>
          <cell r="K4111">
            <v>0</v>
          </cell>
          <cell r="L4111">
            <v>661250.24</v>
          </cell>
          <cell r="M4111">
            <v>45562</v>
          </cell>
        </row>
        <row r="4112">
          <cell r="A4112" t="str">
            <v>C34147CC8505</v>
          </cell>
          <cell r="B4112" t="str">
            <v>CSB.DISP.05.03.2025</v>
          </cell>
          <cell r="C4112">
            <v>0</v>
          </cell>
          <cell r="D4112">
            <v>0</v>
          </cell>
          <cell r="E4112" t="str">
            <v>JAZMIN MONSERRAT BANDO CASTILLO</v>
          </cell>
          <cell r="F4112" t="str">
            <v>BACJ900122SS1</v>
          </cell>
          <cell r="G4112" t="str">
            <v>Nuevo</v>
          </cell>
          <cell r="H4112" t="str">
            <v>LiquidaciÃ³n anticipada</v>
          </cell>
          <cell r="I4112">
            <v>-0.02</v>
          </cell>
          <cell r="J4112">
            <v>157500.01999999999</v>
          </cell>
          <cell r="K4112">
            <v>0</v>
          </cell>
          <cell r="L4112">
            <v>0</v>
          </cell>
          <cell r="M4112">
            <v>45280</v>
          </cell>
        </row>
        <row r="4113">
          <cell r="A4113" t="str">
            <v>C3414CC1625</v>
          </cell>
          <cell r="B4113" t="str">
            <v>Creze</v>
          </cell>
          <cell r="C4113">
            <v>0</v>
          </cell>
          <cell r="D4113">
            <v>0</v>
          </cell>
          <cell r="E4113" t="str">
            <v>HECTOR JIMENEZ GONZALEZ</v>
          </cell>
          <cell r="F4113" t="str">
            <v>JIGH700424K75</v>
          </cell>
          <cell r="G4113" t="str">
            <v>Sin categorÃ­a</v>
          </cell>
          <cell r="H4113" t="str">
            <v>Refinanciamiento</v>
          </cell>
          <cell r="I4113">
            <v>0</v>
          </cell>
          <cell r="J4113">
            <v>200000</v>
          </cell>
          <cell r="K4113">
            <v>0</v>
          </cell>
          <cell r="L4113">
            <v>0</v>
          </cell>
          <cell r="M4113">
            <v>43398</v>
          </cell>
        </row>
        <row r="4114">
          <cell r="A4114" t="str">
            <v>C3414CC2019</v>
          </cell>
          <cell r="B4114" t="str">
            <v>Creze</v>
          </cell>
          <cell r="C4114">
            <v>0</v>
          </cell>
          <cell r="D4114">
            <v>0</v>
          </cell>
          <cell r="E4114" t="str">
            <v>HECTOR JIMENEZ GONZALEZ</v>
          </cell>
          <cell r="F4114" t="str">
            <v>JIGH700424K75</v>
          </cell>
          <cell r="G4114" t="str">
            <v>Sin categorÃ­a</v>
          </cell>
          <cell r="H4114" t="str">
            <v>Refinanciamiento</v>
          </cell>
          <cell r="I4114">
            <v>0.72</v>
          </cell>
          <cell r="J4114">
            <v>389999.28</v>
          </cell>
          <cell r="K4114">
            <v>0</v>
          </cell>
          <cell r="L4114">
            <v>0</v>
          </cell>
          <cell r="M4114">
            <v>43524</v>
          </cell>
        </row>
        <row r="4115">
          <cell r="A4115" t="str">
            <v>C3414CC3713</v>
          </cell>
          <cell r="B4115" t="str">
            <v>CREZERF01</v>
          </cell>
          <cell r="C4115" t="str">
            <v>&gt; 270</v>
          </cell>
          <cell r="D4115">
            <v>1933</v>
          </cell>
          <cell r="E4115" t="str">
            <v>HECTOR JIMENEZ GONZALEZ</v>
          </cell>
          <cell r="F4115" t="str">
            <v>JIGH700424K75</v>
          </cell>
          <cell r="G4115" t="str">
            <v>COVID</v>
          </cell>
          <cell r="H4115" t="str">
            <v>Vendido a Terceros</v>
          </cell>
          <cell r="I4115">
            <v>293325.73</v>
          </cell>
          <cell r="J4115">
            <v>0</v>
          </cell>
          <cell r="K4115">
            <v>293325.7</v>
          </cell>
          <cell r="L4115">
            <v>0</v>
          </cell>
          <cell r="M4115">
            <v>43932</v>
          </cell>
        </row>
        <row r="4116">
          <cell r="A4116" t="str">
            <v>C34150CC8495</v>
          </cell>
          <cell r="B4116" t="str">
            <v>CSB28.03.2025</v>
          </cell>
          <cell r="C4116">
            <v>0</v>
          </cell>
          <cell r="D4116">
            <v>0</v>
          </cell>
          <cell r="E4116" t="str">
            <v>FOUET MEXICO, S.A. DE C.V.</v>
          </cell>
          <cell r="F4116" t="str">
            <v>FME021212SBA</v>
          </cell>
          <cell r="G4116" t="str">
            <v>Nuevo</v>
          </cell>
          <cell r="H4116" t="str">
            <v>Pagado</v>
          </cell>
          <cell r="I4116">
            <v>-0.01</v>
          </cell>
          <cell r="J4116">
            <v>1050000.01</v>
          </cell>
          <cell r="K4116">
            <v>0</v>
          </cell>
          <cell r="L4116">
            <v>0</v>
          </cell>
          <cell r="M4116">
            <v>45278</v>
          </cell>
        </row>
        <row r="4117">
          <cell r="A4117" t="str">
            <v>C34159CC8485</v>
          </cell>
          <cell r="B4117" t="str">
            <v>Creze</v>
          </cell>
          <cell r="C4117" t="str">
            <v>&gt; 270</v>
          </cell>
          <cell r="D4117">
            <v>310</v>
          </cell>
          <cell r="E4117" t="str">
            <v>JUAN MARTIN CARREÃ“N GUDIÃ‘O</v>
          </cell>
          <cell r="F4117" t="str">
            <v>CAGJ970930GQ7</v>
          </cell>
          <cell r="G4117" t="str">
            <v>Nuevo</v>
          </cell>
          <cell r="H4117" t="str">
            <v>Cartera Vencida</v>
          </cell>
          <cell r="I4117">
            <v>102513.78</v>
          </cell>
          <cell r="J4117">
            <v>107486.22</v>
          </cell>
          <cell r="K4117">
            <v>102513.77</v>
          </cell>
          <cell r="L4117">
            <v>0</v>
          </cell>
          <cell r="M4117">
            <v>45275</v>
          </cell>
        </row>
        <row r="4118">
          <cell r="A4118" t="str">
            <v>C34169CC8510</v>
          </cell>
          <cell r="B4118" t="str">
            <v>CSB28.03.2025</v>
          </cell>
          <cell r="C4118">
            <v>0</v>
          </cell>
          <cell r="D4118">
            <v>0</v>
          </cell>
          <cell r="E4118" t="str">
            <v>RAFAEL ZAVALA VEGA</v>
          </cell>
          <cell r="F4118" t="str">
            <v>ZAVR771012838</v>
          </cell>
          <cell r="G4118" t="str">
            <v>Nuevo</v>
          </cell>
          <cell r="H4118" t="str">
            <v>Pagado</v>
          </cell>
          <cell r="I4118">
            <v>0.03</v>
          </cell>
          <cell r="J4118">
            <v>209999.97</v>
          </cell>
          <cell r="K4118">
            <v>0</v>
          </cell>
          <cell r="L4118">
            <v>0</v>
          </cell>
          <cell r="M4118">
            <v>45280</v>
          </cell>
        </row>
        <row r="4119">
          <cell r="A4119" t="str">
            <v>C34183CC8582</v>
          </cell>
          <cell r="B4119" t="str">
            <v>CSB25.04.2025</v>
          </cell>
          <cell r="C4119">
            <v>0</v>
          </cell>
          <cell r="D4119">
            <v>0</v>
          </cell>
          <cell r="E4119" t="str">
            <v>SERVICIOS UNIVERSALES DE MOVIMIENTOS Y MEJORAS DE AUTOTRANSPORTE, S.A.P.I. DE C.V.</v>
          </cell>
          <cell r="F4119" t="str">
            <v>SUM200702S81</v>
          </cell>
          <cell r="G4119" t="str">
            <v>Nuevo</v>
          </cell>
          <cell r="H4119" t="str">
            <v>Pagado</v>
          </cell>
          <cell r="I4119">
            <v>0.04</v>
          </cell>
          <cell r="J4119">
            <v>209999.96</v>
          </cell>
          <cell r="K4119">
            <v>0</v>
          </cell>
          <cell r="L4119">
            <v>0</v>
          </cell>
          <cell r="M4119">
            <v>45306</v>
          </cell>
        </row>
        <row r="4120">
          <cell r="A4120" t="str">
            <v>C34185CC8514</v>
          </cell>
          <cell r="B4120" t="str">
            <v>Creze</v>
          </cell>
          <cell r="C4120" t="str">
            <v>121 a 150</v>
          </cell>
          <cell r="D4120">
            <v>121</v>
          </cell>
          <cell r="E4120" t="str">
            <v>JUAN CARLOS CORNEJO HIDALGO</v>
          </cell>
          <cell r="F4120" t="str">
            <v>COHJ7112271JA</v>
          </cell>
          <cell r="G4120" t="str">
            <v>Nuevo</v>
          </cell>
          <cell r="H4120" t="str">
            <v>Cartera Vencida</v>
          </cell>
          <cell r="I4120">
            <v>6869.14</v>
          </cell>
          <cell r="J4120">
            <v>98130.86</v>
          </cell>
          <cell r="K4120">
            <v>6868.75</v>
          </cell>
          <cell r="L4120">
            <v>0</v>
          </cell>
          <cell r="M4120">
            <v>45286</v>
          </cell>
        </row>
        <row r="4121">
          <cell r="A4121" t="str">
            <v>C341CC1151</v>
          </cell>
          <cell r="B4121" t="str">
            <v>Creze</v>
          </cell>
          <cell r="C4121">
            <v>0</v>
          </cell>
          <cell r="D4121">
            <v>0</v>
          </cell>
          <cell r="E4121" t="str">
            <v>MARYCRUZ MARTINEZ JIMENEZ</v>
          </cell>
          <cell r="F4121" t="str">
            <v>MAJM880322P98</v>
          </cell>
          <cell r="G4121" t="str">
            <v>Sin categorÃ­a</v>
          </cell>
          <cell r="H4121" t="str">
            <v>Refinanciamiento</v>
          </cell>
          <cell r="I4121">
            <v>0.04</v>
          </cell>
          <cell r="J4121">
            <v>169999.96</v>
          </cell>
          <cell r="K4121">
            <v>0</v>
          </cell>
          <cell r="L4121">
            <v>0</v>
          </cell>
          <cell r="M4121">
            <v>43220</v>
          </cell>
        </row>
        <row r="4122">
          <cell r="A4122" t="str">
            <v>C341CC1710</v>
          </cell>
          <cell r="B4122" t="str">
            <v>Creze</v>
          </cell>
          <cell r="C4122">
            <v>0</v>
          </cell>
          <cell r="D4122">
            <v>0</v>
          </cell>
          <cell r="E4122" t="str">
            <v>MARYCRUZ MARTINEZ JIMENEZ</v>
          </cell>
          <cell r="F4122" t="str">
            <v>MAJM880322P98</v>
          </cell>
          <cell r="G4122" t="str">
            <v>Sin categorÃ­a</v>
          </cell>
          <cell r="H4122" t="str">
            <v>Refinanciamiento</v>
          </cell>
          <cell r="I4122">
            <v>0</v>
          </cell>
          <cell r="J4122">
            <v>200000</v>
          </cell>
          <cell r="K4122">
            <v>0</v>
          </cell>
          <cell r="L4122">
            <v>0</v>
          </cell>
          <cell r="M4122">
            <v>43419</v>
          </cell>
        </row>
        <row r="4123">
          <cell r="A4123" t="str">
            <v>C341CC223</v>
          </cell>
          <cell r="B4123" t="str">
            <v>FG3</v>
          </cell>
          <cell r="C4123">
            <v>0</v>
          </cell>
          <cell r="D4123">
            <v>0</v>
          </cell>
          <cell r="E4123" t="str">
            <v>MARYCRUZ MARTINEZ JIMENEZ</v>
          </cell>
          <cell r="F4123" t="str">
            <v>MAJM880322P98</v>
          </cell>
          <cell r="G4123" t="str">
            <v>Sin categorÃ­a</v>
          </cell>
          <cell r="H4123" t="str">
            <v>Pagado</v>
          </cell>
          <cell r="I4123">
            <v>-0.01</v>
          </cell>
          <cell r="J4123">
            <v>80000.009999999995</v>
          </cell>
          <cell r="K4123">
            <v>0</v>
          </cell>
          <cell r="L4123">
            <v>0</v>
          </cell>
          <cell r="M4123">
            <v>42816</v>
          </cell>
        </row>
        <row r="4124">
          <cell r="A4124" t="str">
            <v>C341CC2357</v>
          </cell>
          <cell r="B4124" t="str">
            <v>Creze</v>
          </cell>
          <cell r="C4124">
            <v>0</v>
          </cell>
          <cell r="D4124">
            <v>0</v>
          </cell>
          <cell r="E4124" t="str">
            <v>MARYCRUZ MARTINEZ JIMENEZ</v>
          </cell>
          <cell r="F4124" t="str">
            <v>MAJM880322P98</v>
          </cell>
          <cell r="G4124" t="str">
            <v>Sin categorÃ­a</v>
          </cell>
          <cell r="H4124" t="str">
            <v>Reestructura</v>
          </cell>
          <cell r="I4124">
            <v>-0.01</v>
          </cell>
          <cell r="J4124">
            <v>310000.01</v>
          </cell>
          <cell r="K4124">
            <v>0</v>
          </cell>
          <cell r="L4124">
            <v>0</v>
          </cell>
          <cell r="M4124">
            <v>43598</v>
          </cell>
        </row>
        <row r="4125">
          <cell r="A4125" t="str">
            <v>C341CC3348</v>
          </cell>
          <cell r="B4125" t="str">
            <v>Creze</v>
          </cell>
          <cell r="C4125">
            <v>0</v>
          </cell>
          <cell r="D4125">
            <v>0</v>
          </cell>
          <cell r="E4125" t="str">
            <v>MARYCRUZ MARTINEZ JIMENEZ</v>
          </cell>
          <cell r="F4125" t="str">
            <v>MAJM880322P98</v>
          </cell>
          <cell r="G4125" t="str">
            <v>Sin categorÃ­a</v>
          </cell>
          <cell r="H4125" t="str">
            <v>Refinanciamiento</v>
          </cell>
          <cell r="I4125">
            <v>0.01</v>
          </cell>
          <cell r="J4125">
            <v>114045.99</v>
          </cell>
          <cell r="K4125">
            <v>0</v>
          </cell>
          <cell r="L4125">
            <v>0</v>
          </cell>
          <cell r="M4125">
            <v>43847</v>
          </cell>
        </row>
        <row r="4126">
          <cell r="A4126" t="str">
            <v>C341CC4029</v>
          </cell>
          <cell r="B4126" t="str">
            <v>ACCIAL15</v>
          </cell>
          <cell r="C4126">
            <v>0</v>
          </cell>
          <cell r="D4126">
            <v>0</v>
          </cell>
          <cell r="E4126" t="str">
            <v>MARYCRUZ MARTINEZ JIMENEZ</v>
          </cell>
          <cell r="F4126" t="str">
            <v>MAJM880322P98</v>
          </cell>
          <cell r="G4126" t="str">
            <v>CrÃ©dito Regularizado</v>
          </cell>
          <cell r="H4126" t="str">
            <v>Pagado</v>
          </cell>
          <cell r="I4126">
            <v>0</v>
          </cell>
          <cell r="J4126">
            <v>59725.39</v>
          </cell>
          <cell r="K4126">
            <v>0</v>
          </cell>
          <cell r="L4126">
            <v>0</v>
          </cell>
          <cell r="M4126">
            <v>43990</v>
          </cell>
        </row>
        <row r="4127">
          <cell r="A4127" t="str">
            <v>C341CC512</v>
          </cell>
          <cell r="B4127" t="str">
            <v>FG5</v>
          </cell>
          <cell r="C4127">
            <v>0</v>
          </cell>
          <cell r="D4127">
            <v>0</v>
          </cell>
          <cell r="E4127" t="str">
            <v>MARYCRUZ MARTINEZ JIMENEZ</v>
          </cell>
          <cell r="F4127" t="str">
            <v>MAJM880322P98</v>
          </cell>
          <cell r="G4127" t="str">
            <v>Sin categorÃ­a</v>
          </cell>
          <cell r="H4127" t="str">
            <v>Refinanciamiento</v>
          </cell>
          <cell r="I4127">
            <v>0.01</v>
          </cell>
          <cell r="J4127">
            <v>69999.990000000005</v>
          </cell>
          <cell r="K4127">
            <v>0</v>
          </cell>
          <cell r="L4127">
            <v>0</v>
          </cell>
          <cell r="M4127">
            <v>43005</v>
          </cell>
        </row>
        <row r="4128">
          <cell r="A4128" t="str">
            <v>C341CC748</v>
          </cell>
          <cell r="B4128" t="str">
            <v>Creze</v>
          </cell>
          <cell r="C4128">
            <v>0</v>
          </cell>
          <cell r="D4128">
            <v>0</v>
          </cell>
          <cell r="E4128" t="str">
            <v>MARYCRUZ MARTINEZ JIMENEZ</v>
          </cell>
          <cell r="F4128" t="str">
            <v>MAJM880322P98</v>
          </cell>
          <cell r="G4128" t="str">
            <v>Sin categorÃ­a</v>
          </cell>
          <cell r="H4128" t="str">
            <v>Refinanciamiento</v>
          </cell>
          <cell r="I4128">
            <v>0.01</v>
          </cell>
          <cell r="J4128">
            <v>139999.99</v>
          </cell>
          <cell r="K4128">
            <v>0</v>
          </cell>
          <cell r="L4128">
            <v>0</v>
          </cell>
          <cell r="M4128">
            <v>43080</v>
          </cell>
        </row>
        <row r="4129">
          <cell r="A4129" t="str">
            <v>C34204CC8524</v>
          </cell>
          <cell r="B4129" t="str">
            <v>ACCIAL101</v>
          </cell>
          <cell r="C4129" t="str">
            <v>&gt; 270</v>
          </cell>
          <cell r="D4129">
            <v>492</v>
          </cell>
          <cell r="E4129" t="str">
            <v>MARCO MICHEL NUÃ‘O RAMIREZ</v>
          </cell>
          <cell r="F4129" t="str">
            <v>NURM890124A89</v>
          </cell>
          <cell r="G4129" t="str">
            <v>Nuevo</v>
          </cell>
          <cell r="H4129" t="str">
            <v>Cartera Vencida</v>
          </cell>
          <cell r="I4129">
            <v>169502.58</v>
          </cell>
          <cell r="J4129">
            <v>40497.42</v>
          </cell>
          <cell r="K4129">
            <v>169502.58</v>
          </cell>
          <cell r="L4129">
            <v>0</v>
          </cell>
          <cell r="M4129">
            <v>45281</v>
          </cell>
        </row>
        <row r="4130">
          <cell r="A4130" t="str">
            <v>C34249CC8516</v>
          </cell>
          <cell r="B4130" t="str">
            <v>Creze</v>
          </cell>
          <cell r="C4130">
            <v>0</v>
          </cell>
          <cell r="D4130">
            <v>0</v>
          </cell>
          <cell r="E4130" t="str">
            <v>NELLY ROBLES MONTOYA</v>
          </cell>
          <cell r="F4130" t="str">
            <v>ROMN771103N12</v>
          </cell>
          <cell r="G4130" t="str">
            <v>Nuevo</v>
          </cell>
          <cell r="H4130" t="str">
            <v>Pagado</v>
          </cell>
          <cell r="I4130">
            <v>-0.01</v>
          </cell>
          <cell r="J4130">
            <v>52500.01</v>
          </cell>
          <cell r="K4130">
            <v>0</v>
          </cell>
          <cell r="L4130">
            <v>0</v>
          </cell>
          <cell r="M4130">
            <v>45281</v>
          </cell>
        </row>
        <row r="4131">
          <cell r="A4131" t="str">
            <v>C34253CC8509</v>
          </cell>
          <cell r="B4131" t="str">
            <v>CSB.D.3.1.23</v>
          </cell>
          <cell r="C4131">
            <v>0</v>
          </cell>
          <cell r="D4131">
            <v>0</v>
          </cell>
          <cell r="E4131" t="str">
            <v>DISTRIBUIDORA MEDHER, S.A. DE C.V.</v>
          </cell>
          <cell r="F4131" t="str">
            <v>DME040708CL7</v>
          </cell>
          <cell r="G4131" t="str">
            <v>Nuevo</v>
          </cell>
          <cell r="H4131" t="str">
            <v>Pagado</v>
          </cell>
          <cell r="I4131">
            <v>0.06</v>
          </cell>
          <cell r="J4131">
            <v>839999.94</v>
          </cell>
          <cell r="K4131">
            <v>0</v>
          </cell>
          <cell r="L4131">
            <v>0</v>
          </cell>
          <cell r="M4131">
            <v>45279</v>
          </cell>
        </row>
        <row r="4132">
          <cell r="A4132" t="str">
            <v>C34296CC8539</v>
          </cell>
          <cell r="B4132" t="str">
            <v>CSB.DISP.05.03.2025</v>
          </cell>
          <cell r="C4132">
            <v>0</v>
          </cell>
          <cell r="D4132">
            <v>0</v>
          </cell>
          <cell r="E4132" t="str">
            <v>PULIDO Y ABRILLANTADOS INDUSTRIALES DE MEXICO, S.A. DE C.V.</v>
          </cell>
          <cell r="F4132" t="str">
            <v>PAI190513C58</v>
          </cell>
          <cell r="G4132" t="str">
            <v>Nuevo</v>
          </cell>
          <cell r="H4132" t="str">
            <v>Pagado</v>
          </cell>
          <cell r="I4132">
            <v>0.03</v>
          </cell>
          <cell r="J4132">
            <v>314999.96999999997</v>
          </cell>
          <cell r="K4132">
            <v>0</v>
          </cell>
          <cell r="L4132">
            <v>0</v>
          </cell>
          <cell r="M4132">
            <v>45287</v>
          </cell>
        </row>
        <row r="4133">
          <cell r="A4133" t="str">
            <v>C3429CC1633</v>
          </cell>
          <cell r="B4133" t="str">
            <v>Creze</v>
          </cell>
          <cell r="C4133">
            <v>0</v>
          </cell>
          <cell r="D4133">
            <v>0</v>
          </cell>
          <cell r="E4133" t="str">
            <v>grupo empresarial winnies sa de cv</v>
          </cell>
          <cell r="F4133" t="str">
            <v>GEW1512037Y3</v>
          </cell>
          <cell r="G4133" t="str">
            <v>Sin categorÃ­a</v>
          </cell>
          <cell r="H4133" t="str">
            <v>Refinanciamiento</v>
          </cell>
          <cell r="I4133">
            <v>0.03</v>
          </cell>
          <cell r="J4133">
            <v>999999.97</v>
          </cell>
          <cell r="K4133">
            <v>0</v>
          </cell>
          <cell r="L4133">
            <v>0</v>
          </cell>
          <cell r="M4133">
            <v>43403</v>
          </cell>
        </row>
        <row r="4134">
          <cell r="A4134" t="str">
            <v>C34305CC8527</v>
          </cell>
          <cell r="B4134" t="str">
            <v>Creze</v>
          </cell>
          <cell r="C4134" t="str">
            <v>&gt; 270</v>
          </cell>
          <cell r="D4134">
            <v>394</v>
          </cell>
          <cell r="E4134" t="str">
            <v>DAVID ABRAHAM MALDONADO TRUJILLO</v>
          </cell>
          <cell r="F4134" t="str">
            <v>MATD8302237C4</v>
          </cell>
          <cell r="G4134" t="str">
            <v>Nuevo</v>
          </cell>
          <cell r="H4134" t="str">
            <v>Vendido a Terceros</v>
          </cell>
          <cell r="I4134">
            <v>342923.26</v>
          </cell>
          <cell r="J4134">
            <v>182076.74</v>
          </cell>
          <cell r="K4134">
            <v>342923.25</v>
          </cell>
          <cell r="L4134">
            <v>0</v>
          </cell>
          <cell r="M4134">
            <v>45282</v>
          </cell>
        </row>
        <row r="4135">
          <cell r="A4135" t="str">
            <v>C34324CC8569</v>
          </cell>
          <cell r="B4135" t="str">
            <v>CSB28.08.2024</v>
          </cell>
          <cell r="C4135" t="str">
            <v>61 a 90</v>
          </cell>
          <cell r="D4135">
            <v>76</v>
          </cell>
          <cell r="E4135" t="str">
            <v>INNOB IT GROUP, S.A. DE C.V.</v>
          </cell>
          <cell r="F4135" t="str">
            <v>IIG190207311</v>
          </cell>
          <cell r="G4135" t="str">
            <v>Nuevo</v>
          </cell>
          <cell r="H4135" t="str">
            <v>Vencido</v>
          </cell>
          <cell r="I4135">
            <v>217941.33</v>
          </cell>
          <cell r="J4135">
            <v>1342058.67</v>
          </cell>
          <cell r="K4135">
            <v>217941.34</v>
          </cell>
          <cell r="L4135">
            <v>0</v>
          </cell>
          <cell r="M4135">
            <v>45300</v>
          </cell>
        </row>
        <row r="4136">
          <cell r="A4136" t="str">
            <v>C34326CC8552</v>
          </cell>
          <cell r="B4136" t="str">
            <v>Creze</v>
          </cell>
          <cell r="C4136" t="str">
            <v>&gt; 270</v>
          </cell>
          <cell r="D4136">
            <v>426</v>
          </cell>
          <cell r="E4136" t="str">
            <v>MARIO ALBERTO GARCIA CISNEROS</v>
          </cell>
          <cell r="F4136" t="str">
            <v>GACM9103021I2</v>
          </cell>
          <cell r="G4136" t="str">
            <v>Nuevo</v>
          </cell>
          <cell r="H4136" t="str">
            <v>Cartera Vencida</v>
          </cell>
          <cell r="I4136">
            <v>196409.49</v>
          </cell>
          <cell r="J4136">
            <v>118590.51</v>
          </cell>
          <cell r="K4136">
            <v>196409.48</v>
          </cell>
          <cell r="L4136">
            <v>0</v>
          </cell>
          <cell r="M4136">
            <v>45289</v>
          </cell>
        </row>
        <row r="4137">
          <cell r="A4137" t="str">
            <v>C34333CC8546</v>
          </cell>
          <cell r="B4137" t="str">
            <v>Creze</v>
          </cell>
          <cell r="C4137" t="str">
            <v>&gt; 270</v>
          </cell>
          <cell r="D4137">
            <v>394</v>
          </cell>
          <cell r="E4137" t="str">
            <v>JOB ACUÃ‘A GONZALEZ</v>
          </cell>
          <cell r="F4137" t="str">
            <v>AUGJ901115LI3</v>
          </cell>
          <cell r="G4137" t="str">
            <v>Nuevo</v>
          </cell>
          <cell r="H4137" t="str">
            <v>Vendido a Terceros</v>
          </cell>
          <cell r="I4137">
            <v>52313.54</v>
          </cell>
          <cell r="J4137">
            <v>52686.46</v>
          </cell>
          <cell r="K4137">
            <v>52313.54</v>
          </cell>
          <cell r="L4137">
            <v>0</v>
          </cell>
          <cell r="M4137">
            <v>45287</v>
          </cell>
        </row>
        <row r="4138">
          <cell r="A4138" t="str">
            <v>C34340CC8534</v>
          </cell>
          <cell r="B4138" t="str">
            <v>Creze</v>
          </cell>
          <cell r="C4138">
            <v>0</v>
          </cell>
          <cell r="D4138">
            <v>0</v>
          </cell>
          <cell r="E4138" t="str">
            <v>LINDA NOHEMI ESCOBEDO DE LA ROSA</v>
          </cell>
          <cell r="F4138" t="str">
            <v>EORL9504086L6</v>
          </cell>
          <cell r="G4138" t="str">
            <v>Nuevo</v>
          </cell>
          <cell r="H4138" t="str">
            <v>Refinanciamiento</v>
          </cell>
          <cell r="I4138">
            <v>0.01</v>
          </cell>
          <cell r="J4138">
            <v>104999.99</v>
          </cell>
          <cell r="K4138">
            <v>0</v>
          </cell>
          <cell r="L4138">
            <v>0</v>
          </cell>
          <cell r="M4138">
            <v>45286</v>
          </cell>
        </row>
        <row r="4139">
          <cell r="A4139" t="str">
            <v>C34340CC8697-A</v>
          </cell>
          <cell r="B4139" t="str">
            <v>DispFaccorp01.03.2024</v>
          </cell>
          <cell r="C4139">
            <v>0</v>
          </cell>
          <cell r="D4139">
            <v>0</v>
          </cell>
          <cell r="E4139" t="str">
            <v>LINDA NOHEMI ESCOBEDO DE LA ROSA</v>
          </cell>
          <cell r="F4139" t="str">
            <v>EORL9504086L6</v>
          </cell>
          <cell r="G4139" t="str">
            <v>Refinanciamiento Plus</v>
          </cell>
          <cell r="H4139" t="str">
            <v>Refinanciamiento</v>
          </cell>
          <cell r="I4139">
            <v>-0.03</v>
          </cell>
          <cell r="J4139">
            <v>156000.03</v>
          </cell>
          <cell r="K4139">
            <v>0</v>
          </cell>
          <cell r="L4139">
            <v>0</v>
          </cell>
          <cell r="M4139">
            <v>45343</v>
          </cell>
        </row>
        <row r="4140">
          <cell r="A4140" t="str">
            <v>C34340CC9274-A</v>
          </cell>
          <cell r="B4140" t="str">
            <v>DispFACCORP13.09.2024</v>
          </cell>
          <cell r="C4140" t="str">
            <v>&gt; 270</v>
          </cell>
          <cell r="D4140">
            <v>317</v>
          </cell>
          <cell r="E4140" t="str">
            <v>LINDA NOHEMI ESCOBEDO DE LA ROSA</v>
          </cell>
          <cell r="F4140" t="str">
            <v>EORL9504086L6</v>
          </cell>
          <cell r="G4140" t="str">
            <v>Refinanciamiento Plus</v>
          </cell>
          <cell r="H4140" t="str">
            <v>Pagado</v>
          </cell>
          <cell r="I4140">
            <v>0.01</v>
          </cell>
          <cell r="J4140">
            <v>311999.99</v>
          </cell>
          <cell r="K4140">
            <v>0</v>
          </cell>
          <cell r="L4140">
            <v>0</v>
          </cell>
          <cell r="M4140">
            <v>45511</v>
          </cell>
        </row>
        <row r="4141">
          <cell r="A4141" t="str">
            <v>C34342CC8530</v>
          </cell>
          <cell r="B4141" t="str">
            <v>CSB19.12.2024</v>
          </cell>
          <cell r="C4141" t="str">
            <v>91 a 120</v>
          </cell>
          <cell r="D4141">
            <v>92</v>
          </cell>
          <cell r="E4141" t="str">
            <v>DULCE MARIA ROMERO ACOSTA</v>
          </cell>
          <cell r="F4141" t="str">
            <v>ROAD770201QT8</v>
          </cell>
          <cell r="G4141" t="str">
            <v>Nuevo</v>
          </cell>
          <cell r="H4141" t="str">
            <v>Cartera Vencida</v>
          </cell>
          <cell r="I4141">
            <v>158986.74</v>
          </cell>
          <cell r="J4141">
            <v>891013.26</v>
          </cell>
          <cell r="K4141">
            <v>158986.71</v>
          </cell>
          <cell r="L4141">
            <v>0</v>
          </cell>
          <cell r="M4141">
            <v>45286</v>
          </cell>
        </row>
        <row r="4142">
          <cell r="A4142" t="str">
            <v>C34357CC8536</v>
          </cell>
          <cell r="B4142" t="str">
            <v>DispFaccorp05.04.2024</v>
          </cell>
          <cell r="C4142">
            <v>0</v>
          </cell>
          <cell r="D4142">
            <v>0</v>
          </cell>
          <cell r="E4142" t="str">
            <v>SERVICIOS INTEGRALES MEENT, S.A. DE C.V.</v>
          </cell>
          <cell r="F4142" t="str">
            <v>SIM120222SQ9</v>
          </cell>
          <cell r="G4142" t="str">
            <v>Nuevo</v>
          </cell>
          <cell r="H4142" t="str">
            <v>Pagado</v>
          </cell>
          <cell r="I4142">
            <v>0.02</v>
          </cell>
          <cell r="J4142">
            <v>1574999.98</v>
          </cell>
          <cell r="K4142">
            <v>0</v>
          </cell>
          <cell r="L4142">
            <v>0</v>
          </cell>
          <cell r="M4142">
            <v>45289</v>
          </cell>
        </row>
        <row r="4143">
          <cell r="A4143" t="str">
            <v>C3437CC2648</v>
          </cell>
          <cell r="B4143" t="str">
            <v>Creze</v>
          </cell>
          <cell r="C4143" t="str">
            <v>&gt; 270</v>
          </cell>
          <cell r="D4143">
            <v>2284</v>
          </cell>
          <cell r="E4143" t="str">
            <v>SLW INDUSTRIAL SUPPLIES SA DE CV</v>
          </cell>
          <cell r="F4143" t="str">
            <v>SIS1607066G6</v>
          </cell>
          <cell r="G4143" t="str">
            <v>Sin categorÃ­a</v>
          </cell>
          <cell r="H4143" t="str">
            <v>Vendido a Terceros</v>
          </cell>
          <cell r="I4143">
            <v>146031.76999999999</v>
          </cell>
          <cell r="J4143">
            <v>3968.23</v>
          </cell>
          <cell r="K4143">
            <v>146031.78</v>
          </cell>
          <cell r="L4143">
            <v>0</v>
          </cell>
          <cell r="M4143">
            <v>43651</v>
          </cell>
        </row>
        <row r="4144">
          <cell r="A4144" t="str">
            <v>C34382CC8566</v>
          </cell>
          <cell r="B4144" t="str">
            <v>CSB19.12.2024</v>
          </cell>
          <cell r="C4144">
            <v>0</v>
          </cell>
          <cell r="D4144">
            <v>0</v>
          </cell>
          <cell r="E4144" t="str">
            <v>PEHIA, S.A. DE C.V.</v>
          </cell>
          <cell r="F4144" t="str">
            <v>PEH101125S5A</v>
          </cell>
          <cell r="G4144" t="str">
            <v>Nuevo</v>
          </cell>
          <cell r="H4144" t="str">
            <v>Pagado</v>
          </cell>
          <cell r="I4144">
            <v>0.01</v>
          </cell>
          <cell r="J4144">
            <v>1049999.99</v>
          </cell>
          <cell r="K4144">
            <v>0</v>
          </cell>
          <cell r="L4144">
            <v>0</v>
          </cell>
          <cell r="M4144">
            <v>45296</v>
          </cell>
        </row>
        <row r="4145">
          <cell r="A4145" t="str">
            <v>C34386CC8545</v>
          </cell>
          <cell r="B4145" t="str">
            <v>Creze</v>
          </cell>
          <cell r="C4145">
            <v>0</v>
          </cell>
          <cell r="D4145">
            <v>0</v>
          </cell>
          <cell r="E4145" t="str">
            <v>RENE SANCHEZ DE LA VEGA ARVIZU</v>
          </cell>
          <cell r="F4145" t="str">
            <v>SAAR980508QP5</v>
          </cell>
          <cell r="G4145" t="str">
            <v>Nuevo</v>
          </cell>
          <cell r="H4145" t="str">
            <v>Pagado</v>
          </cell>
          <cell r="I4145">
            <v>-0.01</v>
          </cell>
          <cell r="J4145">
            <v>52500.01</v>
          </cell>
          <cell r="K4145">
            <v>0</v>
          </cell>
          <cell r="L4145">
            <v>0</v>
          </cell>
          <cell r="M4145">
            <v>45288</v>
          </cell>
        </row>
        <row r="4146">
          <cell r="A4146" t="str">
            <v>C34388CC8581</v>
          </cell>
          <cell r="B4146" t="str">
            <v>CSB28.08.2024</v>
          </cell>
          <cell r="C4146">
            <v>0</v>
          </cell>
          <cell r="D4146">
            <v>0</v>
          </cell>
          <cell r="E4146" t="str">
            <v>DISEÃ‘O, RENTA Y CONSTRUCCION, S.A. DE C.V.</v>
          </cell>
          <cell r="F4146" t="str">
            <v>DRC161115TL6</v>
          </cell>
          <cell r="G4146" t="str">
            <v>Nuevo</v>
          </cell>
          <cell r="H4146" t="str">
            <v>Reestructura</v>
          </cell>
          <cell r="I4146">
            <v>-0.01</v>
          </cell>
          <cell r="J4146">
            <v>1050000.01</v>
          </cell>
          <cell r="K4146">
            <v>0</v>
          </cell>
          <cell r="L4146">
            <v>0</v>
          </cell>
          <cell r="M4146">
            <v>45303</v>
          </cell>
        </row>
        <row r="4147">
          <cell r="A4147" t="str">
            <v>C34388CC9818-A</v>
          </cell>
          <cell r="B4147" t="str">
            <v>FACCORP27.05.2025</v>
          </cell>
          <cell r="C4147">
            <v>0</v>
          </cell>
          <cell r="D4147">
            <v>0</v>
          </cell>
          <cell r="E4147" t="str">
            <v>DISEÃ‘O, RENTA Y CONSTRUCCION, S.A. DE C.V.</v>
          </cell>
          <cell r="F4147" t="str">
            <v>DRC161115TL6</v>
          </cell>
          <cell r="G4147" t="str">
            <v>Reestructura en Vencido</v>
          </cell>
          <cell r="H4147" t="str">
            <v>Vigente</v>
          </cell>
          <cell r="I4147">
            <v>361957</v>
          </cell>
          <cell r="J4147">
            <v>75723</v>
          </cell>
          <cell r="K4147">
            <v>0</v>
          </cell>
          <cell r="L4147">
            <v>361957.85</v>
          </cell>
          <cell r="M4147">
            <v>45777</v>
          </cell>
        </row>
        <row r="4148">
          <cell r="A4148" t="str">
            <v>C34393CC8543</v>
          </cell>
          <cell r="B4148" t="str">
            <v>ACCIAL109</v>
          </cell>
          <cell r="C4148">
            <v>0</v>
          </cell>
          <cell r="D4148">
            <v>0</v>
          </cell>
          <cell r="E4148" t="str">
            <v>PIXEL VIDEO AND DIT SERVICES, S.A. DE C.V.</v>
          </cell>
          <cell r="F4148" t="str">
            <v>PVD160915PPA</v>
          </cell>
          <cell r="G4148" t="str">
            <v>Nuevo</v>
          </cell>
          <cell r="H4148" t="str">
            <v>Pagado</v>
          </cell>
          <cell r="I4148">
            <v>0.03</v>
          </cell>
          <cell r="J4148">
            <v>1574999.97</v>
          </cell>
          <cell r="K4148">
            <v>0</v>
          </cell>
          <cell r="L4148">
            <v>0</v>
          </cell>
          <cell r="M4148">
            <v>45300</v>
          </cell>
        </row>
        <row r="4149">
          <cell r="A4149" t="str">
            <v>C343CC1556</v>
          </cell>
          <cell r="B4149" t="str">
            <v>Accial03</v>
          </cell>
          <cell r="C4149">
            <v>0</v>
          </cell>
          <cell r="D4149">
            <v>0</v>
          </cell>
          <cell r="E4149" t="str">
            <v>CIEM CORPORATIVO DE INGENIERIA ELECTROMECANICA Y MANTENIMIENTO SA DE CV</v>
          </cell>
          <cell r="F4149" t="str">
            <v>CCI120814SD0</v>
          </cell>
          <cell r="G4149" t="str">
            <v>Sin categorÃ­a</v>
          </cell>
          <cell r="H4149" t="str">
            <v>Pagado</v>
          </cell>
          <cell r="I4149">
            <v>0.02</v>
          </cell>
          <cell r="J4149">
            <v>649999.98</v>
          </cell>
          <cell r="K4149">
            <v>0</v>
          </cell>
          <cell r="L4149">
            <v>0</v>
          </cell>
          <cell r="M4149">
            <v>43371</v>
          </cell>
        </row>
        <row r="4150">
          <cell r="A4150" t="str">
            <v>C343CC296</v>
          </cell>
          <cell r="B4150" t="str">
            <v>FG1</v>
          </cell>
          <cell r="C4150">
            <v>0</v>
          </cell>
          <cell r="D4150">
            <v>0</v>
          </cell>
          <cell r="E4150" t="str">
            <v>CIEM CORPORATIVO DE INGENIERIA ELECTROMECANICA Y MANTENIMIENTO SA DE CV</v>
          </cell>
          <cell r="F4150" t="str">
            <v>CCI120814SD0</v>
          </cell>
          <cell r="G4150" t="str">
            <v>Sin categorÃ­a</v>
          </cell>
          <cell r="H4150" t="str">
            <v>Refinanciamiento</v>
          </cell>
          <cell r="I4150">
            <v>0.02</v>
          </cell>
          <cell r="J4150">
            <v>399999.98</v>
          </cell>
          <cell r="K4150">
            <v>0</v>
          </cell>
          <cell r="L4150">
            <v>0</v>
          </cell>
          <cell r="M4150">
            <v>42885</v>
          </cell>
        </row>
        <row r="4151">
          <cell r="A4151" t="str">
            <v>C343CC466</v>
          </cell>
          <cell r="B4151" t="str">
            <v>Creze</v>
          </cell>
          <cell r="C4151">
            <v>0</v>
          </cell>
          <cell r="D4151">
            <v>0</v>
          </cell>
          <cell r="E4151" t="str">
            <v>CIEM CORPORATIVO DE INGENIERIA ELECTROMECANICA Y MANTENIMIENTO SA DE CV</v>
          </cell>
          <cell r="F4151" t="str">
            <v>CCI120814SD0</v>
          </cell>
          <cell r="G4151" t="str">
            <v>Sin categorÃ­a</v>
          </cell>
          <cell r="H4151" t="str">
            <v>Refinanciamiento</v>
          </cell>
          <cell r="I4151">
            <v>0</v>
          </cell>
          <cell r="J4151">
            <v>450000</v>
          </cell>
          <cell r="K4151">
            <v>0</v>
          </cell>
          <cell r="L4151">
            <v>0</v>
          </cell>
          <cell r="M4151">
            <v>42976</v>
          </cell>
        </row>
        <row r="4152">
          <cell r="A4152" t="str">
            <v>C343CC545</v>
          </cell>
          <cell r="B4152" t="str">
            <v>Creze</v>
          </cell>
          <cell r="C4152">
            <v>0</v>
          </cell>
          <cell r="D4152">
            <v>0</v>
          </cell>
          <cell r="E4152" t="str">
            <v>CIEM CORPORATIVO DE INGENIERIA ELECTROMECANICA Y MANTENIMIENTO SA DE CV</v>
          </cell>
          <cell r="F4152" t="str">
            <v>CCI120814SD0</v>
          </cell>
          <cell r="G4152" t="str">
            <v>Sin categorÃ­a</v>
          </cell>
          <cell r="H4152" t="str">
            <v>Refinanciamiento</v>
          </cell>
          <cell r="I4152">
            <v>0</v>
          </cell>
          <cell r="J4152">
            <v>400000</v>
          </cell>
          <cell r="K4152">
            <v>0</v>
          </cell>
          <cell r="L4152">
            <v>0</v>
          </cell>
          <cell r="M4152">
            <v>43007</v>
          </cell>
        </row>
        <row r="4153">
          <cell r="A4153" t="str">
            <v>C343CC548</v>
          </cell>
          <cell r="B4153" t="str">
            <v>Creze</v>
          </cell>
          <cell r="C4153">
            <v>0</v>
          </cell>
          <cell r="D4153">
            <v>0</v>
          </cell>
          <cell r="E4153" t="str">
            <v>CIEM CORPORATIVO DE INGENIERIA ELECTROMECANICA Y MANTENIMIENTO SA DE CV</v>
          </cell>
          <cell r="F4153" t="str">
            <v>CCI120814SD0</v>
          </cell>
          <cell r="G4153" t="str">
            <v>Sin categorÃ­a</v>
          </cell>
          <cell r="H4153" t="str">
            <v>Refinanciamiento</v>
          </cell>
          <cell r="I4153">
            <v>0</v>
          </cell>
          <cell r="J4153">
            <v>230000</v>
          </cell>
          <cell r="K4153">
            <v>0</v>
          </cell>
          <cell r="L4153">
            <v>0</v>
          </cell>
          <cell r="M4153">
            <v>43007</v>
          </cell>
        </row>
        <row r="4154">
          <cell r="A4154" t="str">
            <v>C343CC635</v>
          </cell>
          <cell r="B4154" t="str">
            <v>FG5</v>
          </cell>
          <cell r="C4154">
            <v>0</v>
          </cell>
          <cell r="D4154">
            <v>0</v>
          </cell>
          <cell r="E4154" t="str">
            <v>CIEM CORPORATIVO DE INGENIERIA ELECTROMECANICA Y MANTENIMIENTO SA DE CV</v>
          </cell>
          <cell r="F4154" t="str">
            <v>CCI120814SD0</v>
          </cell>
          <cell r="G4154" t="str">
            <v>Sin categorÃ­a</v>
          </cell>
          <cell r="H4154" t="str">
            <v>Refinanciamiento</v>
          </cell>
          <cell r="I4154">
            <v>0</v>
          </cell>
          <cell r="J4154">
            <v>700000</v>
          </cell>
          <cell r="K4154">
            <v>0</v>
          </cell>
          <cell r="L4154">
            <v>0</v>
          </cell>
          <cell r="M4154">
            <v>43035</v>
          </cell>
        </row>
        <row r="4155">
          <cell r="A4155" t="str">
            <v>C343CC894</v>
          </cell>
          <cell r="B4155" t="str">
            <v>Creze</v>
          </cell>
          <cell r="C4155">
            <v>0</v>
          </cell>
          <cell r="D4155">
            <v>0</v>
          </cell>
          <cell r="E4155" t="str">
            <v>CIEM CORPORATIVO DE INGENIERIA ELECTROMECANICA Y MANTENIMIENTO SA DE CV</v>
          </cell>
          <cell r="F4155" t="str">
            <v>CCI120814SD0</v>
          </cell>
          <cell r="G4155" t="str">
            <v>Sin categorÃ­a</v>
          </cell>
          <cell r="H4155" t="str">
            <v>Refinanciamiento</v>
          </cell>
          <cell r="I4155">
            <v>2899.08</v>
          </cell>
          <cell r="J4155">
            <v>847100.92</v>
          </cell>
          <cell r="K4155">
            <v>0</v>
          </cell>
          <cell r="L4155">
            <v>0</v>
          </cell>
          <cell r="M4155">
            <v>43150</v>
          </cell>
        </row>
        <row r="4156">
          <cell r="A4156" t="str">
            <v>C34402CC9596-A</v>
          </cell>
          <cell r="B4156" t="str">
            <v>CSB.DISP.05.03.2025</v>
          </cell>
          <cell r="C4156">
            <v>0</v>
          </cell>
          <cell r="D4156">
            <v>0</v>
          </cell>
          <cell r="E4156" t="str">
            <v>ALIMENTOS LAS MORAS, S.A. DE C.V.</v>
          </cell>
          <cell r="F4156" t="str">
            <v>AMO081001PVA</v>
          </cell>
          <cell r="G4156" t="str">
            <v>Nuevo</v>
          </cell>
          <cell r="H4156" t="str">
            <v>Vigente</v>
          </cell>
          <cell r="I4156">
            <v>1463323.56</v>
          </cell>
          <cell r="J4156">
            <v>636676.43999999994</v>
          </cell>
          <cell r="K4156">
            <v>0</v>
          </cell>
          <cell r="L4156">
            <v>1463323.58</v>
          </cell>
          <cell r="M4156">
            <v>45645</v>
          </cell>
        </row>
        <row r="4157">
          <cell r="A4157" t="str">
            <v>C34429CC8575</v>
          </cell>
          <cell r="B4157" t="str">
            <v>Creze</v>
          </cell>
          <cell r="C4157">
            <v>0</v>
          </cell>
          <cell r="D4157">
            <v>0</v>
          </cell>
          <cell r="E4157" t="str">
            <v>SERVICIOS DE ALIMENTACION OCCE, S.A. DE C.V.</v>
          </cell>
          <cell r="F4157" t="str">
            <v>SAO200825Q25</v>
          </cell>
          <cell r="G4157" t="str">
            <v>Nuevo</v>
          </cell>
          <cell r="H4157" t="str">
            <v>Refinanciamiento</v>
          </cell>
          <cell r="I4157">
            <v>-0.01</v>
          </cell>
          <cell r="J4157">
            <v>52500.01</v>
          </cell>
          <cell r="K4157">
            <v>0</v>
          </cell>
          <cell r="L4157">
            <v>0</v>
          </cell>
          <cell r="M4157">
            <v>45302</v>
          </cell>
        </row>
        <row r="4158">
          <cell r="A4158" t="str">
            <v>C34429CC9483-A</v>
          </cell>
          <cell r="B4158" t="str">
            <v>CSB31.10.2024</v>
          </cell>
          <cell r="C4158">
            <v>0</v>
          </cell>
          <cell r="D4158">
            <v>0</v>
          </cell>
          <cell r="E4158" t="str">
            <v>SERVICIOS DE ALIMENTACION OCCE, S.A. DE C.V.</v>
          </cell>
          <cell r="F4158" t="str">
            <v>SAO200825Q25</v>
          </cell>
          <cell r="G4158" t="str">
            <v>Refinanciamiento Plus</v>
          </cell>
          <cell r="H4158" t="str">
            <v>Vigente</v>
          </cell>
          <cell r="I4158">
            <v>35949.83</v>
          </cell>
          <cell r="J4158">
            <v>69050.17</v>
          </cell>
          <cell r="K4158">
            <v>0</v>
          </cell>
          <cell r="L4158">
            <v>35949.839999999997</v>
          </cell>
          <cell r="M4158">
            <v>45590</v>
          </cell>
        </row>
        <row r="4159">
          <cell r="A4159" t="str">
            <v>C34436CC8574</v>
          </cell>
          <cell r="B4159" t="str">
            <v>Creze</v>
          </cell>
          <cell r="C4159" t="str">
            <v>211 a 240</v>
          </cell>
          <cell r="D4159">
            <v>229</v>
          </cell>
          <cell r="E4159" t="str">
            <v>JOSE LUIS SAMAYOA BARRERA</v>
          </cell>
          <cell r="F4159" t="str">
            <v>SABL590330QZ2</v>
          </cell>
          <cell r="G4159" t="str">
            <v>Nuevo</v>
          </cell>
          <cell r="H4159" t="str">
            <v>Cartera Vencida</v>
          </cell>
          <cell r="I4159">
            <v>78757.509999999995</v>
          </cell>
          <cell r="J4159">
            <v>131242.49</v>
          </cell>
          <cell r="K4159">
            <v>78757.45</v>
          </cell>
          <cell r="L4159">
            <v>0</v>
          </cell>
          <cell r="M4159">
            <v>45302</v>
          </cell>
        </row>
        <row r="4160">
          <cell r="A4160" t="str">
            <v>C34458CC9081-A</v>
          </cell>
          <cell r="B4160" t="str">
            <v>DispFACCORP14.06.2024</v>
          </cell>
          <cell r="C4160" t="str">
            <v>31 a 60</v>
          </cell>
          <cell r="D4160">
            <v>51</v>
          </cell>
          <cell r="E4160" t="str">
            <v>GRUPO MEDICO DELIHEALTH'S, S.A.P.I. DE C.V.</v>
          </cell>
          <cell r="F4160" t="str">
            <v>GMD210624698</v>
          </cell>
          <cell r="G4160" t="str">
            <v>Nuevo</v>
          </cell>
          <cell r="H4160" t="str">
            <v>Vencido</v>
          </cell>
          <cell r="I4160">
            <v>317928.48</v>
          </cell>
          <cell r="J4160">
            <v>514071.52</v>
          </cell>
          <cell r="K4160">
            <v>98110.5</v>
          </cell>
          <cell r="L4160">
            <v>219817.99</v>
          </cell>
          <cell r="M4160">
            <v>45449</v>
          </cell>
        </row>
        <row r="4161">
          <cell r="A4161" t="str">
            <v>C3447CC1652</v>
          </cell>
          <cell r="B4161" t="str">
            <v>Creze</v>
          </cell>
          <cell r="C4161">
            <v>0</v>
          </cell>
          <cell r="D4161">
            <v>0</v>
          </cell>
          <cell r="E4161" t="str">
            <v>SANTA BERENICE YANEZ HERNANDEZ</v>
          </cell>
          <cell r="F4161" t="str">
            <v>YAHS810415RA2</v>
          </cell>
          <cell r="G4161" t="str">
            <v>Sin categorÃ­a</v>
          </cell>
          <cell r="H4161" t="str">
            <v>Refinanciamiento</v>
          </cell>
          <cell r="I4161">
            <v>7.0000000000000007E-2</v>
          </cell>
          <cell r="J4161">
            <v>449999.93</v>
          </cell>
          <cell r="K4161">
            <v>0</v>
          </cell>
          <cell r="L4161">
            <v>0</v>
          </cell>
          <cell r="M4161">
            <v>43403</v>
          </cell>
        </row>
        <row r="4162">
          <cell r="A4162" t="str">
            <v>C3447CC1966</v>
          </cell>
          <cell r="B4162" t="str">
            <v>Creze</v>
          </cell>
          <cell r="C4162">
            <v>0</v>
          </cell>
          <cell r="D4162">
            <v>0</v>
          </cell>
          <cell r="E4162" t="str">
            <v>SANTA BERENICE YANEZ HERNANDEZ</v>
          </cell>
          <cell r="F4162" t="str">
            <v>YAHS810415RA2</v>
          </cell>
          <cell r="G4162" t="str">
            <v>Sin categorÃ­a</v>
          </cell>
          <cell r="H4162" t="str">
            <v>Reestructura</v>
          </cell>
          <cell r="I4162">
            <v>0.03</v>
          </cell>
          <cell r="J4162">
            <v>739999.97</v>
          </cell>
          <cell r="K4162">
            <v>0</v>
          </cell>
          <cell r="L4162">
            <v>0</v>
          </cell>
          <cell r="M4162">
            <v>43517</v>
          </cell>
        </row>
        <row r="4163">
          <cell r="A4163" t="str">
            <v>C3447CC3527</v>
          </cell>
          <cell r="B4163" t="str">
            <v>Creze</v>
          </cell>
          <cell r="C4163">
            <v>0</v>
          </cell>
          <cell r="D4163">
            <v>0</v>
          </cell>
          <cell r="E4163" t="str">
            <v>SANTA BERENICE YANEZ HERNANDEZ</v>
          </cell>
          <cell r="F4163" t="str">
            <v>YAHS810415RA2</v>
          </cell>
          <cell r="G4163" t="str">
            <v>Sin categorÃ­a</v>
          </cell>
          <cell r="H4163" t="str">
            <v>Reestructura</v>
          </cell>
          <cell r="I4163">
            <v>0.01</v>
          </cell>
          <cell r="J4163">
            <v>573155.99</v>
          </cell>
          <cell r="K4163">
            <v>0</v>
          </cell>
          <cell r="L4163">
            <v>0</v>
          </cell>
          <cell r="M4163">
            <v>43888</v>
          </cell>
        </row>
        <row r="4164">
          <cell r="A4164" t="str">
            <v>C3447CC3998</v>
          </cell>
          <cell r="B4164" t="str">
            <v>Creze</v>
          </cell>
          <cell r="C4164">
            <v>0</v>
          </cell>
          <cell r="D4164">
            <v>0</v>
          </cell>
          <cell r="E4164" t="str">
            <v>SANTA BERENICE YANEZ HERNANDEZ</v>
          </cell>
          <cell r="F4164" t="str">
            <v>YAHS810415RA2</v>
          </cell>
          <cell r="G4164" t="str">
            <v>Creze Workout</v>
          </cell>
          <cell r="H4164" t="str">
            <v>Reestructura</v>
          </cell>
          <cell r="I4164">
            <v>-0.03</v>
          </cell>
          <cell r="J4164">
            <v>674857.74</v>
          </cell>
          <cell r="K4164">
            <v>0</v>
          </cell>
          <cell r="L4164">
            <v>0</v>
          </cell>
          <cell r="M4164">
            <v>43972</v>
          </cell>
        </row>
        <row r="4165">
          <cell r="A4165" t="str">
            <v>C3447CC4439</v>
          </cell>
          <cell r="B4165" t="str">
            <v>Creze</v>
          </cell>
          <cell r="C4165" t="str">
            <v>&gt; 270</v>
          </cell>
          <cell r="D4165">
            <v>518</v>
          </cell>
          <cell r="E4165" t="str">
            <v>SANTA BERENICE YANEZ HERNANDEZ</v>
          </cell>
          <cell r="F4165" t="str">
            <v>YAHS810415RA2</v>
          </cell>
          <cell r="G4165" t="str">
            <v>Reestructura en Vencido</v>
          </cell>
          <cell r="H4165" t="str">
            <v>Pagado</v>
          </cell>
          <cell r="I4165">
            <v>0.08</v>
          </cell>
          <cell r="J4165">
            <v>758454.07</v>
          </cell>
          <cell r="K4165">
            <v>0</v>
          </cell>
          <cell r="L4165">
            <v>0</v>
          </cell>
          <cell r="M4165">
            <v>44161</v>
          </cell>
        </row>
        <row r="4166">
          <cell r="A4166" t="str">
            <v>C34490CC8553</v>
          </cell>
          <cell r="B4166" t="str">
            <v>CSB19.12.2024</v>
          </cell>
          <cell r="C4166">
            <v>0</v>
          </cell>
          <cell r="D4166">
            <v>0</v>
          </cell>
          <cell r="E4166" t="str">
            <v>LIONS MECHANICAL AND ELECTRICAL, S.A. DE C.V.</v>
          </cell>
          <cell r="F4166" t="str">
            <v>LME1510202R0</v>
          </cell>
          <cell r="G4166" t="str">
            <v>Nuevo</v>
          </cell>
          <cell r="H4166" t="str">
            <v>Pagado</v>
          </cell>
          <cell r="I4166">
            <v>0.02</v>
          </cell>
          <cell r="J4166">
            <v>1574999.98</v>
          </cell>
          <cell r="K4166">
            <v>0</v>
          </cell>
          <cell r="L4166">
            <v>0</v>
          </cell>
          <cell r="M4166">
            <v>45289</v>
          </cell>
        </row>
        <row r="4167">
          <cell r="A4167" t="str">
            <v>C34513CC8587</v>
          </cell>
          <cell r="B4167" t="str">
            <v>CSB23.1.24</v>
          </cell>
          <cell r="C4167">
            <v>0</v>
          </cell>
          <cell r="D4167">
            <v>0</v>
          </cell>
          <cell r="E4167" t="str">
            <v>PAVEL CRUZ ZARATE</v>
          </cell>
          <cell r="F4167" t="str">
            <v>CUZP770929560</v>
          </cell>
          <cell r="G4167" t="str">
            <v>Nuevo</v>
          </cell>
          <cell r="H4167" t="str">
            <v>LiquidaciÃ³n anticipada</v>
          </cell>
          <cell r="I4167">
            <v>0.03</v>
          </cell>
          <cell r="J4167">
            <v>157499.97</v>
          </cell>
          <cell r="K4167">
            <v>0</v>
          </cell>
          <cell r="L4167">
            <v>0</v>
          </cell>
          <cell r="M4167">
            <v>45308</v>
          </cell>
        </row>
        <row r="4168">
          <cell r="A4168" t="str">
            <v>C3451CC1662</v>
          </cell>
          <cell r="B4168" t="str">
            <v>Creze</v>
          </cell>
          <cell r="C4168">
            <v>0</v>
          </cell>
          <cell r="D4168">
            <v>0</v>
          </cell>
          <cell r="E4168" t="str">
            <v>MPP EducaciÃ³n SAPI de CV</v>
          </cell>
          <cell r="F4168" t="str">
            <v>MED1603164G0</v>
          </cell>
          <cell r="G4168" t="str">
            <v>Sin categorÃ­a</v>
          </cell>
          <cell r="H4168" t="str">
            <v>Pagado</v>
          </cell>
          <cell r="I4168">
            <v>0.04</v>
          </cell>
          <cell r="J4168">
            <v>299999.96000000002</v>
          </cell>
          <cell r="K4168">
            <v>0</v>
          </cell>
          <cell r="L4168">
            <v>0</v>
          </cell>
          <cell r="M4168">
            <v>43404</v>
          </cell>
        </row>
        <row r="4169">
          <cell r="A4169" t="str">
            <v>C3451CC1955</v>
          </cell>
          <cell r="B4169" t="str">
            <v>Creze</v>
          </cell>
          <cell r="C4169">
            <v>0</v>
          </cell>
          <cell r="D4169">
            <v>0</v>
          </cell>
          <cell r="E4169" t="str">
            <v>MPP EducaciÃ³n SAPI de CV</v>
          </cell>
          <cell r="F4169" t="str">
            <v>MED1603164G0</v>
          </cell>
          <cell r="G4169" t="str">
            <v>Sin categorÃ­a</v>
          </cell>
          <cell r="H4169" t="str">
            <v>LiquidaciÃ³n anticipada</v>
          </cell>
          <cell r="I4169">
            <v>0.02</v>
          </cell>
          <cell r="J4169">
            <v>499999.98</v>
          </cell>
          <cell r="K4169">
            <v>0</v>
          </cell>
          <cell r="L4169">
            <v>0</v>
          </cell>
          <cell r="M4169">
            <v>43535</v>
          </cell>
        </row>
        <row r="4170">
          <cell r="A4170" t="str">
            <v>C3451CC3518</v>
          </cell>
          <cell r="B4170" t="str">
            <v>FACCORP14</v>
          </cell>
          <cell r="C4170">
            <v>0</v>
          </cell>
          <cell r="D4170">
            <v>0</v>
          </cell>
          <cell r="E4170" t="str">
            <v>MPP EducaciÃ³n SAPI de CV</v>
          </cell>
          <cell r="F4170" t="str">
            <v>MED1603164G0</v>
          </cell>
          <cell r="G4170" t="str">
            <v>Sin categorÃ­a</v>
          </cell>
          <cell r="H4170" t="str">
            <v>Refinanciamiento</v>
          </cell>
          <cell r="I4170">
            <v>0.01</v>
          </cell>
          <cell r="J4170">
            <v>499999.99</v>
          </cell>
          <cell r="K4170">
            <v>0</v>
          </cell>
          <cell r="L4170">
            <v>0</v>
          </cell>
          <cell r="M4170">
            <v>43887</v>
          </cell>
        </row>
        <row r="4171">
          <cell r="A4171" t="str">
            <v>C3451CC4356</v>
          </cell>
          <cell r="B4171" t="str">
            <v>Faccorp</v>
          </cell>
          <cell r="C4171">
            <v>0</v>
          </cell>
          <cell r="D4171">
            <v>0</v>
          </cell>
          <cell r="E4171" t="str">
            <v>MPP EducaciÃ³n SAPI de CV</v>
          </cell>
          <cell r="F4171" t="str">
            <v>MED1603164G0</v>
          </cell>
          <cell r="G4171" t="str">
            <v>Refinanciamiento Plus</v>
          </cell>
          <cell r="H4171" t="str">
            <v>Pagado</v>
          </cell>
          <cell r="I4171">
            <v>0</v>
          </cell>
          <cell r="J4171">
            <v>800000</v>
          </cell>
          <cell r="K4171">
            <v>0</v>
          </cell>
          <cell r="L4171">
            <v>0</v>
          </cell>
          <cell r="M4171">
            <v>44134</v>
          </cell>
        </row>
        <row r="4172">
          <cell r="A4172" t="str">
            <v>C34520CC8614</v>
          </cell>
          <cell r="B4172" t="str">
            <v>FACCORP20.02.2024</v>
          </cell>
          <cell r="C4172">
            <v>0</v>
          </cell>
          <cell r="D4172">
            <v>0</v>
          </cell>
          <cell r="E4172" t="str">
            <v>IMPULSORA DE NEGOCIOS SAZZ, S.A. DE C.V.</v>
          </cell>
          <cell r="F4172" t="str">
            <v>INS150804124</v>
          </cell>
          <cell r="G4172" t="str">
            <v>Nuevo</v>
          </cell>
          <cell r="H4172" t="str">
            <v>Pagado</v>
          </cell>
          <cell r="I4172">
            <v>0.03</v>
          </cell>
          <cell r="J4172">
            <v>3149999.97</v>
          </cell>
          <cell r="K4172">
            <v>0</v>
          </cell>
          <cell r="L4172">
            <v>0</v>
          </cell>
          <cell r="M4172">
            <v>45316</v>
          </cell>
        </row>
        <row r="4173">
          <cell r="A4173" t="str">
            <v>C34545CC9414-A</v>
          </cell>
          <cell r="B4173" t="str">
            <v>FACCORP09.10.2024</v>
          </cell>
          <cell r="C4173">
            <v>0</v>
          </cell>
          <cell r="D4173">
            <v>0</v>
          </cell>
          <cell r="E4173" t="str">
            <v>ALIMENTOS CINTEOTL MEXICO, S. DE R.L. DE C.V.</v>
          </cell>
          <cell r="F4173" t="str">
            <v>ACM220126FA8</v>
          </cell>
          <cell r="G4173" t="str">
            <v>Nuevo</v>
          </cell>
          <cell r="H4173" t="str">
            <v>Vigente</v>
          </cell>
          <cell r="I4173">
            <v>227973.05</v>
          </cell>
          <cell r="J4173">
            <v>297026.95</v>
          </cell>
          <cell r="K4173">
            <v>0</v>
          </cell>
          <cell r="L4173">
            <v>227972.99</v>
          </cell>
          <cell r="M4173">
            <v>45572</v>
          </cell>
        </row>
        <row r="4174">
          <cell r="A4174" t="str">
            <v>C34556CC8684-A</v>
          </cell>
          <cell r="B4174" t="str">
            <v>FACCORP15.03.2024</v>
          </cell>
          <cell r="C4174">
            <v>0</v>
          </cell>
          <cell r="D4174">
            <v>0</v>
          </cell>
          <cell r="E4174" t="str">
            <v>JORGE CRISTO MONTES MACIAS</v>
          </cell>
          <cell r="F4174" t="str">
            <v>MOMJ7606233M3</v>
          </cell>
          <cell r="G4174" t="str">
            <v>Credito revolvente</v>
          </cell>
          <cell r="H4174" t="str">
            <v>Vigente</v>
          </cell>
          <cell r="I4174">
            <v>483932.64</v>
          </cell>
          <cell r="J4174">
            <v>316067.36</v>
          </cell>
          <cell r="K4174">
            <v>0</v>
          </cell>
          <cell r="L4174">
            <v>483932.58</v>
          </cell>
          <cell r="M4174">
            <v>45357</v>
          </cell>
        </row>
        <row r="4175">
          <cell r="A4175" t="str">
            <v>C34587CC8644-A</v>
          </cell>
          <cell r="B4175" t="str">
            <v>DispFaccorp01.03.2024</v>
          </cell>
          <cell r="C4175" t="str">
            <v>181 a 210</v>
          </cell>
          <cell r="D4175">
            <v>183</v>
          </cell>
          <cell r="E4175" t="str">
            <v>BALANCEADOS EL RINCON, S.A. DE C.V.</v>
          </cell>
          <cell r="F4175" t="str">
            <v>BRI090820PM0</v>
          </cell>
          <cell r="G4175" t="str">
            <v>Nuevo</v>
          </cell>
          <cell r="H4175" t="str">
            <v>Cartera Vencida</v>
          </cell>
          <cell r="I4175">
            <v>1072567.55</v>
          </cell>
          <cell r="J4175">
            <v>1027432.45</v>
          </cell>
          <cell r="K4175">
            <v>600854.48</v>
          </cell>
          <cell r="L4175">
            <v>471712.99</v>
          </cell>
          <cell r="M4175">
            <v>45322</v>
          </cell>
        </row>
        <row r="4176">
          <cell r="A4176" t="str">
            <v>C34616CC8600</v>
          </cell>
          <cell r="B4176" t="str">
            <v>Creze</v>
          </cell>
          <cell r="C4176" t="str">
            <v>&gt; 270</v>
          </cell>
          <cell r="D4176">
            <v>615</v>
          </cell>
          <cell r="E4176" t="str">
            <v>ALEJANDRO ENRIQUE ELEVEÃ‘O AGUILAR</v>
          </cell>
          <cell r="F4176" t="str">
            <v>EEAA950726J94</v>
          </cell>
          <cell r="G4176" t="str">
            <v>Nuevo</v>
          </cell>
          <cell r="H4176" t="str">
            <v>Cartera Vencida</v>
          </cell>
          <cell r="I4176">
            <v>157500</v>
          </cell>
          <cell r="J4176">
            <v>0</v>
          </cell>
          <cell r="K4176">
            <v>157499.99</v>
          </cell>
          <cell r="L4176">
            <v>0</v>
          </cell>
          <cell r="M4176">
            <v>45310</v>
          </cell>
        </row>
        <row r="4177">
          <cell r="A4177" t="str">
            <v>C3461CC1654</v>
          </cell>
          <cell r="B4177" t="str">
            <v>Creze</v>
          </cell>
          <cell r="C4177">
            <v>0</v>
          </cell>
          <cell r="D4177">
            <v>0</v>
          </cell>
          <cell r="E4177" t="str">
            <v>Bartera sapi de cv</v>
          </cell>
          <cell r="F4177" t="str">
            <v>BAR1211089M0</v>
          </cell>
          <cell r="G4177" t="str">
            <v>Sin categorÃ­a</v>
          </cell>
          <cell r="H4177" t="str">
            <v>Refinanciamiento</v>
          </cell>
          <cell r="I4177">
            <v>0.01</v>
          </cell>
          <cell r="J4177">
            <v>799999.99</v>
          </cell>
          <cell r="K4177">
            <v>0</v>
          </cell>
          <cell r="L4177">
            <v>0</v>
          </cell>
          <cell r="M4177">
            <v>43403</v>
          </cell>
        </row>
        <row r="4178">
          <cell r="A4178" t="str">
            <v>C3461CC1993</v>
          </cell>
          <cell r="B4178" t="str">
            <v>Creze</v>
          </cell>
          <cell r="C4178">
            <v>0</v>
          </cell>
          <cell r="D4178">
            <v>0</v>
          </cell>
          <cell r="E4178" t="str">
            <v>Bartera sapi de cv</v>
          </cell>
          <cell r="F4178" t="str">
            <v>BAR1211089M0</v>
          </cell>
          <cell r="G4178" t="str">
            <v>Sin categorÃ­a</v>
          </cell>
          <cell r="H4178" t="str">
            <v>Pagado</v>
          </cell>
          <cell r="I4178">
            <v>0</v>
          </cell>
          <cell r="J4178">
            <v>1000000</v>
          </cell>
          <cell r="K4178">
            <v>0</v>
          </cell>
          <cell r="L4178">
            <v>0</v>
          </cell>
          <cell r="M4178">
            <v>43522</v>
          </cell>
        </row>
        <row r="4179">
          <cell r="A4179" t="str">
            <v>C34630CC8585</v>
          </cell>
          <cell r="B4179" t="str">
            <v>Creze</v>
          </cell>
          <cell r="C4179">
            <v>0</v>
          </cell>
          <cell r="D4179">
            <v>0</v>
          </cell>
          <cell r="E4179" t="str">
            <v>PEDRO FLORES MONSIVAIS</v>
          </cell>
          <cell r="F4179" t="str">
            <v>FOMP700330EJ4</v>
          </cell>
          <cell r="G4179" t="str">
            <v>Nuevo</v>
          </cell>
          <cell r="H4179" t="str">
            <v>Pagado</v>
          </cell>
          <cell r="I4179">
            <v>0.01</v>
          </cell>
          <cell r="J4179">
            <v>52499.99</v>
          </cell>
          <cell r="K4179">
            <v>0</v>
          </cell>
          <cell r="L4179">
            <v>0</v>
          </cell>
          <cell r="M4179">
            <v>45306</v>
          </cell>
        </row>
        <row r="4180">
          <cell r="A4180" t="str">
            <v>C34685CC8607-A</v>
          </cell>
          <cell r="B4180" t="str">
            <v>CSBR14.02.23</v>
          </cell>
          <cell r="C4180">
            <v>0</v>
          </cell>
          <cell r="D4180">
            <v>0</v>
          </cell>
          <cell r="E4180" t="str">
            <v>LUIS FERNANDO AMADOR CUADRAS</v>
          </cell>
          <cell r="F4180" t="str">
            <v>AACL9011245D6</v>
          </cell>
          <cell r="G4180" t="str">
            <v>Nuevo</v>
          </cell>
          <cell r="H4180" t="str">
            <v>Reestructura</v>
          </cell>
          <cell r="I4180">
            <v>-0.03</v>
          </cell>
          <cell r="J4180">
            <v>367500.03</v>
          </cell>
          <cell r="K4180">
            <v>0</v>
          </cell>
          <cell r="L4180">
            <v>0</v>
          </cell>
          <cell r="M4180">
            <v>45322</v>
          </cell>
        </row>
        <row r="4181">
          <cell r="A4181" t="str">
            <v>C34685CC9551-A</v>
          </cell>
          <cell r="B4181" t="str">
            <v>Creze</v>
          </cell>
          <cell r="C4181" t="str">
            <v>211 a 240</v>
          </cell>
          <cell r="D4181">
            <v>240</v>
          </cell>
          <cell r="E4181" t="str">
            <v>LUIS FERNANDO AMADOR CUADRAS</v>
          </cell>
          <cell r="F4181" t="str">
            <v>AACL9011245D6</v>
          </cell>
          <cell r="G4181" t="str">
            <v>Reestructura en Vencido</v>
          </cell>
          <cell r="H4181" t="str">
            <v>Cartera Vencida</v>
          </cell>
          <cell r="I4181">
            <v>278844.68</v>
          </cell>
          <cell r="J4181">
            <v>7375.32</v>
          </cell>
          <cell r="K4181">
            <v>36208.949999999997</v>
          </cell>
          <cell r="L4181">
            <v>242635.71</v>
          </cell>
          <cell r="M4181">
            <v>45624</v>
          </cell>
        </row>
        <row r="4182">
          <cell r="A4182" t="str">
            <v>C3468CC1632</v>
          </cell>
          <cell r="B4182" t="str">
            <v>Creze</v>
          </cell>
          <cell r="C4182">
            <v>0</v>
          </cell>
          <cell r="D4182">
            <v>0</v>
          </cell>
          <cell r="E4182" t="str">
            <v>distribuidora inn sa de cv</v>
          </cell>
          <cell r="F4182" t="str">
            <v>DIN180503F82</v>
          </cell>
          <cell r="G4182" t="str">
            <v>Sin categorÃ­a</v>
          </cell>
          <cell r="H4182" t="str">
            <v>Refinanciamiento</v>
          </cell>
          <cell r="I4182">
            <v>0</v>
          </cell>
          <cell r="J4182">
            <v>500000</v>
          </cell>
          <cell r="K4182">
            <v>0</v>
          </cell>
          <cell r="L4182">
            <v>0</v>
          </cell>
          <cell r="M4182">
            <v>43399</v>
          </cell>
        </row>
        <row r="4183">
          <cell r="A4183" t="str">
            <v>C3468CC2217</v>
          </cell>
          <cell r="B4183" t="str">
            <v>Accial09</v>
          </cell>
          <cell r="C4183">
            <v>0</v>
          </cell>
          <cell r="D4183">
            <v>0</v>
          </cell>
          <cell r="E4183" t="str">
            <v>distribuidora inn sa de cv</v>
          </cell>
          <cell r="F4183" t="str">
            <v>DIN180503F82</v>
          </cell>
          <cell r="G4183" t="str">
            <v>Sin categorÃ­a</v>
          </cell>
          <cell r="H4183" t="str">
            <v>Refinanciamiento</v>
          </cell>
          <cell r="I4183">
            <v>0</v>
          </cell>
          <cell r="J4183">
            <v>850000</v>
          </cell>
          <cell r="K4183">
            <v>0</v>
          </cell>
          <cell r="L4183">
            <v>0</v>
          </cell>
          <cell r="M4183">
            <v>43564</v>
          </cell>
        </row>
        <row r="4184">
          <cell r="A4184" t="str">
            <v>C3468CC3709</v>
          </cell>
          <cell r="B4184" t="str">
            <v>Creze</v>
          </cell>
          <cell r="C4184">
            <v>0</v>
          </cell>
          <cell r="D4184">
            <v>0</v>
          </cell>
          <cell r="E4184" t="str">
            <v>distribuidora inn sa de cv</v>
          </cell>
          <cell r="F4184" t="str">
            <v>DIN180503F82</v>
          </cell>
          <cell r="G4184" t="str">
            <v>COVID</v>
          </cell>
          <cell r="H4184" t="str">
            <v>Reestructura</v>
          </cell>
          <cell r="I4184">
            <v>0.21</v>
          </cell>
          <cell r="J4184">
            <v>670732.94999999995</v>
          </cell>
          <cell r="K4184">
            <v>0</v>
          </cell>
          <cell r="L4184">
            <v>0</v>
          </cell>
          <cell r="M4184">
            <v>43913</v>
          </cell>
        </row>
        <row r="4185">
          <cell r="A4185" t="str">
            <v>C3468CC4448</v>
          </cell>
          <cell r="B4185" t="str">
            <v>ACCIALREV</v>
          </cell>
          <cell r="C4185" t="str">
            <v>&gt; 270</v>
          </cell>
          <cell r="D4185">
            <v>1734</v>
          </cell>
          <cell r="E4185" t="str">
            <v>distribuidora inn sa de cv</v>
          </cell>
          <cell r="F4185" t="str">
            <v>DIN180503F82</v>
          </cell>
          <cell r="G4185" t="str">
            <v>Reestructura en Vencido</v>
          </cell>
          <cell r="H4185" t="str">
            <v>Vendido a Terceros en AdministraciÃ³n</v>
          </cell>
          <cell r="I4185">
            <v>678692.53</v>
          </cell>
          <cell r="J4185">
            <v>4738.28</v>
          </cell>
          <cell r="K4185">
            <v>678692.55</v>
          </cell>
          <cell r="L4185">
            <v>0</v>
          </cell>
          <cell r="M4185">
            <v>44162</v>
          </cell>
        </row>
        <row r="4186">
          <cell r="A4186" t="str">
            <v>C34697CC8615</v>
          </cell>
          <cell r="B4186" t="str">
            <v>ACCIAL104</v>
          </cell>
          <cell r="C4186">
            <v>0</v>
          </cell>
          <cell r="D4186">
            <v>0</v>
          </cell>
          <cell r="E4186" t="str">
            <v>VICTOR HUGO ALONSO LEON</v>
          </cell>
          <cell r="F4186" t="str">
            <v>AOLV7908021F5</v>
          </cell>
          <cell r="G4186" t="str">
            <v>Nuevo</v>
          </cell>
          <cell r="H4186" t="str">
            <v>LiquidaciÃ³n anticipada</v>
          </cell>
          <cell r="I4186">
            <v>0</v>
          </cell>
          <cell r="J4186">
            <v>210000</v>
          </cell>
          <cell r="K4186">
            <v>0</v>
          </cell>
          <cell r="L4186">
            <v>0</v>
          </cell>
          <cell r="M4186">
            <v>45316</v>
          </cell>
        </row>
        <row r="4187">
          <cell r="A4187" t="str">
            <v>C34699CC8647-A</v>
          </cell>
          <cell r="B4187" t="str">
            <v>CSBR27.02.24</v>
          </cell>
          <cell r="C4187">
            <v>0</v>
          </cell>
          <cell r="D4187">
            <v>0</v>
          </cell>
          <cell r="E4187" t="str">
            <v>JORGE CARLOS CAUICH CASANOVA</v>
          </cell>
          <cell r="F4187" t="str">
            <v>CACJ881104RG1</v>
          </cell>
          <cell r="G4187" t="str">
            <v>Nuevo</v>
          </cell>
          <cell r="H4187" t="str">
            <v>Reestructura</v>
          </cell>
          <cell r="I4187">
            <v>0.03</v>
          </cell>
          <cell r="J4187">
            <v>311999.96999999997</v>
          </cell>
          <cell r="K4187">
            <v>0</v>
          </cell>
          <cell r="L4187">
            <v>0</v>
          </cell>
          <cell r="M4187">
            <v>45335</v>
          </cell>
        </row>
        <row r="4188">
          <cell r="A4188" t="str">
            <v>C34710CC8622</v>
          </cell>
          <cell r="B4188" t="str">
            <v>CSB26.01.24</v>
          </cell>
          <cell r="C4188">
            <v>0</v>
          </cell>
          <cell r="D4188">
            <v>0</v>
          </cell>
          <cell r="E4188" t="str">
            <v>ANGELICA NAVARRETE LOPEZ</v>
          </cell>
          <cell r="F4188" t="str">
            <v>NALA7602201EA</v>
          </cell>
          <cell r="G4188" t="str">
            <v>Nuevo</v>
          </cell>
          <cell r="H4188" t="str">
            <v>Pagado</v>
          </cell>
          <cell r="I4188">
            <v>0.06</v>
          </cell>
          <cell r="J4188">
            <v>209999.94</v>
          </cell>
          <cell r="K4188">
            <v>0</v>
          </cell>
          <cell r="L4188">
            <v>0</v>
          </cell>
          <cell r="M4188">
            <v>45316</v>
          </cell>
        </row>
        <row r="4189">
          <cell r="A4189" t="str">
            <v>C34729CC9251-A</v>
          </cell>
          <cell r="B4189" t="str">
            <v>FACCORP12.08.2024</v>
          </cell>
          <cell r="C4189">
            <v>0</v>
          </cell>
          <cell r="D4189">
            <v>0</v>
          </cell>
          <cell r="E4189" t="str">
            <v>GLENDA GRACIELA PEREZ TORRES</v>
          </cell>
          <cell r="F4189" t="str">
            <v>PETG7503111F7</v>
          </cell>
          <cell r="G4189" t="str">
            <v>Nuevo</v>
          </cell>
          <cell r="H4189" t="str">
            <v>Vigente</v>
          </cell>
          <cell r="I4189">
            <v>204505.68</v>
          </cell>
          <cell r="J4189">
            <v>162994.32</v>
          </cell>
          <cell r="K4189">
            <v>0</v>
          </cell>
          <cell r="L4189">
            <v>204505.62</v>
          </cell>
          <cell r="M4189">
            <v>45503</v>
          </cell>
        </row>
        <row r="4190">
          <cell r="A4190" t="str">
            <v>C34758CC8616</v>
          </cell>
          <cell r="B4190" t="str">
            <v>CSB2.2.2024</v>
          </cell>
          <cell r="C4190">
            <v>0</v>
          </cell>
          <cell r="D4190">
            <v>0</v>
          </cell>
          <cell r="E4190" t="str">
            <v>GRUPO-ALIRSA, S.A. DE C.V.</v>
          </cell>
          <cell r="F4190" t="str">
            <v>GAL9810197U7</v>
          </cell>
          <cell r="G4190" t="str">
            <v>Nuevo</v>
          </cell>
          <cell r="H4190" t="str">
            <v>LiquidaciÃ³n anticipada</v>
          </cell>
          <cell r="I4190">
            <v>0</v>
          </cell>
          <cell r="J4190">
            <v>1050000</v>
          </cell>
          <cell r="K4190">
            <v>0</v>
          </cell>
          <cell r="L4190">
            <v>0</v>
          </cell>
          <cell r="M4190">
            <v>45320</v>
          </cell>
        </row>
        <row r="4191">
          <cell r="A4191" t="str">
            <v>C34758CC9222-A</v>
          </cell>
          <cell r="B4191" t="str">
            <v>CSB24.07.2024</v>
          </cell>
          <cell r="C4191">
            <v>0</v>
          </cell>
          <cell r="D4191">
            <v>0</v>
          </cell>
          <cell r="E4191" t="str">
            <v>GRUPO-ALIRSA, S.A. DE C.V.</v>
          </cell>
          <cell r="F4191" t="str">
            <v>GAL9810197U7</v>
          </cell>
          <cell r="G4191" t="str">
            <v>Subsecuente</v>
          </cell>
          <cell r="H4191" t="str">
            <v>Vigente</v>
          </cell>
          <cell r="I4191">
            <v>563263.06999999995</v>
          </cell>
          <cell r="J4191">
            <v>486736.93</v>
          </cell>
          <cell r="K4191">
            <v>0</v>
          </cell>
          <cell r="L4191">
            <v>563263.06000000006</v>
          </cell>
          <cell r="M4191">
            <v>45496</v>
          </cell>
        </row>
        <row r="4192">
          <cell r="A4192" t="str">
            <v>C34834CC8645-A</v>
          </cell>
          <cell r="B4192" t="str">
            <v>CSBR14.02.23</v>
          </cell>
          <cell r="C4192">
            <v>0</v>
          </cell>
          <cell r="D4192">
            <v>0</v>
          </cell>
          <cell r="E4192" t="str">
            <v>JOSE LUIS ESQUIVEL MARTINEZ</v>
          </cell>
          <cell r="F4192" t="str">
            <v>EUML8108089Q7</v>
          </cell>
          <cell r="G4192" t="str">
            <v>Nuevo</v>
          </cell>
          <cell r="H4192" t="str">
            <v>Pagado</v>
          </cell>
          <cell r="I4192">
            <v>0.01</v>
          </cell>
          <cell r="J4192">
            <v>209999.99</v>
          </cell>
          <cell r="K4192">
            <v>0</v>
          </cell>
          <cell r="L4192">
            <v>0</v>
          </cell>
          <cell r="M4192">
            <v>45329</v>
          </cell>
        </row>
        <row r="4193">
          <cell r="A4193" t="str">
            <v>C34840CC9461-A</v>
          </cell>
          <cell r="B4193" t="str">
            <v>CSB31.10.2024</v>
          </cell>
          <cell r="C4193" t="str">
            <v>31 a 60</v>
          </cell>
          <cell r="D4193">
            <v>37</v>
          </cell>
          <cell r="E4193" t="str">
            <v>JULIO CESAR MEZA SAHAGUN</v>
          </cell>
          <cell r="F4193" t="str">
            <v>MESJ910610EE3</v>
          </cell>
          <cell r="G4193" t="str">
            <v>Nuevo</v>
          </cell>
          <cell r="H4193" t="str">
            <v>Cartera Vencida</v>
          </cell>
          <cell r="I4193">
            <v>44328.44</v>
          </cell>
          <cell r="J4193">
            <v>60671.56</v>
          </cell>
          <cell r="K4193">
            <v>16370.41</v>
          </cell>
          <cell r="L4193">
            <v>27958.03</v>
          </cell>
          <cell r="M4193">
            <v>45586</v>
          </cell>
        </row>
        <row r="4194">
          <cell r="A4194" t="str">
            <v>C34841CC8659-A</v>
          </cell>
          <cell r="B4194" t="str">
            <v>CSBR27.02.24</v>
          </cell>
          <cell r="C4194">
            <v>0</v>
          </cell>
          <cell r="D4194">
            <v>0</v>
          </cell>
          <cell r="E4194" t="str">
            <v>MAHEXA FORESTAL, S.A. DE C.V.</v>
          </cell>
          <cell r="F4194" t="str">
            <v>MFO211229DAA</v>
          </cell>
          <cell r="G4194" t="str">
            <v>Nuevo</v>
          </cell>
          <cell r="H4194" t="str">
            <v>Pagado</v>
          </cell>
          <cell r="I4194">
            <v>0.04</v>
          </cell>
          <cell r="J4194">
            <v>524999.96</v>
          </cell>
          <cell r="K4194">
            <v>0</v>
          </cell>
          <cell r="L4194">
            <v>0</v>
          </cell>
          <cell r="M4194">
            <v>45337</v>
          </cell>
        </row>
        <row r="4195">
          <cell r="A4195" t="str">
            <v>C34847CC8618-A</v>
          </cell>
          <cell r="B4195" t="str">
            <v>CSB2.2.2024</v>
          </cell>
          <cell r="C4195">
            <v>0</v>
          </cell>
          <cell r="D4195">
            <v>0</v>
          </cell>
          <cell r="E4195" t="str">
            <v>FELIX ALEJANDRO DIAZ BARRIENTOS</v>
          </cell>
          <cell r="F4195" t="str">
            <v>DIBF830331C86</v>
          </cell>
          <cell r="G4195" t="str">
            <v>Nuevo</v>
          </cell>
          <cell r="H4195" t="str">
            <v>LiquidaciÃ³n anticipada</v>
          </cell>
          <cell r="I4195">
            <v>0.02</v>
          </cell>
          <cell r="J4195">
            <v>519999.98</v>
          </cell>
          <cell r="K4195">
            <v>0</v>
          </cell>
          <cell r="L4195">
            <v>0</v>
          </cell>
          <cell r="M4195">
            <v>45320</v>
          </cell>
        </row>
        <row r="4196">
          <cell r="A4196" t="str">
            <v>C34860CC8632-A</v>
          </cell>
          <cell r="B4196" t="str">
            <v>CSB2.2.2024</v>
          </cell>
          <cell r="C4196">
            <v>0</v>
          </cell>
          <cell r="D4196">
            <v>0</v>
          </cell>
          <cell r="E4196" t="str">
            <v>RICALF AUTOMOTRIZ, S.A. DE C.V.</v>
          </cell>
          <cell r="F4196" t="str">
            <v>RAU190227GA5</v>
          </cell>
          <cell r="G4196" t="str">
            <v>Nuevo</v>
          </cell>
          <cell r="H4196" t="str">
            <v>Pagado</v>
          </cell>
          <cell r="I4196">
            <v>0.01</v>
          </cell>
          <cell r="J4196">
            <v>524999.99</v>
          </cell>
          <cell r="K4196">
            <v>0</v>
          </cell>
          <cell r="L4196">
            <v>0</v>
          </cell>
          <cell r="M4196">
            <v>45321</v>
          </cell>
        </row>
        <row r="4197">
          <cell r="A4197" t="str">
            <v>C34871CC8639-A</v>
          </cell>
          <cell r="B4197" t="str">
            <v>CSBR14.02.23</v>
          </cell>
          <cell r="C4197">
            <v>0</v>
          </cell>
          <cell r="D4197">
            <v>0</v>
          </cell>
          <cell r="E4197" t="str">
            <v>RICARDO DARIO RIVERA HINOJOSA</v>
          </cell>
          <cell r="F4197" t="str">
            <v>RIHR761219G85</v>
          </cell>
          <cell r="G4197" t="str">
            <v>Nuevo</v>
          </cell>
          <cell r="H4197" t="str">
            <v>Refinanciamiento</v>
          </cell>
          <cell r="I4197">
            <v>0</v>
          </cell>
          <cell r="J4197">
            <v>210000</v>
          </cell>
          <cell r="K4197">
            <v>0</v>
          </cell>
          <cell r="L4197">
            <v>0</v>
          </cell>
          <cell r="M4197">
            <v>45329</v>
          </cell>
        </row>
        <row r="4198">
          <cell r="A4198" t="str">
            <v>C34871CC9539-A</v>
          </cell>
          <cell r="B4198" t="str">
            <v>CSB29.11.2024</v>
          </cell>
          <cell r="C4198">
            <v>0</v>
          </cell>
          <cell r="D4198">
            <v>0</v>
          </cell>
          <cell r="E4198" t="str">
            <v>RICARDO DARIO RIVERA HINOJOSA</v>
          </cell>
          <cell r="F4198" t="str">
            <v>RIHR761219G85</v>
          </cell>
          <cell r="G4198" t="str">
            <v>Refinanciamiento Plus</v>
          </cell>
          <cell r="H4198" t="str">
            <v>Vigente</v>
          </cell>
          <cell r="I4198">
            <v>33192.44</v>
          </cell>
          <cell r="J4198">
            <v>229307.56</v>
          </cell>
          <cell r="K4198">
            <v>0</v>
          </cell>
          <cell r="L4198">
            <v>33192.379999999997</v>
          </cell>
          <cell r="M4198">
            <v>45609</v>
          </cell>
        </row>
        <row r="4199">
          <cell r="A4199" t="str">
            <v>C34878CC8825-A</v>
          </cell>
          <cell r="B4199" t="str">
            <v>DispFACCORP01.04.2025</v>
          </cell>
          <cell r="C4199">
            <v>0</v>
          </cell>
          <cell r="D4199">
            <v>0</v>
          </cell>
          <cell r="E4199" t="str">
            <v>HEALTHYFI, S.A. DE C.V.</v>
          </cell>
          <cell r="F4199" t="str">
            <v>HEA190411PA4</v>
          </cell>
          <cell r="G4199" t="str">
            <v>Nuevo</v>
          </cell>
          <cell r="H4199" t="str">
            <v>Pagado</v>
          </cell>
          <cell r="I4199">
            <v>-0.01</v>
          </cell>
          <cell r="J4199">
            <v>945000.01</v>
          </cell>
          <cell r="K4199">
            <v>0</v>
          </cell>
          <cell r="L4199">
            <v>0</v>
          </cell>
          <cell r="M4199">
            <v>45377</v>
          </cell>
        </row>
        <row r="4200">
          <cell r="A4200" t="str">
            <v>C3489CC1646</v>
          </cell>
          <cell r="B4200" t="str">
            <v>Creze</v>
          </cell>
          <cell r="C4200">
            <v>0</v>
          </cell>
          <cell r="D4200">
            <v>0</v>
          </cell>
          <cell r="E4200" t="str">
            <v>ELIZABETH MORALES FONSECA</v>
          </cell>
          <cell r="F4200" t="str">
            <v>MOFE601204360</v>
          </cell>
          <cell r="G4200" t="str">
            <v>Sin categorÃ­a</v>
          </cell>
          <cell r="H4200" t="str">
            <v>LiquidaciÃ³n anticipada</v>
          </cell>
          <cell r="I4200">
            <v>-0.01</v>
          </cell>
          <cell r="J4200">
            <v>300000.01</v>
          </cell>
          <cell r="K4200">
            <v>0</v>
          </cell>
          <cell r="L4200">
            <v>0</v>
          </cell>
          <cell r="M4200">
            <v>43402</v>
          </cell>
        </row>
        <row r="4201">
          <cell r="A4201" t="str">
            <v>C348CC1685</v>
          </cell>
          <cell r="B4201" t="str">
            <v>Creze</v>
          </cell>
          <cell r="C4201">
            <v>0</v>
          </cell>
          <cell r="D4201">
            <v>0</v>
          </cell>
          <cell r="E4201" t="str">
            <v>SYEGPS SA DE CV</v>
          </cell>
          <cell r="F4201" t="str">
            <v>SYE150917CF6</v>
          </cell>
          <cell r="G4201" t="str">
            <v>Sin categorÃ­a</v>
          </cell>
          <cell r="H4201" t="str">
            <v>Refinanciamiento</v>
          </cell>
          <cell r="I4201">
            <v>0.01</v>
          </cell>
          <cell r="J4201">
            <v>439999.99</v>
          </cell>
          <cell r="K4201">
            <v>0</v>
          </cell>
          <cell r="L4201">
            <v>0</v>
          </cell>
          <cell r="M4201">
            <v>43410</v>
          </cell>
        </row>
        <row r="4202">
          <cell r="A4202" t="str">
            <v>C348CC1876</v>
          </cell>
          <cell r="B4202" t="str">
            <v>Creze</v>
          </cell>
          <cell r="C4202">
            <v>0</v>
          </cell>
          <cell r="D4202">
            <v>0</v>
          </cell>
          <cell r="E4202" t="str">
            <v>SYEGPS SA DE CV</v>
          </cell>
          <cell r="F4202" t="str">
            <v>SYE150917CF6</v>
          </cell>
          <cell r="G4202" t="str">
            <v>Sin categorÃ­a</v>
          </cell>
          <cell r="H4202" t="str">
            <v>Refinanciamiento</v>
          </cell>
          <cell r="I4202">
            <v>0.01</v>
          </cell>
          <cell r="J4202">
            <v>359999.99</v>
          </cell>
          <cell r="K4202">
            <v>0</v>
          </cell>
          <cell r="L4202">
            <v>0</v>
          </cell>
          <cell r="M4202">
            <v>43482</v>
          </cell>
        </row>
        <row r="4203">
          <cell r="A4203" t="str">
            <v>C348CC2136</v>
          </cell>
          <cell r="B4203" t="str">
            <v>Creze</v>
          </cell>
          <cell r="C4203">
            <v>0</v>
          </cell>
          <cell r="D4203">
            <v>0</v>
          </cell>
          <cell r="E4203" t="str">
            <v>SYEGPS SA DE CV</v>
          </cell>
          <cell r="F4203" t="str">
            <v>SYE150917CF6</v>
          </cell>
          <cell r="G4203" t="str">
            <v>Sin categorÃ­a</v>
          </cell>
          <cell r="H4203" t="str">
            <v>Refinanciamiento</v>
          </cell>
          <cell r="I4203">
            <v>0.01</v>
          </cell>
          <cell r="J4203">
            <v>439999.99</v>
          </cell>
          <cell r="K4203">
            <v>0</v>
          </cell>
          <cell r="L4203">
            <v>0</v>
          </cell>
          <cell r="M4203">
            <v>43551</v>
          </cell>
        </row>
        <row r="4204">
          <cell r="A4204" t="str">
            <v>C348CC2388</v>
          </cell>
          <cell r="B4204" t="str">
            <v>Faccorp01</v>
          </cell>
          <cell r="C4204">
            <v>0</v>
          </cell>
          <cell r="D4204">
            <v>0</v>
          </cell>
          <cell r="E4204" t="str">
            <v>SYEGPS SA DE CV</v>
          </cell>
          <cell r="F4204" t="str">
            <v>SYE150917CF6</v>
          </cell>
          <cell r="G4204" t="str">
            <v>Sin categorÃ­a</v>
          </cell>
          <cell r="H4204" t="str">
            <v>Pagado</v>
          </cell>
          <cell r="I4204">
            <v>0.06</v>
          </cell>
          <cell r="J4204">
            <v>499999.94</v>
          </cell>
          <cell r="K4204">
            <v>0</v>
          </cell>
          <cell r="L4204">
            <v>0</v>
          </cell>
          <cell r="M4204">
            <v>43606</v>
          </cell>
        </row>
        <row r="4205">
          <cell r="A4205" t="str">
            <v>C348CC2465</v>
          </cell>
          <cell r="B4205" t="str">
            <v>Accial03</v>
          </cell>
          <cell r="C4205">
            <v>0</v>
          </cell>
          <cell r="D4205">
            <v>0</v>
          </cell>
          <cell r="E4205" t="str">
            <v>SYEGPS SA DE CV</v>
          </cell>
          <cell r="F4205" t="str">
            <v>SYE150917CF6</v>
          </cell>
          <cell r="G4205" t="str">
            <v>Sin categorÃ­a</v>
          </cell>
          <cell r="H4205" t="str">
            <v>Pagado</v>
          </cell>
          <cell r="I4205">
            <v>0.01</v>
          </cell>
          <cell r="J4205">
            <v>349999.99</v>
          </cell>
          <cell r="K4205">
            <v>0</v>
          </cell>
          <cell r="L4205">
            <v>0</v>
          </cell>
          <cell r="M4205">
            <v>43614</v>
          </cell>
        </row>
        <row r="4206">
          <cell r="A4206" t="str">
            <v>C348CC269</v>
          </cell>
          <cell r="B4206" t="str">
            <v>Creze</v>
          </cell>
          <cell r="C4206">
            <v>0</v>
          </cell>
          <cell r="D4206">
            <v>0</v>
          </cell>
          <cell r="E4206" t="str">
            <v>SYEGPS SA DE CV</v>
          </cell>
          <cell r="F4206" t="str">
            <v>SYE150917CF6</v>
          </cell>
          <cell r="G4206" t="str">
            <v>Sin categorÃ­a</v>
          </cell>
          <cell r="H4206" t="str">
            <v>LiquidaciÃ³n anticipada</v>
          </cell>
          <cell r="I4206">
            <v>0.01</v>
          </cell>
          <cell r="J4206">
            <v>399999.99</v>
          </cell>
          <cell r="K4206">
            <v>0</v>
          </cell>
          <cell r="L4206">
            <v>0</v>
          </cell>
          <cell r="M4206">
            <v>42852</v>
          </cell>
        </row>
        <row r="4207">
          <cell r="A4207" t="str">
            <v>C348CC385</v>
          </cell>
          <cell r="B4207" t="str">
            <v>FG4</v>
          </cell>
          <cell r="C4207">
            <v>0</v>
          </cell>
          <cell r="D4207">
            <v>0</v>
          </cell>
          <cell r="E4207" t="str">
            <v>SYEGPS SA DE CV</v>
          </cell>
          <cell r="F4207" t="str">
            <v>SYE150917CF6</v>
          </cell>
          <cell r="G4207" t="str">
            <v>Sin categorÃ­a</v>
          </cell>
          <cell r="H4207" t="str">
            <v>Pagado</v>
          </cell>
          <cell r="I4207">
            <v>0</v>
          </cell>
          <cell r="J4207">
            <v>330000</v>
          </cell>
          <cell r="K4207">
            <v>0</v>
          </cell>
          <cell r="L4207">
            <v>0</v>
          </cell>
          <cell r="M4207">
            <v>42969</v>
          </cell>
        </row>
        <row r="4208">
          <cell r="A4208" t="str">
            <v>C348CC935</v>
          </cell>
          <cell r="B4208" t="str">
            <v>Creze</v>
          </cell>
          <cell r="C4208">
            <v>0</v>
          </cell>
          <cell r="D4208">
            <v>0</v>
          </cell>
          <cell r="E4208" t="str">
            <v>SYEGPS SA DE CV</v>
          </cell>
          <cell r="F4208" t="str">
            <v>SYE150917CF6</v>
          </cell>
          <cell r="G4208" t="str">
            <v>Sin categorÃ­a</v>
          </cell>
          <cell r="H4208" t="str">
            <v>Pagado</v>
          </cell>
          <cell r="I4208">
            <v>0</v>
          </cell>
          <cell r="J4208">
            <v>700000</v>
          </cell>
          <cell r="K4208">
            <v>0</v>
          </cell>
          <cell r="L4208">
            <v>0</v>
          </cell>
          <cell r="M4208">
            <v>43179</v>
          </cell>
        </row>
        <row r="4209">
          <cell r="A4209" t="str">
            <v>C34958CC8713-A</v>
          </cell>
          <cell r="B4209" t="str">
            <v>FACCORP15.03.2024</v>
          </cell>
          <cell r="C4209">
            <v>0</v>
          </cell>
          <cell r="D4209">
            <v>0</v>
          </cell>
          <cell r="E4209" t="str">
            <v>UNICLER MEXICANA, S.A. DE C.V.</v>
          </cell>
          <cell r="F4209" t="str">
            <v>UME161221HR9</v>
          </cell>
          <cell r="G4209" t="str">
            <v>Nuevo</v>
          </cell>
          <cell r="H4209" t="str">
            <v>Vigente</v>
          </cell>
          <cell r="I4209">
            <v>53942.19</v>
          </cell>
          <cell r="J4209">
            <v>674057.81</v>
          </cell>
          <cell r="K4209">
            <v>0</v>
          </cell>
          <cell r="L4209">
            <v>53942.19</v>
          </cell>
          <cell r="M4209">
            <v>45364</v>
          </cell>
        </row>
        <row r="4210">
          <cell r="A4210" t="str">
            <v>C34966CC9671-A</v>
          </cell>
          <cell r="B4210" t="str">
            <v>CSB.DISP.21.02.2025</v>
          </cell>
          <cell r="C4210" t="str">
            <v>1 a 7</v>
          </cell>
          <cell r="D4210">
            <v>1</v>
          </cell>
          <cell r="E4210" t="str">
            <v xml:space="preserve">SERVICIOS INGENIERIA Y SUMINISTRO CAHLI, S.A. DE C.V. </v>
          </cell>
          <cell r="F4210" t="str">
            <v>SIS210126JU5</v>
          </cell>
          <cell r="G4210" t="str">
            <v>Nuevo</v>
          </cell>
          <cell r="H4210" t="str">
            <v>Atraso</v>
          </cell>
          <cell r="I4210">
            <v>1244360.5900000001</v>
          </cell>
          <cell r="J4210">
            <v>330639.40999999997</v>
          </cell>
          <cell r="K4210">
            <v>54703.21</v>
          </cell>
          <cell r="L4210">
            <v>1189657.3400000001</v>
          </cell>
          <cell r="M4210">
            <v>45705</v>
          </cell>
        </row>
        <row r="4211">
          <cell r="A4211" t="str">
            <v>C3496CC1649</v>
          </cell>
          <cell r="B4211" t="str">
            <v>Creze</v>
          </cell>
          <cell r="C4211">
            <v>0</v>
          </cell>
          <cell r="D4211">
            <v>0</v>
          </cell>
          <cell r="E4211" t="str">
            <v>Servicios Profesionales Y Soluciones Comerciales Mtt sa de cv</v>
          </cell>
          <cell r="F4211" t="str">
            <v>SPS110216DP8</v>
          </cell>
          <cell r="G4211" t="str">
            <v>Sin categorÃ­a</v>
          </cell>
          <cell r="H4211" t="str">
            <v>Pagado</v>
          </cell>
          <cell r="I4211">
            <v>0.02</v>
          </cell>
          <cell r="J4211">
            <v>149999.98000000001</v>
          </cell>
          <cell r="K4211">
            <v>0</v>
          </cell>
          <cell r="L4211">
            <v>0</v>
          </cell>
          <cell r="M4211">
            <v>43402</v>
          </cell>
        </row>
        <row r="4212">
          <cell r="A4212" t="str">
            <v>C35001CC8650-A</v>
          </cell>
          <cell r="B4212" t="str">
            <v>CSBR27.02.24</v>
          </cell>
          <cell r="C4212">
            <v>0</v>
          </cell>
          <cell r="D4212">
            <v>0</v>
          </cell>
          <cell r="E4212" t="str">
            <v>ORGANIZACION ALOFA, S.A. DE C.V.</v>
          </cell>
          <cell r="F4212" t="str">
            <v>OAL160413AV5</v>
          </cell>
          <cell r="G4212" t="str">
            <v>Nuevo</v>
          </cell>
          <cell r="H4212" t="str">
            <v>Vigente</v>
          </cell>
          <cell r="I4212">
            <v>213210.18</v>
          </cell>
          <cell r="J4212">
            <v>521789.82</v>
          </cell>
          <cell r="K4212">
            <v>0</v>
          </cell>
          <cell r="L4212">
            <v>213210.16</v>
          </cell>
          <cell r="M4212">
            <v>45344</v>
          </cell>
        </row>
        <row r="4213">
          <cell r="A4213" t="str">
            <v>C35006CC8847-A</v>
          </cell>
          <cell r="B4213" t="str">
            <v>CSB.DISP.11.04.2024</v>
          </cell>
          <cell r="C4213">
            <v>0</v>
          </cell>
          <cell r="D4213">
            <v>0</v>
          </cell>
          <cell r="E4213" t="str">
            <v>ABRAHAM TORRES REYNA</v>
          </cell>
          <cell r="F4213" t="str">
            <v>TORA000816J27</v>
          </cell>
          <cell r="G4213" t="str">
            <v>Nuevo</v>
          </cell>
          <cell r="H4213" t="str">
            <v>LiquidaciÃ³n anticipada</v>
          </cell>
          <cell r="I4213">
            <v>0.02</v>
          </cell>
          <cell r="J4213">
            <v>52499.98</v>
          </cell>
          <cell r="K4213">
            <v>0</v>
          </cell>
          <cell r="L4213">
            <v>0</v>
          </cell>
          <cell r="M4213">
            <v>45386</v>
          </cell>
        </row>
        <row r="4214">
          <cell r="A4214" t="str">
            <v>C35012CC8666-A</v>
          </cell>
          <cell r="B4214" t="str">
            <v>DispFaccorp01.03.2024</v>
          </cell>
          <cell r="C4214">
            <v>0</v>
          </cell>
          <cell r="D4214">
            <v>0</v>
          </cell>
          <cell r="E4214" t="str">
            <v>REAL LIFE GOURMET, S. DE R.L. DE C.V.</v>
          </cell>
          <cell r="F4214" t="str">
            <v>RLG171025TB8</v>
          </cell>
          <cell r="G4214" t="str">
            <v>Nuevo</v>
          </cell>
          <cell r="H4214" t="str">
            <v>Pagado</v>
          </cell>
          <cell r="I4214">
            <v>0.05</v>
          </cell>
          <cell r="J4214">
            <v>104999.95</v>
          </cell>
          <cell r="K4214">
            <v>0</v>
          </cell>
          <cell r="L4214">
            <v>0</v>
          </cell>
          <cell r="M4214">
            <v>45338</v>
          </cell>
        </row>
        <row r="4215">
          <cell r="A4215" t="str">
            <v>C35022CC8655-A</v>
          </cell>
          <cell r="B4215" t="str">
            <v>CSBR14.02.23</v>
          </cell>
          <cell r="C4215">
            <v>0</v>
          </cell>
          <cell r="D4215">
            <v>0</v>
          </cell>
          <cell r="E4215" t="str">
            <v>CESAR ORTEGA BLANCAS</v>
          </cell>
          <cell r="F4215" t="str">
            <v>OEBC770416GM3</v>
          </cell>
          <cell r="G4215" t="str">
            <v>Nuevo</v>
          </cell>
          <cell r="H4215" t="str">
            <v>Pagado</v>
          </cell>
          <cell r="I4215">
            <v>0.03</v>
          </cell>
          <cell r="J4215">
            <v>209999.97</v>
          </cell>
          <cell r="K4215">
            <v>0</v>
          </cell>
          <cell r="L4215">
            <v>0</v>
          </cell>
          <cell r="M4215">
            <v>45330</v>
          </cell>
        </row>
        <row r="4216">
          <cell r="A4216" t="str">
            <v>C35039CC8683-A</v>
          </cell>
          <cell r="B4216" t="str">
            <v>DispFaccorp01.03.2024</v>
          </cell>
          <cell r="C4216">
            <v>0</v>
          </cell>
          <cell r="D4216">
            <v>0</v>
          </cell>
          <cell r="E4216" t="str">
            <v>LA FINCA ARTESANAL, S.A. DE C.V.</v>
          </cell>
          <cell r="F4216" t="str">
            <v>FAR1709147M9</v>
          </cell>
          <cell r="G4216" t="str">
            <v>Nuevo</v>
          </cell>
          <cell r="H4216" t="str">
            <v>Refinanciamiento</v>
          </cell>
          <cell r="I4216">
            <v>-0.01</v>
          </cell>
          <cell r="J4216">
            <v>52500.01</v>
          </cell>
          <cell r="K4216">
            <v>0</v>
          </cell>
          <cell r="L4216">
            <v>0</v>
          </cell>
          <cell r="M4216">
            <v>45338</v>
          </cell>
        </row>
        <row r="4217">
          <cell r="A4217" t="str">
            <v>C35039CC9467-A</v>
          </cell>
          <cell r="B4217" t="str">
            <v>CSB31.10.2024</v>
          </cell>
          <cell r="C4217">
            <v>0</v>
          </cell>
          <cell r="D4217">
            <v>0</v>
          </cell>
          <cell r="E4217" t="str">
            <v>LA FINCA ARTESANAL, S.A. DE C.V.</v>
          </cell>
          <cell r="F4217" t="str">
            <v>FAR1709147M9</v>
          </cell>
          <cell r="G4217" t="str">
            <v>Refinanciamiento Plus</v>
          </cell>
          <cell r="H4217" t="str">
            <v>Vigente</v>
          </cell>
          <cell r="I4217">
            <v>27958.03</v>
          </cell>
          <cell r="J4217">
            <v>77041.97</v>
          </cell>
          <cell r="K4217">
            <v>0</v>
          </cell>
          <cell r="L4217">
            <v>27958.03</v>
          </cell>
          <cell r="M4217">
            <v>45586</v>
          </cell>
        </row>
        <row r="4218">
          <cell r="A4218" t="str">
            <v>C35040CC8662-A</v>
          </cell>
          <cell r="B4218" t="str">
            <v>Creze</v>
          </cell>
          <cell r="C4218" t="str">
            <v>&gt; 270</v>
          </cell>
          <cell r="D4218">
            <v>471</v>
          </cell>
          <cell r="E4218" t="str">
            <v>CARNES SELECTAS HERMANOS GONZALEZ, S.A. DE C.V.</v>
          </cell>
          <cell r="F4218" t="str">
            <v>CSH130515HD8</v>
          </cell>
          <cell r="G4218" t="str">
            <v>Nuevo</v>
          </cell>
          <cell r="H4218" t="str">
            <v>Vendido a Terceros</v>
          </cell>
          <cell r="I4218">
            <v>469375.98</v>
          </cell>
          <cell r="J4218">
            <v>55624.02</v>
          </cell>
          <cell r="K4218">
            <v>339183.41</v>
          </cell>
          <cell r="L4218">
            <v>130192.6</v>
          </cell>
          <cell r="M4218">
            <v>45335</v>
          </cell>
        </row>
        <row r="4219">
          <cell r="A4219" t="str">
            <v>C35043CC8710-A</v>
          </cell>
          <cell r="B4219" t="str">
            <v>DispFaccorp01.03.2024</v>
          </cell>
          <cell r="C4219">
            <v>0</v>
          </cell>
          <cell r="D4219">
            <v>0</v>
          </cell>
          <cell r="E4219" t="str">
            <v>TIONAL, S.A. DE C.V.</v>
          </cell>
          <cell r="F4219" t="str">
            <v>TIO1010182L7</v>
          </cell>
          <cell r="G4219" t="str">
            <v>Nuevo</v>
          </cell>
          <cell r="H4219" t="str">
            <v>Refinanciamiento</v>
          </cell>
          <cell r="I4219">
            <v>0.02</v>
          </cell>
          <cell r="J4219">
            <v>524999.98</v>
          </cell>
          <cell r="K4219">
            <v>0</v>
          </cell>
          <cell r="L4219">
            <v>0</v>
          </cell>
          <cell r="M4219">
            <v>45348</v>
          </cell>
        </row>
        <row r="4220">
          <cell r="A4220" t="str">
            <v>C35043CC9400-A</v>
          </cell>
          <cell r="B4220" t="str">
            <v>FACCORP09.10.2024</v>
          </cell>
          <cell r="C4220" t="str">
            <v>151 a 180</v>
          </cell>
          <cell r="D4220">
            <v>153</v>
          </cell>
          <cell r="E4220" t="str">
            <v>TIONAL, S.A. DE C.V.</v>
          </cell>
          <cell r="F4220" t="str">
            <v>TIO1010182L7</v>
          </cell>
          <cell r="G4220" t="str">
            <v>Refinanciamiento</v>
          </cell>
          <cell r="H4220" t="str">
            <v>Cartera Vencida</v>
          </cell>
          <cell r="I4220">
            <v>323910.31</v>
          </cell>
          <cell r="J4220">
            <v>201089.69</v>
          </cell>
          <cell r="K4220">
            <v>188427.6</v>
          </cell>
          <cell r="L4220">
            <v>135482.69</v>
          </cell>
          <cell r="M4220">
            <v>45565</v>
          </cell>
        </row>
        <row r="4221">
          <cell r="A4221" t="str">
            <v>C35075CC8671-A</v>
          </cell>
          <cell r="B4221" t="str">
            <v>CSBR27.02.24</v>
          </cell>
          <cell r="C4221">
            <v>0</v>
          </cell>
          <cell r="D4221">
            <v>0</v>
          </cell>
          <cell r="E4221" t="str">
            <v>RODAMIENTOS, TRANSMISIONES Y SERVICIOS INDUSTRIALES, S.A. DE C.V.</v>
          </cell>
          <cell r="F4221" t="str">
            <v>RTS170803MP3</v>
          </cell>
          <cell r="G4221" t="str">
            <v>Nuevo</v>
          </cell>
          <cell r="H4221" t="str">
            <v>Pagado</v>
          </cell>
          <cell r="I4221">
            <v>0.05</v>
          </cell>
          <cell r="J4221">
            <v>524999.94999999995</v>
          </cell>
          <cell r="K4221">
            <v>0</v>
          </cell>
          <cell r="L4221">
            <v>0</v>
          </cell>
          <cell r="M4221">
            <v>45336</v>
          </cell>
        </row>
        <row r="4222">
          <cell r="A4222" t="str">
            <v>C35088CC8663-A</v>
          </cell>
          <cell r="B4222" t="str">
            <v>CSBR14.02.23</v>
          </cell>
          <cell r="C4222">
            <v>0</v>
          </cell>
          <cell r="D4222">
            <v>0</v>
          </cell>
          <cell r="E4222" t="str">
            <v>RAUL DANIEL BAQUERA CARRILLO</v>
          </cell>
          <cell r="F4222" t="str">
            <v>BACR900724ER2</v>
          </cell>
          <cell r="G4222" t="str">
            <v>Nuevo</v>
          </cell>
          <cell r="H4222" t="str">
            <v>LiquidaciÃ³n anticipada</v>
          </cell>
          <cell r="I4222">
            <v>-0.01</v>
          </cell>
          <cell r="J4222">
            <v>52500.01</v>
          </cell>
          <cell r="K4222">
            <v>0</v>
          </cell>
          <cell r="L4222">
            <v>0</v>
          </cell>
          <cell r="M4222">
            <v>45331</v>
          </cell>
        </row>
        <row r="4223">
          <cell r="A4223" t="str">
            <v>C350CC326</v>
          </cell>
          <cell r="B4223" t="str">
            <v>FG2</v>
          </cell>
          <cell r="C4223">
            <v>0</v>
          </cell>
          <cell r="D4223">
            <v>0</v>
          </cell>
          <cell r="E4223" t="str">
            <v>proteccion y servicios automotrices sa de cv</v>
          </cell>
          <cell r="F4223" t="str">
            <v>PSA1503045Q0</v>
          </cell>
          <cell r="G4223" t="str">
            <v>Sin categorÃ­a</v>
          </cell>
          <cell r="H4223" t="str">
            <v>Refinanciamiento</v>
          </cell>
          <cell r="I4223">
            <v>0</v>
          </cell>
          <cell r="J4223">
            <v>50000</v>
          </cell>
          <cell r="K4223">
            <v>0</v>
          </cell>
          <cell r="L4223">
            <v>0</v>
          </cell>
          <cell r="M4223">
            <v>42908</v>
          </cell>
        </row>
        <row r="4224">
          <cell r="A4224" t="str">
            <v>C350CC541</v>
          </cell>
          <cell r="B4224" t="str">
            <v>FG5</v>
          </cell>
          <cell r="C4224">
            <v>0</v>
          </cell>
          <cell r="D4224">
            <v>0</v>
          </cell>
          <cell r="E4224" t="str">
            <v>proteccion y servicios automotrices sa de cv</v>
          </cell>
          <cell r="F4224" t="str">
            <v>PSA1503045Q0</v>
          </cell>
          <cell r="G4224" t="str">
            <v>Sin categorÃ­a</v>
          </cell>
          <cell r="H4224" t="str">
            <v>Pagado</v>
          </cell>
          <cell r="I4224">
            <v>0.01</v>
          </cell>
          <cell r="J4224">
            <v>49999.99</v>
          </cell>
          <cell r="K4224">
            <v>0</v>
          </cell>
          <cell r="L4224">
            <v>0</v>
          </cell>
          <cell r="M4224">
            <v>43008</v>
          </cell>
        </row>
        <row r="4225">
          <cell r="A4225" t="str">
            <v>C3512CC1716</v>
          </cell>
          <cell r="B4225" t="str">
            <v>Creze</v>
          </cell>
          <cell r="C4225">
            <v>0</v>
          </cell>
          <cell r="D4225">
            <v>0</v>
          </cell>
          <cell r="E4225" t="str">
            <v>CAMINOS Y CONSTRUCCIONES GANTI,S.A. DE C.V.</v>
          </cell>
          <cell r="F4225" t="str">
            <v>CCG1303139J6</v>
          </cell>
          <cell r="G4225" t="str">
            <v>Sin categorÃ­a</v>
          </cell>
          <cell r="H4225" t="str">
            <v>Refinanciamiento</v>
          </cell>
          <cell r="I4225">
            <v>0.03</v>
          </cell>
          <cell r="J4225">
            <v>999999.97</v>
          </cell>
          <cell r="K4225">
            <v>0</v>
          </cell>
          <cell r="L4225">
            <v>0</v>
          </cell>
          <cell r="M4225">
            <v>43423</v>
          </cell>
        </row>
        <row r="4226">
          <cell r="A4226" t="str">
            <v>C3512CC2598</v>
          </cell>
          <cell r="B4226" t="str">
            <v>Creze</v>
          </cell>
          <cell r="C4226" t="str">
            <v>&gt; 270</v>
          </cell>
          <cell r="D4226">
            <v>2091</v>
          </cell>
          <cell r="E4226" t="str">
            <v>CAMINOS Y CONSTRUCCIONES GANTI,S.A. DE C.V.</v>
          </cell>
          <cell r="F4226" t="str">
            <v>CCG1303139J6</v>
          </cell>
          <cell r="G4226" t="str">
            <v>Sin categorÃ­a</v>
          </cell>
          <cell r="H4226" t="str">
            <v>Vendido a Terceros</v>
          </cell>
          <cell r="I4226">
            <v>730405.8</v>
          </cell>
          <cell r="J4226">
            <v>269594.2</v>
          </cell>
          <cell r="K4226">
            <v>730405.8</v>
          </cell>
          <cell r="L4226">
            <v>0</v>
          </cell>
          <cell r="M4226">
            <v>43643</v>
          </cell>
        </row>
        <row r="4227">
          <cell r="A4227" t="str">
            <v>C35133CC8846-A</v>
          </cell>
          <cell r="B4227" t="str">
            <v>FACCORP05.04.2024</v>
          </cell>
          <cell r="C4227">
            <v>0</v>
          </cell>
          <cell r="D4227">
            <v>0</v>
          </cell>
          <cell r="E4227" t="str">
            <v>GASTON ANDREANI XX</v>
          </cell>
          <cell r="F4227" t="str">
            <v>AEGA8203075J9</v>
          </cell>
          <cell r="G4227" t="str">
            <v>Nuevo</v>
          </cell>
          <cell r="H4227" t="str">
            <v>LiquidaciÃ³n anticipada</v>
          </cell>
          <cell r="I4227">
            <v>-0.02</v>
          </cell>
          <cell r="J4227">
            <v>735000.02</v>
          </cell>
          <cell r="K4227">
            <v>0</v>
          </cell>
          <cell r="L4227">
            <v>0</v>
          </cell>
          <cell r="M4227">
            <v>45384</v>
          </cell>
        </row>
        <row r="4228">
          <cell r="A4228" t="str">
            <v>C35148CC8731-A</v>
          </cell>
          <cell r="B4228" t="str">
            <v>FACCORP15.03.2024</v>
          </cell>
          <cell r="C4228">
            <v>0</v>
          </cell>
          <cell r="D4228">
            <v>0</v>
          </cell>
          <cell r="E4228" t="str">
            <v>GUILLERMO DYCK BRAUN</v>
          </cell>
          <cell r="F4228" t="str">
            <v>DBGU990429IL5</v>
          </cell>
          <cell r="G4228" t="str">
            <v>Nuevo</v>
          </cell>
          <cell r="H4228" t="str">
            <v>Pagado</v>
          </cell>
          <cell r="I4228">
            <v>0.02</v>
          </cell>
          <cell r="J4228">
            <v>104999.98</v>
          </cell>
          <cell r="K4228">
            <v>0</v>
          </cell>
          <cell r="L4228">
            <v>0</v>
          </cell>
          <cell r="M4228">
            <v>45351</v>
          </cell>
        </row>
        <row r="4229">
          <cell r="A4229" t="str">
            <v>C3514CC1648</v>
          </cell>
          <cell r="B4229" t="str">
            <v>Creze</v>
          </cell>
          <cell r="C4229">
            <v>0</v>
          </cell>
          <cell r="D4229">
            <v>0</v>
          </cell>
          <cell r="E4229" t="str">
            <v>Sesame Atmosphere SA DE CV</v>
          </cell>
          <cell r="F4229" t="str">
            <v>SAT150423IL0</v>
          </cell>
          <cell r="G4229" t="str">
            <v>Sin categorÃ­a</v>
          </cell>
          <cell r="H4229" t="str">
            <v>Pagado</v>
          </cell>
          <cell r="I4229">
            <v>0.04</v>
          </cell>
          <cell r="J4229">
            <v>49999.96</v>
          </cell>
          <cell r="K4229">
            <v>0</v>
          </cell>
          <cell r="L4229">
            <v>0</v>
          </cell>
          <cell r="M4229">
            <v>43404</v>
          </cell>
        </row>
        <row r="4230">
          <cell r="A4230" t="str">
            <v>C3514CC4720</v>
          </cell>
          <cell r="B4230" t="str">
            <v>ACCIAL23</v>
          </cell>
          <cell r="C4230">
            <v>0</v>
          </cell>
          <cell r="D4230">
            <v>0</v>
          </cell>
          <cell r="E4230" t="str">
            <v>Sesame Atmosphere SA DE CV</v>
          </cell>
          <cell r="F4230" t="str">
            <v>SAT150423IL0</v>
          </cell>
          <cell r="G4230" t="str">
            <v>Subsecuente</v>
          </cell>
          <cell r="H4230" t="str">
            <v>Refinanciamiento</v>
          </cell>
          <cell r="I4230">
            <v>0.02</v>
          </cell>
          <cell r="J4230">
            <v>149999.98000000001</v>
          </cell>
          <cell r="K4230">
            <v>0</v>
          </cell>
          <cell r="L4230">
            <v>0</v>
          </cell>
          <cell r="M4230">
            <v>44256</v>
          </cell>
        </row>
        <row r="4231">
          <cell r="A4231" t="str">
            <v>C3514CC5855</v>
          </cell>
          <cell r="B4231" t="str">
            <v>CSB01</v>
          </cell>
          <cell r="C4231">
            <v>0</v>
          </cell>
          <cell r="D4231">
            <v>0</v>
          </cell>
          <cell r="E4231" t="str">
            <v>Sesame Atmosphere SA DE CV</v>
          </cell>
          <cell r="F4231" t="str">
            <v>SAT150423IL0</v>
          </cell>
          <cell r="G4231" t="str">
            <v>Refinanciamiento Plus</v>
          </cell>
          <cell r="H4231" t="str">
            <v>Pagado</v>
          </cell>
          <cell r="I4231">
            <v>0.04</v>
          </cell>
          <cell r="J4231">
            <v>199999.96</v>
          </cell>
          <cell r="K4231">
            <v>0</v>
          </cell>
          <cell r="L4231">
            <v>0</v>
          </cell>
          <cell r="M4231">
            <v>44538</v>
          </cell>
        </row>
        <row r="4232">
          <cell r="A4232" t="str">
            <v>C35171CC8747-A</v>
          </cell>
          <cell r="B4232" t="str">
            <v>CSB06.03.24</v>
          </cell>
          <cell r="C4232">
            <v>0</v>
          </cell>
          <cell r="D4232">
            <v>0</v>
          </cell>
          <cell r="E4232" t="str">
            <v>MANTENIMIENTOS INDUSTRIALES LIAN, S.A. DE C.V.</v>
          </cell>
          <cell r="F4232" t="str">
            <v>MIL121213I83</v>
          </cell>
          <cell r="G4232" t="str">
            <v>Nuevo</v>
          </cell>
          <cell r="H4232" t="str">
            <v>Vigente</v>
          </cell>
          <cell r="I4232">
            <v>37781.89</v>
          </cell>
          <cell r="J4232">
            <v>487218.11</v>
          </cell>
          <cell r="K4232">
            <v>0</v>
          </cell>
          <cell r="L4232">
            <v>37781.879999999997</v>
          </cell>
          <cell r="M4232">
            <v>45351</v>
          </cell>
        </row>
        <row r="4233">
          <cell r="A4233" t="str">
            <v>C351CC1069</v>
          </cell>
          <cell r="B4233" t="str">
            <v>Creze</v>
          </cell>
          <cell r="C4233">
            <v>0</v>
          </cell>
          <cell r="D4233">
            <v>0</v>
          </cell>
          <cell r="E4233" t="str">
            <v>GRUPO GONARNA SA DE CV</v>
          </cell>
          <cell r="F4233" t="str">
            <v>GGO151012SH9</v>
          </cell>
          <cell r="G4233" t="str">
            <v>Sin categorÃ­a</v>
          </cell>
          <cell r="H4233" t="str">
            <v>Pagado</v>
          </cell>
          <cell r="I4233">
            <v>0.04</v>
          </cell>
          <cell r="J4233">
            <v>149999.96</v>
          </cell>
          <cell r="K4233">
            <v>0</v>
          </cell>
          <cell r="L4233">
            <v>0</v>
          </cell>
          <cell r="M4233">
            <v>43207</v>
          </cell>
        </row>
        <row r="4234">
          <cell r="A4234" t="str">
            <v>C351CC193</v>
          </cell>
          <cell r="B4234" t="str">
            <v>FG1</v>
          </cell>
          <cell r="C4234">
            <v>0</v>
          </cell>
          <cell r="D4234">
            <v>0</v>
          </cell>
          <cell r="E4234" t="str">
            <v>GRUPO GONARNA SA DE CV</v>
          </cell>
          <cell r="F4234" t="str">
            <v>GGO151012SH9</v>
          </cell>
          <cell r="G4234" t="str">
            <v>Sin categorÃ­a</v>
          </cell>
          <cell r="H4234" t="str">
            <v>Pagado</v>
          </cell>
          <cell r="I4234">
            <v>0.02</v>
          </cell>
          <cell r="J4234">
            <v>155999.98000000001</v>
          </cell>
          <cell r="K4234">
            <v>0</v>
          </cell>
          <cell r="L4234">
            <v>0</v>
          </cell>
          <cell r="M4234">
            <v>42783</v>
          </cell>
        </row>
        <row r="4235">
          <cell r="A4235" t="str">
            <v>C351CC2927</v>
          </cell>
          <cell r="B4235" t="str">
            <v>Faccorp01</v>
          </cell>
          <cell r="C4235">
            <v>0</v>
          </cell>
          <cell r="D4235">
            <v>0</v>
          </cell>
          <cell r="E4235" t="str">
            <v>GRUPO GONARNA SA DE CV</v>
          </cell>
          <cell r="F4235" t="str">
            <v>GGO151012SH9</v>
          </cell>
          <cell r="G4235" t="str">
            <v>Sin categorÃ­a</v>
          </cell>
          <cell r="H4235" t="str">
            <v>Refinanciamiento</v>
          </cell>
          <cell r="I4235">
            <v>0.01</v>
          </cell>
          <cell r="J4235">
            <v>449999.99</v>
          </cell>
          <cell r="K4235">
            <v>0</v>
          </cell>
          <cell r="L4235">
            <v>0</v>
          </cell>
          <cell r="M4235">
            <v>43731</v>
          </cell>
        </row>
        <row r="4236">
          <cell r="A4236" t="str">
            <v>C351CC3294</v>
          </cell>
          <cell r="B4236" t="str">
            <v>Accial09</v>
          </cell>
          <cell r="C4236">
            <v>0</v>
          </cell>
          <cell r="D4236">
            <v>0</v>
          </cell>
          <cell r="E4236" t="str">
            <v>GRUPO GONARNA SA DE CV</v>
          </cell>
          <cell r="F4236" t="str">
            <v>GGO151012SH9</v>
          </cell>
          <cell r="G4236" t="str">
            <v>Sin categorÃ­a</v>
          </cell>
          <cell r="H4236" t="str">
            <v>LiquidaciÃ³n anticipada</v>
          </cell>
          <cell r="I4236">
            <v>0.02</v>
          </cell>
          <cell r="J4236">
            <v>499999.98</v>
          </cell>
          <cell r="K4236">
            <v>0</v>
          </cell>
          <cell r="L4236">
            <v>0</v>
          </cell>
          <cell r="M4236">
            <v>43819</v>
          </cell>
        </row>
        <row r="4237">
          <cell r="A4237" t="str">
            <v>C351CC576</v>
          </cell>
          <cell r="B4237" t="str">
            <v>FG5</v>
          </cell>
          <cell r="C4237">
            <v>0</v>
          </cell>
          <cell r="D4237">
            <v>0</v>
          </cell>
          <cell r="E4237" t="str">
            <v>GRUPO GONARNA SA DE CV</v>
          </cell>
          <cell r="F4237" t="str">
            <v>GGO151012SH9</v>
          </cell>
          <cell r="G4237" t="str">
            <v>Sin categorÃ­a</v>
          </cell>
          <cell r="H4237" t="str">
            <v>LiquidaciÃ³n anticipada</v>
          </cell>
          <cell r="I4237">
            <v>0</v>
          </cell>
          <cell r="J4237">
            <v>150000</v>
          </cell>
          <cell r="K4237">
            <v>0</v>
          </cell>
          <cell r="L4237">
            <v>0</v>
          </cell>
          <cell r="M4237">
            <v>43020</v>
          </cell>
        </row>
        <row r="4238">
          <cell r="A4238" t="str">
            <v>C35257CC8762-A</v>
          </cell>
          <cell r="B4238" t="str">
            <v>CSB.DISP.10.05.2024</v>
          </cell>
          <cell r="C4238" t="str">
            <v>22 a 30</v>
          </cell>
          <cell r="D4238">
            <v>22</v>
          </cell>
          <cell r="E4238" t="str">
            <v>DANIELA ALVAREZ MENDOZA</v>
          </cell>
          <cell r="F4238" t="str">
            <v>AAMD960105LI4</v>
          </cell>
          <cell r="G4238" t="str">
            <v>Credito revolvente</v>
          </cell>
          <cell r="H4238" t="str">
            <v>Atraso</v>
          </cell>
          <cell r="I4238">
            <v>654845.14</v>
          </cell>
          <cell r="J4238">
            <v>345154.86</v>
          </cell>
          <cell r="K4238">
            <v>23055.55</v>
          </cell>
          <cell r="L4238">
            <v>631789.52</v>
          </cell>
          <cell r="M4238">
            <v>45387</v>
          </cell>
        </row>
        <row r="4239">
          <cell r="A4239" t="str">
            <v>C3528CC1692</v>
          </cell>
          <cell r="B4239" t="str">
            <v>Creze</v>
          </cell>
          <cell r="C4239" t="str">
            <v>&gt; 270</v>
          </cell>
          <cell r="D4239">
            <v>2434</v>
          </cell>
          <cell r="E4239" t="str">
            <v>VÃ­ctor manuel Escalera GÃ¡ndara</v>
          </cell>
          <cell r="F4239" t="str">
            <v>EAGV9606086J5</v>
          </cell>
          <cell r="G4239" t="str">
            <v>Sin categorÃ­a</v>
          </cell>
          <cell r="H4239" t="str">
            <v>Vendido a Terceros</v>
          </cell>
          <cell r="I4239">
            <v>36437.64</v>
          </cell>
          <cell r="J4239">
            <v>13562.36</v>
          </cell>
          <cell r="K4239">
            <v>36437.64</v>
          </cell>
          <cell r="L4239">
            <v>0</v>
          </cell>
          <cell r="M4239">
            <v>43416</v>
          </cell>
        </row>
        <row r="4240">
          <cell r="A4240" t="str">
            <v>C35296CC8673-A</v>
          </cell>
          <cell r="B4240" t="str">
            <v>Creze</v>
          </cell>
          <cell r="C4240">
            <v>0</v>
          </cell>
          <cell r="D4240">
            <v>0</v>
          </cell>
          <cell r="E4240" t="str">
            <v>ABEL PEÃ‘A TOVAR</v>
          </cell>
          <cell r="F4240" t="str">
            <v>PETA840331T50</v>
          </cell>
          <cell r="G4240" t="str">
            <v>Nuevo</v>
          </cell>
          <cell r="H4240" t="str">
            <v>Refinanciamiento</v>
          </cell>
          <cell r="I4240">
            <v>0.01</v>
          </cell>
          <cell r="J4240">
            <v>524999.99</v>
          </cell>
          <cell r="K4240">
            <v>0</v>
          </cell>
          <cell r="L4240">
            <v>0</v>
          </cell>
          <cell r="M4240">
            <v>45337</v>
          </cell>
        </row>
        <row r="4241">
          <cell r="A4241" t="str">
            <v>C35296CC9458-A</v>
          </cell>
          <cell r="B4241" t="str">
            <v>CSB.DISP.05.03.2025</v>
          </cell>
          <cell r="C4241">
            <v>0</v>
          </cell>
          <cell r="D4241">
            <v>0</v>
          </cell>
          <cell r="E4241" t="str">
            <v>ABEL PEÃ‘A TOVAR</v>
          </cell>
          <cell r="F4241" t="str">
            <v>PETA840331T50</v>
          </cell>
          <cell r="G4241" t="str">
            <v>Refinanciamiento Plus</v>
          </cell>
          <cell r="H4241" t="str">
            <v>LiquidaciÃ³n anticipada</v>
          </cell>
          <cell r="I4241">
            <v>-0.01</v>
          </cell>
          <cell r="J4241">
            <v>780000.01</v>
          </cell>
          <cell r="K4241">
            <v>0</v>
          </cell>
          <cell r="L4241">
            <v>0</v>
          </cell>
          <cell r="M4241">
            <v>45583</v>
          </cell>
        </row>
        <row r="4242">
          <cell r="A4242" t="str">
            <v>C352CC1071</v>
          </cell>
          <cell r="B4242" t="str">
            <v>Creze</v>
          </cell>
          <cell r="C4242">
            <v>0</v>
          </cell>
          <cell r="D4242">
            <v>0</v>
          </cell>
          <cell r="E4242" t="str">
            <v>MILENIO IDEAS E INNOVACIONES SA DE CV</v>
          </cell>
          <cell r="F4242" t="str">
            <v>MII151012MB7</v>
          </cell>
          <cell r="G4242" t="str">
            <v>Sin categorÃ­a</v>
          </cell>
          <cell r="H4242" t="str">
            <v>Pagado</v>
          </cell>
          <cell r="I4242">
            <v>0.03</v>
          </cell>
          <cell r="J4242">
            <v>149999.97</v>
          </cell>
          <cell r="K4242">
            <v>0</v>
          </cell>
          <cell r="L4242">
            <v>0</v>
          </cell>
          <cell r="M4242">
            <v>43207</v>
          </cell>
        </row>
        <row r="4243">
          <cell r="A4243" t="str">
            <v>C352CC194</v>
          </cell>
          <cell r="B4243" t="str">
            <v>FG1</v>
          </cell>
          <cell r="C4243">
            <v>0</v>
          </cell>
          <cell r="D4243">
            <v>0</v>
          </cell>
          <cell r="E4243" t="str">
            <v>MILENIO IDEAS E INNOVACIONES SA DE CV</v>
          </cell>
          <cell r="F4243" t="str">
            <v>MII151012MB7</v>
          </cell>
          <cell r="G4243" t="str">
            <v>Sin categorÃ­a</v>
          </cell>
          <cell r="H4243" t="str">
            <v>Pagado</v>
          </cell>
          <cell r="I4243">
            <v>0.02</v>
          </cell>
          <cell r="J4243">
            <v>132999.98000000001</v>
          </cell>
          <cell r="K4243">
            <v>0</v>
          </cell>
          <cell r="L4243">
            <v>0</v>
          </cell>
          <cell r="M4243">
            <v>42783</v>
          </cell>
        </row>
        <row r="4244">
          <cell r="A4244" t="str">
            <v>C352CC583</v>
          </cell>
          <cell r="B4244" t="str">
            <v>FG5</v>
          </cell>
          <cell r="C4244">
            <v>0</v>
          </cell>
          <cell r="D4244">
            <v>0</v>
          </cell>
          <cell r="E4244" t="str">
            <v>MILENIO IDEAS E INNOVACIONES SA DE CV</v>
          </cell>
          <cell r="F4244" t="str">
            <v>MII151012MB7</v>
          </cell>
          <cell r="G4244" t="str">
            <v>Sin categorÃ­a</v>
          </cell>
          <cell r="H4244" t="str">
            <v>Pagado</v>
          </cell>
          <cell r="I4244">
            <v>0</v>
          </cell>
          <cell r="J4244">
            <v>150000</v>
          </cell>
          <cell r="K4244">
            <v>0</v>
          </cell>
          <cell r="L4244">
            <v>0</v>
          </cell>
          <cell r="M4244">
            <v>43020</v>
          </cell>
        </row>
        <row r="4245">
          <cell r="A4245" t="str">
            <v>C35316CC8675-A</v>
          </cell>
          <cell r="B4245" t="str">
            <v>DispFaccorp01.03.2024</v>
          </cell>
          <cell r="C4245">
            <v>0</v>
          </cell>
          <cell r="D4245">
            <v>0</v>
          </cell>
          <cell r="E4245" t="str">
            <v>FÃ‰LIX MOISES GUERRERO GALINDO</v>
          </cell>
          <cell r="F4245" t="str">
            <v>GUGF760724PP6</v>
          </cell>
          <cell r="G4245" t="str">
            <v>Nuevo</v>
          </cell>
          <cell r="H4245" t="str">
            <v>Refinanciamiento</v>
          </cell>
          <cell r="I4245">
            <v>0.02</v>
          </cell>
          <cell r="J4245">
            <v>157499.98000000001</v>
          </cell>
          <cell r="K4245">
            <v>0</v>
          </cell>
          <cell r="L4245">
            <v>0</v>
          </cell>
          <cell r="M4245">
            <v>45337</v>
          </cell>
        </row>
        <row r="4246">
          <cell r="A4246" t="str">
            <v>C35316CC9561-A</v>
          </cell>
          <cell r="B4246" t="str">
            <v>Creze</v>
          </cell>
          <cell r="C4246" t="str">
            <v>181 a 210</v>
          </cell>
          <cell r="D4246">
            <v>183</v>
          </cell>
          <cell r="E4246" t="str">
            <v>FÃ‰LIX MOISES GUERRERO GALINDO</v>
          </cell>
          <cell r="F4246" t="str">
            <v>GUGF760724PP6</v>
          </cell>
          <cell r="G4246" t="str">
            <v>Refinanciamiento Plus</v>
          </cell>
          <cell r="H4246" t="str">
            <v>Cartera Vencida</v>
          </cell>
          <cell r="I4246">
            <v>188810.49</v>
          </cell>
          <cell r="J4246">
            <v>21189.51</v>
          </cell>
          <cell r="K4246">
            <v>39956.199999999997</v>
          </cell>
          <cell r="L4246">
            <v>148854.29999999999</v>
          </cell>
          <cell r="M4246">
            <v>45624</v>
          </cell>
        </row>
        <row r="4247">
          <cell r="A4247" t="str">
            <v>C3531CC1657</v>
          </cell>
          <cell r="B4247" t="str">
            <v>Creze</v>
          </cell>
          <cell r="C4247">
            <v>0</v>
          </cell>
          <cell r="D4247">
            <v>0</v>
          </cell>
          <cell r="E4247" t="str">
            <v>PSM Payment Services Mexico SA de CV</v>
          </cell>
          <cell r="F4247" t="str">
            <v>PPS120308V78</v>
          </cell>
          <cell r="G4247" t="str">
            <v>Sin categorÃ­a</v>
          </cell>
          <cell r="H4247" t="str">
            <v>Refinanciamiento</v>
          </cell>
          <cell r="I4247">
            <v>0</v>
          </cell>
          <cell r="J4247">
            <v>850000</v>
          </cell>
          <cell r="K4247">
            <v>0</v>
          </cell>
          <cell r="L4247">
            <v>0</v>
          </cell>
          <cell r="M4247">
            <v>43409</v>
          </cell>
        </row>
        <row r="4248">
          <cell r="A4248" t="str">
            <v>C3531CC2144</v>
          </cell>
          <cell r="B4248" t="str">
            <v>Creze</v>
          </cell>
          <cell r="C4248">
            <v>0</v>
          </cell>
          <cell r="D4248">
            <v>0</v>
          </cell>
          <cell r="E4248" t="str">
            <v>PSM Payment Services Mexico SA de CV</v>
          </cell>
          <cell r="F4248" t="str">
            <v>PPS120308V78</v>
          </cell>
          <cell r="G4248" t="str">
            <v>Sin categorÃ­a</v>
          </cell>
          <cell r="H4248" t="str">
            <v>Refinanciamiento</v>
          </cell>
          <cell r="I4248">
            <v>0.05</v>
          </cell>
          <cell r="J4248">
            <v>999999.95</v>
          </cell>
          <cell r="K4248">
            <v>0</v>
          </cell>
          <cell r="L4248">
            <v>0</v>
          </cell>
          <cell r="M4248">
            <v>43553</v>
          </cell>
        </row>
        <row r="4249">
          <cell r="A4249" t="str">
            <v>C3531CC3909</v>
          </cell>
          <cell r="B4249" t="str">
            <v>FACCORP14</v>
          </cell>
          <cell r="C4249">
            <v>0</v>
          </cell>
          <cell r="D4249">
            <v>0</v>
          </cell>
          <cell r="E4249" t="str">
            <v>PSM Payment Services Mexico SA de CV</v>
          </cell>
          <cell r="F4249" t="str">
            <v>PPS120308V78</v>
          </cell>
          <cell r="G4249" t="str">
            <v>CrÃ©dito Regularizado</v>
          </cell>
          <cell r="H4249" t="str">
            <v>Pagado</v>
          </cell>
          <cell r="I4249">
            <v>0.04</v>
          </cell>
          <cell r="J4249">
            <v>714839.77</v>
          </cell>
          <cell r="K4249">
            <v>0</v>
          </cell>
          <cell r="L4249">
            <v>0</v>
          </cell>
          <cell r="M4249">
            <v>43928</v>
          </cell>
        </row>
        <row r="4250">
          <cell r="A4250" t="str">
            <v>C35320CC8744-A</v>
          </cell>
          <cell r="B4250" t="str">
            <v>CSB06.03.24</v>
          </cell>
          <cell r="C4250">
            <v>0</v>
          </cell>
          <cell r="D4250">
            <v>0</v>
          </cell>
          <cell r="E4250" t="str">
            <v>DAVID GERARDO RIVERA SARMIENTO</v>
          </cell>
          <cell r="F4250" t="str">
            <v>RISD790508DJ6</v>
          </cell>
          <cell r="G4250" t="str">
            <v>Nuevo</v>
          </cell>
          <cell r="H4250" t="str">
            <v>Vigente</v>
          </cell>
          <cell r="I4250">
            <v>38528.33</v>
          </cell>
          <cell r="J4250">
            <v>486471.67</v>
          </cell>
          <cell r="K4250">
            <v>0</v>
          </cell>
          <cell r="L4250">
            <v>38528.35</v>
          </cell>
          <cell r="M4250">
            <v>45351</v>
          </cell>
        </row>
        <row r="4251">
          <cell r="A4251" t="str">
            <v>C3532CC1689</v>
          </cell>
          <cell r="B4251" t="str">
            <v>Creze</v>
          </cell>
          <cell r="C4251">
            <v>0</v>
          </cell>
          <cell r="D4251">
            <v>0</v>
          </cell>
          <cell r="E4251" t="str">
            <v>Grupo Empresarial En Tecnologia Y Seguridad Electronica SA DE CV</v>
          </cell>
          <cell r="F4251" t="str">
            <v>GET180202EF6</v>
          </cell>
          <cell r="G4251" t="str">
            <v>Sin categorÃ­a</v>
          </cell>
          <cell r="H4251" t="str">
            <v>Refinanciamiento</v>
          </cell>
          <cell r="I4251">
            <v>0.02</v>
          </cell>
          <cell r="J4251">
            <v>99999.98</v>
          </cell>
          <cell r="K4251">
            <v>0</v>
          </cell>
          <cell r="L4251">
            <v>0</v>
          </cell>
          <cell r="M4251">
            <v>43411</v>
          </cell>
        </row>
        <row r="4252">
          <cell r="A4252" t="str">
            <v>C3532CC2127</v>
          </cell>
          <cell r="B4252" t="str">
            <v>Creze</v>
          </cell>
          <cell r="C4252" t="str">
            <v>&gt; 270</v>
          </cell>
          <cell r="D4252">
            <v>2221</v>
          </cell>
          <cell r="E4252" t="str">
            <v>Grupo Empresarial En Tecnologia Y Seguridad Electronica SA DE CV</v>
          </cell>
          <cell r="F4252" t="str">
            <v>GET180202EF6</v>
          </cell>
          <cell r="G4252" t="str">
            <v>Sin categorÃ­a</v>
          </cell>
          <cell r="H4252" t="str">
            <v>Vendido a Terceros</v>
          </cell>
          <cell r="I4252">
            <v>257879.31</v>
          </cell>
          <cell r="J4252">
            <v>42120.69</v>
          </cell>
          <cell r="K4252">
            <v>257879.32</v>
          </cell>
          <cell r="L4252">
            <v>0</v>
          </cell>
          <cell r="M4252">
            <v>43550</v>
          </cell>
        </row>
        <row r="4253">
          <cell r="A4253" t="str">
            <v>C35331CC8724-A</v>
          </cell>
          <cell r="B4253" t="str">
            <v>CSB06.03.24</v>
          </cell>
          <cell r="C4253">
            <v>0</v>
          </cell>
          <cell r="D4253">
            <v>0</v>
          </cell>
          <cell r="E4253" t="str">
            <v>ABT MANUFACTURING SERVICES, S.A. DE C.V.</v>
          </cell>
          <cell r="F4253" t="str">
            <v>AMS0709188L7</v>
          </cell>
          <cell r="G4253" t="str">
            <v>Nuevo</v>
          </cell>
          <cell r="H4253" t="str">
            <v>Reestructura</v>
          </cell>
          <cell r="I4253">
            <v>0.03</v>
          </cell>
          <cell r="J4253">
            <v>1567499.97</v>
          </cell>
          <cell r="K4253">
            <v>0</v>
          </cell>
          <cell r="L4253">
            <v>0</v>
          </cell>
          <cell r="M4253">
            <v>45350</v>
          </cell>
        </row>
        <row r="4254">
          <cell r="A4254" t="str">
            <v>C35334CC8934-A</v>
          </cell>
          <cell r="B4254" t="str">
            <v>CSB.DISP.10.05.2024</v>
          </cell>
          <cell r="C4254">
            <v>0</v>
          </cell>
          <cell r="D4254">
            <v>0</v>
          </cell>
          <cell r="E4254" t="str">
            <v>SQS SMART QUALITY SOLUTIONS, S.C.</v>
          </cell>
          <cell r="F4254" t="str">
            <v>SSQ1408298U0</v>
          </cell>
          <cell r="G4254" t="str">
            <v>Nuevo</v>
          </cell>
          <cell r="H4254" t="str">
            <v>Vigente</v>
          </cell>
          <cell r="I4254">
            <v>3945.92</v>
          </cell>
          <cell r="J4254">
            <v>48554.080000000002</v>
          </cell>
          <cell r="K4254">
            <v>0</v>
          </cell>
          <cell r="L4254">
            <v>3945.86</v>
          </cell>
          <cell r="M4254">
            <v>45406</v>
          </cell>
        </row>
        <row r="4255">
          <cell r="A4255" t="str">
            <v>C35342CC8688-A</v>
          </cell>
          <cell r="B4255" t="str">
            <v>CSB.DISP.05.03.2025</v>
          </cell>
          <cell r="C4255">
            <v>0</v>
          </cell>
          <cell r="D4255">
            <v>0</v>
          </cell>
          <cell r="E4255" t="str">
            <v>COMERCIALIZADORA DE AUTOS DE LUJO MONTECARLO, S.A. DE C.V.</v>
          </cell>
          <cell r="F4255" t="str">
            <v>CAL130904S33</v>
          </cell>
          <cell r="G4255" t="str">
            <v>Nuevo</v>
          </cell>
          <cell r="H4255" t="str">
            <v>Vigente</v>
          </cell>
          <cell r="I4255">
            <v>552102.40000000002</v>
          </cell>
          <cell r="J4255">
            <v>1507897.6</v>
          </cell>
          <cell r="K4255">
            <v>0</v>
          </cell>
          <cell r="L4255">
            <v>552102.37</v>
          </cell>
          <cell r="M4255">
            <v>45355</v>
          </cell>
        </row>
        <row r="4256">
          <cell r="A4256" t="str">
            <v>C35375CC8781-A</v>
          </cell>
          <cell r="B4256" t="str">
            <v>CSB26.03.2024</v>
          </cell>
          <cell r="C4256">
            <v>0</v>
          </cell>
          <cell r="D4256">
            <v>0</v>
          </cell>
          <cell r="E4256" t="str">
            <v>BEMSA SERVICES, S.A. DE C.V.</v>
          </cell>
          <cell r="F4256" t="str">
            <v>BSE060606PR6</v>
          </cell>
          <cell r="G4256" t="str">
            <v>Nuevo</v>
          </cell>
          <cell r="H4256" t="str">
            <v>LiquidaciÃ³n anticipada</v>
          </cell>
          <cell r="I4256">
            <v>0.01</v>
          </cell>
          <cell r="J4256">
            <v>1049999.99</v>
          </cell>
          <cell r="K4256">
            <v>0</v>
          </cell>
          <cell r="L4256">
            <v>0</v>
          </cell>
          <cell r="M4256">
            <v>45377</v>
          </cell>
        </row>
        <row r="4257">
          <cell r="A4257" t="str">
            <v>C35375CC9350-A</v>
          </cell>
          <cell r="B4257" t="str">
            <v>CSB25.09.2024</v>
          </cell>
          <cell r="C4257">
            <v>0</v>
          </cell>
          <cell r="D4257">
            <v>0</v>
          </cell>
          <cell r="E4257" t="str">
            <v>BEMSA SERVICES, S.A. DE C.V.</v>
          </cell>
          <cell r="F4257" t="str">
            <v>BSE060606PR6</v>
          </cell>
          <cell r="G4257" t="str">
            <v>Subsecuente</v>
          </cell>
          <cell r="H4257" t="str">
            <v>Vigente</v>
          </cell>
          <cell r="I4257">
            <v>466515.01</v>
          </cell>
          <cell r="J4257">
            <v>583484.99</v>
          </cell>
          <cell r="K4257">
            <v>0</v>
          </cell>
          <cell r="L4257">
            <v>466515</v>
          </cell>
          <cell r="M4257">
            <v>45548</v>
          </cell>
        </row>
        <row r="4258">
          <cell r="A4258" t="str">
            <v>C35383CC8707-A</v>
          </cell>
          <cell r="B4258" t="str">
            <v>DispFaccorp01.03.2024</v>
          </cell>
          <cell r="C4258">
            <v>0</v>
          </cell>
          <cell r="D4258">
            <v>0</v>
          </cell>
          <cell r="E4258" t="str">
            <v>VILLALVA METAL GROUP, S.A. DE C.V.</v>
          </cell>
          <cell r="F4258" t="str">
            <v>VMG200624AV0</v>
          </cell>
          <cell r="G4258" t="str">
            <v>Nuevo</v>
          </cell>
          <cell r="H4258" t="str">
            <v>Refinanciamiento</v>
          </cell>
          <cell r="I4258">
            <v>0</v>
          </cell>
          <cell r="J4258">
            <v>105000</v>
          </cell>
          <cell r="K4258">
            <v>0</v>
          </cell>
          <cell r="L4258">
            <v>0</v>
          </cell>
          <cell r="M4258">
            <v>45348</v>
          </cell>
        </row>
        <row r="4259">
          <cell r="A4259" t="str">
            <v>C35383CC9453-A</v>
          </cell>
          <cell r="B4259" t="str">
            <v>CSB25.04.2025</v>
          </cell>
          <cell r="C4259" t="str">
            <v>1 a 7</v>
          </cell>
          <cell r="D4259">
            <v>7</v>
          </cell>
          <cell r="E4259" t="str">
            <v>VILLALVA METAL GROUP, S.A. DE C.V.</v>
          </cell>
          <cell r="F4259" t="str">
            <v>VMG200624AV0</v>
          </cell>
          <cell r="G4259" t="str">
            <v>Refinanciamiento Plus</v>
          </cell>
          <cell r="H4259" t="str">
            <v>Atraso</v>
          </cell>
          <cell r="I4259">
            <v>88846.73</v>
          </cell>
          <cell r="J4259">
            <v>67153.27</v>
          </cell>
          <cell r="K4259">
            <v>8069.36</v>
          </cell>
          <cell r="L4259">
            <v>80777.36</v>
          </cell>
          <cell r="M4259">
            <v>45582</v>
          </cell>
        </row>
        <row r="4260">
          <cell r="A4260" t="str">
            <v>C35393CC8691-A</v>
          </cell>
          <cell r="B4260" t="str">
            <v>Creze</v>
          </cell>
          <cell r="C4260">
            <v>0</v>
          </cell>
          <cell r="D4260">
            <v>0</v>
          </cell>
          <cell r="E4260" t="str">
            <v>JESUS CASTILLO VARGAS</v>
          </cell>
          <cell r="F4260" t="str">
            <v>CAVJ710908QG1</v>
          </cell>
          <cell r="G4260" t="str">
            <v>Nuevo</v>
          </cell>
          <cell r="H4260" t="str">
            <v>Refinanciamiento</v>
          </cell>
          <cell r="I4260">
            <v>-0.01</v>
          </cell>
          <cell r="J4260">
            <v>52500.01</v>
          </cell>
          <cell r="K4260">
            <v>0</v>
          </cell>
          <cell r="L4260">
            <v>0</v>
          </cell>
          <cell r="M4260">
            <v>45343</v>
          </cell>
        </row>
        <row r="4261">
          <cell r="A4261" t="str">
            <v>C35393CC9339-A</v>
          </cell>
          <cell r="B4261" t="str">
            <v>DispFACCORP13.09.2024</v>
          </cell>
          <cell r="C4261">
            <v>0</v>
          </cell>
          <cell r="D4261">
            <v>0</v>
          </cell>
          <cell r="E4261" t="str">
            <v>JESUS CASTILLO VARGAS</v>
          </cell>
          <cell r="F4261" t="str">
            <v>CAVJ710908QG1</v>
          </cell>
          <cell r="G4261" t="str">
            <v>Refinanciamiento Plus</v>
          </cell>
          <cell r="H4261" t="str">
            <v>Vigente</v>
          </cell>
          <cell r="I4261">
            <v>93301.9</v>
          </cell>
          <cell r="J4261">
            <v>64198.1</v>
          </cell>
          <cell r="K4261">
            <v>0</v>
          </cell>
          <cell r="L4261">
            <v>93301.89</v>
          </cell>
          <cell r="M4261">
            <v>45546</v>
          </cell>
        </row>
        <row r="4262">
          <cell r="A4262" t="str">
            <v>C3539CC1793</v>
          </cell>
          <cell r="B4262" t="str">
            <v>Creze</v>
          </cell>
          <cell r="C4262">
            <v>0</v>
          </cell>
          <cell r="D4262">
            <v>0</v>
          </cell>
          <cell r="E4262" t="str">
            <v>Soluciones Integrales En Transporte, Refacciones Y Otros Materiales Sa De Cv</v>
          </cell>
          <cell r="F4262" t="str">
            <v>SIT160514J47</v>
          </cell>
          <cell r="G4262" t="str">
            <v>Sin categorÃ­a</v>
          </cell>
          <cell r="H4262" t="str">
            <v>LiquidaciÃ³n anticipada</v>
          </cell>
          <cell r="I4262">
            <v>0</v>
          </cell>
          <cell r="J4262">
            <v>150000</v>
          </cell>
          <cell r="K4262">
            <v>0</v>
          </cell>
          <cell r="L4262">
            <v>0</v>
          </cell>
          <cell r="M4262">
            <v>43453</v>
          </cell>
        </row>
        <row r="4263">
          <cell r="A4263" t="str">
            <v>C35400CC8938-A</v>
          </cell>
          <cell r="B4263" t="str">
            <v>CSB.DISP.10.05.2024</v>
          </cell>
          <cell r="C4263">
            <v>0</v>
          </cell>
          <cell r="D4263">
            <v>0</v>
          </cell>
          <cell r="E4263" t="str">
            <v>PAWYC, S.A. DE C.V.</v>
          </cell>
          <cell r="F4263" t="str">
            <v>PAW220922585</v>
          </cell>
          <cell r="G4263" t="str">
            <v>Nuevo</v>
          </cell>
          <cell r="H4263" t="str">
            <v>Vigente</v>
          </cell>
          <cell r="I4263">
            <v>292367.92</v>
          </cell>
          <cell r="J4263">
            <v>442632.08</v>
          </cell>
          <cell r="K4263">
            <v>0</v>
          </cell>
          <cell r="L4263">
            <v>292367.92</v>
          </cell>
          <cell r="M4263">
            <v>45406</v>
          </cell>
        </row>
        <row r="4264">
          <cell r="A4264" t="str">
            <v>C35401CC8845-A</v>
          </cell>
          <cell r="B4264" t="str">
            <v>FACCORP22.04.2024</v>
          </cell>
          <cell r="C4264" t="str">
            <v>31 a 60</v>
          </cell>
          <cell r="D4264">
            <v>37</v>
          </cell>
          <cell r="E4264" t="str">
            <v>JESUS LOPEZ MUÃ‘OZ</v>
          </cell>
          <cell r="F4264" t="str">
            <v>LOMJ7101037X5</v>
          </cell>
          <cell r="G4264" t="str">
            <v>Credito revolvente</v>
          </cell>
          <cell r="H4264" t="str">
            <v>Vencido</v>
          </cell>
          <cell r="I4264">
            <v>1000239.8</v>
          </cell>
          <cell r="J4264">
            <v>499760.2</v>
          </cell>
          <cell r="K4264">
            <v>52555.5</v>
          </cell>
          <cell r="L4264">
            <v>947684.32</v>
          </cell>
          <cell r="M4264">
            <v>45400</v>
          </cell>
        </row>
        <row r="4265">
          <cell r="A4265" t="str">
            <v>C35401CC9811-A</v>
          </cell>
          <cell r="B4265" t="str">
            <v>FACCORP29.05.2025</v>
          </cell>
          <cell r="C4265">
            <v>0</v>
          </cell>
          <cell r="D4265">
            <v>0</v>
          </cell>
          <cell r="E4265" t="str">
            <v>JESUS LOPEZ MUÃ‘OZ</v>
          </cell>
          <cell r="F4265" t="str">
            <v>LOMJ7101037X5</v>
          </cell>
          <cell r="G4265" t="str">
            <v>Refi-Secured</v>
          </cell>
          <cell r="H4265" t="str">
            <v>Atraso</v>
          </cell>
          <cell r="I4265">
            <v>306448.67</v>
          </cell>
          <cell r="J4265">
            <v>27820.33</v>
          </cell>
          <cell r="K4265">
            <v>0</v>
          </cell>
          <cell r="L4265">
            <v>306448.64000000001</v>
          </cell>
          <cell r="M4265">
            <v>45777</v>
          </cell>
        </row>
        <row r="4266">
          <cell r="A4266" t="str">
            <v>C35410CC8694-A</v>
          </cell>
          <cell r="B4266" t="str">
            <v>Creze</v>
          </cell>
          <cell r="C4266" t="str">
            <v>121 a 150</v>
          </cell>
          <cell r="D4266">
            <v>121</v>
          </cell>
          <cell r="E4266" t="str">
            <v>ZEUS MANUEL RAMIREZ ALVARADO</v>
          </cell>
          <cell r="F4266" t="str">
            <v>RAAZ870909R5A</v>
          </cell>
          <cell r="G4266" t="str">
            <v>Nuevo</v>
          </cell>
          <cell r="H4266" t="str">
            <v>Cartera Vencida</v>
          </cell>
          <cell r="I4266">
            <v>18859.38</v>
          </cell>
          <cell r="J4266">
            <v>86140.62</v>
          </cell>
          <cell r="K4266">
            <v>18859.349999999999</v>
          </cell>
          <cell r="L4266">
            <v>0</v>
          </cell>
          <cell r="M4266">
            <v>45344</v>
          </cell>
        </row>
        <row r="4267">
          <cell r="A4267" t="str">
            <v>C35412CC8730-A</v>
          </cell>
          <cell r="B4267" t="str">
            <v>FACCORP15.03.2024</v>
          </cell>
          <cell r="C4267">
            <v>0</v>
          </cell>
          <cell r="D4267">
            <v>0</v>
          </cell>
          <cell r="E4267" t="str">
            <v>MLD DESIGN, S.A. DE C.V.</v>
          </cell>
          <cell r="F4267" t="str">
            <v>MDE181018CZ1</v>
          </cell>
          <cell r="G4267" t="str">
            <v>Nuevo</v>
          </cell>
          <cell r="H4267" t="str">
            <v>Refinanciamiento</v>
          </cell>
          <cell r="I4267">
            <v>0</v>
          </cell>
          <cell r="J4267">
            <v>210000</v>
          </cell>
          <cell r="K4267">
            <v>0</v>
          </cell>
          <cell r="L4267">
            <v>0</v>
          </cell>
          <cell r="M4267">
            <v>45351</v>
          </cell>
        </row>
        <row r="4268">
          <cell r="A4268" t="str">
            <v>C35412CC9345-A</v>
          </cell>
          <cell r="B4268" t="str">
            <v>CSB25.09.2024</v>
          </cell>
          <cell r="C4268">
            <v>0</v>
          </cell>
          <cell r="D4268">
            <v>0</v>
          </cell>
          <cell r="E4268" t="str">
            <v>MLD DESIGN, S.A. DE C.V.</v>
          </cell>
          <cell r="F4268" t="str">
            <v>MDE181018CZ1</v>
          </cell>
          <cell r="G4268" t="str">
            <v>Refinanciamiento Plus</v>
          </cell>
          <cell r="H4268" t="str">
            <v>Vigente</v>
          </cell>
          <cell r="I4268">
            <v>145294.25</v>
          </cell>
          <cell r="J4268">
            <v>327205.75</v>
          </cell>
          <cell r="K4268">
            <v>0</v>
          </cell>
          <cell r="L4268">
            <v>145294.23000000001</v>
          </cell>
          <cell r="M4268">
            <v>45546</v>
          </cell>
        </row>
        <row r="4269">
          <cell r="A4269" t="str">
            <v>C35430CC8765-A</v>
          </cell>
          <cell r="B4269" t="str">
            <v>CSB22.03.2024</v>
          </cell>
          <cell r="C4269">
            <v>0</v>
          </cell>
          <cell r="D4269">
            <v>0</v>
          </cell>
          <cell r="E4269" t="str">
            <v>DISTRIBUIDORA DE ILUMINACION MONCADA, S.A. DE C.V.</v>
          </cell>
          <cell r="F4269" t="str">
            <v>DIM2008252H8</v>
          </cell>
          <cell r="G4269" t="str">
            <v>Nuevo-Secured</v>
          </cell>
          <cell r="H4269" t="str">
            <v>LiquidaciÃ³n anticipada</v>
          </cell>
          <cell r="I4269">
            <v>0.01</v>
          </cell>
          <cell r="J4269">
            <v>1499999.99</v>
          </cell>
          <cell r="K4269">
            <v>0</v>
          </cell>
          <cell r="L4269">
            <v>0</v>
          </cell>
          <cell r="M4269">
            <v>45364</v>
          </cell>
        </row>
        <row r="4270">
          <cell r="A4270" t="str">
            <v>C3544CC1669</v>
          </cell>
          <cell r="B4270" t="str">
            <v>Creze</v>
          </cell>
          <cell r="C4270">
            <v>0</v>
          </cell>
          <cell r="D4270">
            <v>0</v>
          </cell>
          <cell r="E4270" t="str">
            <v>PROVYCOMEX S.A.S. DE C.V.</v>
          </cell>
          <cell r="F4270" t="str">
            <v>PRO171019RA5</v>
          </cell>
          <cell r="G4270" t="str">
            <v>Sin categorÃ­a</v>
          </cell>
          <cell r="H4270" t="str">
            <v>Refinanciamiento</v>
          </cell>
          <cell r="I4270">
            <v>0.04</v>
          </cell>
          <cell r="J4270">
            <v>99999.96</v>
          </cell>
          <cell r="K4270">
            <v>0</v>
          </cell>
          <cell r="L4270">
            <v>0</v>
          </cell>
          <cell r="M4270">
            <v>43404</v>
          </cell>
        </row>
        <row r="4271">
          <cell r="A4271" t="str">
            <v>C3544CC2097</v>
          </cell>
          <cell r="B4271" t="str">
            <v>Creze</v>
          </cell>
          <cell r="C4271" t="str">
            <v>&gt; 270</v>
          </cell>
          <cell r="D4271">
            <v>2115</v>
          </cell>
          <cell r="E4271" t="str">
            <v>PROVYCOMEX S.A.S. DE C.V.</v>
          </cell>
          <cell r="F4271" t="str">
            <v>PRO171019RA5</v>
          </cell>
          <cell r="G4271" t="str">
            <v>Sin categorÃ­a</v>
          </cell>
          <cell r="H4271" t="str">
            <v>Vendido a Terceros</v>
          </cell>
          <cell r="I4271">
            <v>110937.72</v>
          </cell>
          <cell r="J4271">
            <v>39062.28</v>
          </cell>
          <cell r="K4271">
            <v>110937.7</v>
          </cell>
          <cell r="L4271">
            <v>0</v>
          </cell>
          <cell r="M4271">
            <v>43546</v>
          </cell>
        </row>
        <row r="4272">
          <cell r="A4272" t="str">
            <v>C35461CC8734-A</v>
          </cell>
          <cell r="B4272" t="str">
            <v>FACCORP15.03.2024</v>
          </cell>
          <cell r="C4272">
            <v>0</v>
          </cell>
          <cell r="D4272">
            <v>0</v>
          </cell>
          <cell r="E4272" t="str">
            <v>MIRIAM CARLOTA LUBBERT RAMIREZ</v>
          </cell>
          <cell r="F4272" t="str">
            <v>LURM790207FD0</v>
          </cell>
          <cell r="G4272" t="str">
            <v>Nuevo</v>
          </cell>
          <cell r="H4272" t="str">
            <v>Pagado</v>
          </cell>
          <cell r="I4272">
            <v>0.04</v>
          </cell>
          <cell r="J4272">
            <v>104999.96</v>
          </cell>
          <cell r="K4272">
            <v>0</v>
          </cell>
          <cell r="L4272">
            <v>0</v>
          </cell>
          <cell r="M4272">
            <v>45351</v>
          </cell>
        </row>
        <row r="4273">
          <cell r="A4273" t="str">
            <v>C35468CC8701-A</v>
          </cell>
          <cell r="B4273" t="str">
            <v>CSB.DISP.05.03.2025</v>
          </cell>
          <cell r="C4273">
            <v>0</v>
          </cell>
          <cell r="D4273">
            <v>0</v>
          </cell>
          <cell r="E4273" t="str">
            <v>RETECMEX, S. DE R.L. DE C.V.</v>
          </cell>
          <cell r="F4273" t="str">
            <v>RET140531I20</v>
          </cell>
          <cell r="G4273" t="str">
            <v>Nuevo</v>
          </cell>
          <cell r="H4273" t="str">
            <v>Vigente</v>
          </cell>
          <cell r="I4273">
            <v>166695.48000000001</v>
          </cell>
          <cell r="J4273">
            <v>568304.52</v>
          </cell>
          <cell r="K4273">
            <v>0</v>
          </cell>
          <cell r="L4273">
            <v>166695.43</v>
          </cell>
          <cell r="M4273">
            <v>45345</v>
          </cell>
        </row>
        <row r="4274">
          <cell r="A4274" t="str">
            <v>C35474CC8704-A</v>
          </cell>
          <cell r="B4274" t="str">
            <v>DispFaccorp01.03.2024</v>
          </cell>
          <cell r="C4274" t="str">
            <v>&gt; 270</v>
          </cell>
          <cell r="D4274">
            <v>394</v>
          </cell>
          <cell r="E4274" t="str">
            <v>JUAN RICARDO AGUILERA GONZALEZ</v>
          </cell>
          <cell r="F4274" t="str">
            <v>AUGJ7609139R0</v>
          </cell>
          <cell r="G4274" t="str">
            <v>Nuevo</v>
          </cell>
          <cell r="H4274" t="str">
            <v>Vendido a Terceros</v>
          </cell>
          <cell r="I4274">
            <v>33911</v>
          </cell>
          <cell r="J4274">
            <v>18589</v>
          </cell>
          <cell r="K4274">
            <v>33911.01</v>
          </cell>
          <cell r="L4274">
            <v>0</v>
          </cell>
          <cell r="M4274">
            <v>45349</v>
          </cell>
        </row>
        <row r="4275">
          <cell r="A4275" t="str">
            <v>C35492CC8703-A</v>
          </cell>
          <cell r="B4275" t="str">
            <v>DispFaccorp01.03.2024</v>
          </cell>
          <cell r="C4275">
            <v>0</v>
          </cell>
          <cell r="D4275">
            <v>0</v>
          </cell>
          <cell r="E4275" t="str">
            <v>VICTOR MANUEL ORTEGA MERINO</v>
          </cell>
          <cell r="F4275" t="str">
            <v>OEMV891021SZ7</v>
          </cell>
          <cell r="G4275" t="str">
            <v>Nuevo</v>
          </cell>
          <cell r="H4275" t="str">
            <v>Refinanciamiento</v>
          </cell>
          <cell r="I4275">
            <v>0.03</v>
          </cell>
          <cell r="J4275">
            <v>104999.97</v>
          </cell>
          <cell r="K4275">
            <v>0</v>
          </cell>
          <cell r="L4275">
            <v>0</v>
          </cell>
          <cell r="M4275">
            <v>45350</v>
          </cell>
        </row>
        <row r="4276">
          <cell r="A4276" t="str">
            <v>C35492CC9714-A</v>
          </cell>
          <cell r="B4276" t="str">
            <v>CSB25.04.2025</v>
          </cell>
          <cell r="C4276">
            <v>0</v>
          </cell>
          <cell r="D4276">
            <v>0</v>
          </cell>
          <cell r="E4276" t="str">
            <v>VICTOR MANUEL ORTEGA MERINO</v>
          </cell>
          <cell r="F4276" t="str">
            <v>OEMV891021SZ7</v>
          </cell>
          <cell r="G4276" t="str">
            <v>Refinanciamiento Plus</v>
          </cell>
          <cell r="H4276" t="str">
            <v>Vigente</v>
          </cell>
          <cell r="I4276">
            <v>108600.21</v>
          </cell>
          <cell r="J4276">
            <v>48899.79</v>
          </cell>
          <cell r="K4276">
            <v>0</v>
          </cell>
          <cell r="L4276">
            <v>108600.15</v>
          </cell>
          <cell r="M4276">
            <v>45730</v>
          </cell>
        </row>
        <row r="4277">
          <cell r="A4277" t="str">
            <v>C35494CC8723-A</v>
          </cell>
          <cell r="B4277" t="str">
            <v>FACCORP15.03.2024</v>
          </cell>
          <cell r="C4277">
            <v>0</v>
          </cell>
          <cell r="D4277">
            <v>0</v>
          </cell>
          <cell r="E4277" t="str">
            <v>JUAN DANIEL GONZALEZ MANZANO</v>
          </cell>
          <cell r="F4277" t="str">
            <v>GOMJ921012GN4</v>
          </cell>
          <cell r="G4277" t="str">
            <v>Nuevo</v>
          </cell>
          <cell r="H4277" t="str">
            <v>LiquidaciÃ³n anticipada</v>
          </cell>
          <cell r="I4277">
            <v>0.01</v>
          </cell>
          <cell r="J4277">
            <v>314999.99</v>
          </cell>
          <cell r="K4277">
            <v>0</v>
          </cell>
          <cell r="L4277">
            <v>0</v>
          </cell>
          <cell r="M4277">
            <v>45363</v>
          </cell>
        </row>
        <row r="4278">
          <cell r="A4278" t="str">
            <v>C35509CC8732-A</v>
          </cell>
          <cell r="B4278" t="str">
            <v>DispFACCORP11.03.2024</v>
          </cell>
          <cell r="C4278">
            <v>0</v>
          </cell>
          <cell r="D4278">
            <v>0</v>
          </cell>
          <cell r="E4278" t="str">
            <v>AISLANTES REJILLAS Y CONTROLES, S. DE R.L. DE C.V.</v>
          </cell>
          <cell r="F4278" t="str">
            <v>ARC110414UD0</v>
          </cell>
          <cell r="G4278" t="str">
            <v>Nuevo</v>
          </cell>
          <cell r="H4278" t="str">
            <v>Vigente</v>
          </cell>
          <cell r="I4278">
            <v>592018.67000000004</v>
          </cell>
          <cell r="J4278">
            <v>1507981.33</v>
          </cell>
          <cell r="K4278">
            <v>0</v>
          </cell>
          <cell r="L4278">
            <v>592018.68000000005</v>
          </cell>
          <cell r="M4278">
            <v>45351</v>
          </cell>
        </row>
        <row r="4279">
          <cell r="A4279" t="str">
            <v>C35511CC8716-A</v>
          </cell>
          <cell r="B4279" t="str">
            <v>DispFaccorp01.03.2024</v>
          </cell>
          <cell r="C4279">
            <v>0</v>
          </cell>
          <cell r="D4279">
            <v>0</v>
          </cell>
          <cell r="E4279" t="str">
            <v>PEDRO GOMEZ BRAVO</v>
          </cell>
          <cell r="F4279" t="str">
            <v>GOBP0111189X3</v>
          </cell>
          <cell r="G4279" t="str">
            <v>Nuevo</v>
          </cell>
          <cell r="H4279" t="str">
            <v>Refinanciamiento</v>
          </cell>
          <cell r="I4279">
            <v>-0.01</v>
          </cell>
          <cell r="J4279">
            <v>210000.01</v>
          </cell>
          <cell r="K4279">
            <v>0</v>
          </cell>
          <cell r="L4279">
            <v>0</v>
          </cell>
          <cell r="M4279">
            <v>45350</v>
          </cell>
        </row>
        <row r="4280">
          <cell r="A4280" t="str">
            <v>C35511CC9631-A</v>
          </cell>
          <cell r="B4280" t="str">
            <v>CSB.DISP.21.02.2025</v>
          </cell>
          <cell r="C4280">
            <v>0</v>
          </cell>
          <cell r="D4280">
            <v>0</v>
          </cell>
          <cell r="E4280" t="str">
            <v>PEDRO GOMEZ BRAVO</v>
          </cell>
          <cell r="F4280" t="str">
            <v>GOBP0111189X3</v>
          </cell>
          <cell r="G4280" t="str">
            <v>Refinanciamiento Plus</v>
          </cell>
          <cell r="H4280" t="str">
            <v>Vigente</v>
          </cell>
          <cell r="I4280">
            <v>195059.04</v>
          </cell>
          <cell r="J4280">
            <v>107940.96</v>
          </cell>
          <cell r="K4280">
            <v>0</v>
          </cell>
          <cell r="L4280">
            <v>195059.03</v>
          </cell>
          <cell r="M4280">
            <v>45672</v>
          </cell>
        </row>
        <row r="4281">
          <cell r="A4281" t="str">
            <v>C35520CC8705-A</v>
          </cell>
          <cell r="B4281" t="str">
            <v>DispFaccorp01.03.2024</v>
          </cell>
          <cell r="C4281">
            <v>0</v>
          </cell>
          <cell r="D4281">
            <v>0</v>
          </cell>
          <cell r="E4281" t="str">
            <v>WOLF3D INGENIERIA, S.A.P.I. DE C.V.</v>
          </cell>
          <cell r="F4281" t="str">
            <v>WIN2211152W3</v>
          </cell>
          <cell r="G4281" t="str">
            <v>Nuevo</v>
          </cell>
          <cell r="H4281" t="str">
            <v>Refinanciamiento</v>
          </cell>
          <cell r="I4281">
            <v>0.01</v>
          </cell>
          <cell r="J4281">
            <v>367499.99</v>
          </cell>
          <cell r="K4281">
            <v>0</v>
          </cell>
          <cell r="L4281">
            <v>0</v>
          </cell>
          <cell r="M4281">
            <v>45345</v>
          </cell>
        </row>
        <row r="4282">
          <cell r="A4282" t="str">
            <v>C35520CC9554-A</v>
          </cell>
          <cell r="B4282" t="str">
            <v>CSB19.12.2024</v>
          </cell>
          <cell r="C4282">
            <v>0</v>
          </cell>
          <cell r="D4282">
            <v>0</v>
          </cell>
          <cell r="E4282" t="str">
            <v>WOLF3D INGENIERIA, S.A.P.I. DE C.V.</v>
          </cell>
          <cell r="F4282" t="str">
            <v>WIN2211152W3</v>
          </cell>
          <cell r="G4282" t="str">
            <v>Refinanciamiento Plus</v>
          </cell>
          <cell r="H4282" t="str">
            <v>LiquidaciÃ³n anticipada</v>
          </cell>
          <cell r="I4282">
            <v>0.02</v>
          </cell>
          <cell r="J4282">
            <v>419999.98</v>
          </cell>
          <cell r="K4282">
            <v>0</v>
          </cell>
          <cell r="L4282">
            <v>0</v>
          </cell>
          <cell r="M4282">
            <v>45622</v>
          </cell>
        </row>
        <row r="4283">
          <cell r="A4283" t="str">
            <v>C35522CC8977-A</v>
          </cell>
          <cell r="B4283" t="str">
            <v>CSB.DISP.23.05.2024</v>
          </cell>
          <cell r="C4283">
            <v>0</v>
          </cell>
          <cell r="D4283">
            <v>0</v>
          </cell>
          <cell r="E4283" t="str">
            <v>ANDREA MONICA ALCAZAR SANCHEZ</v>
          </cell>
          <cell r="F4283" t="str">
            <v>AASA920503146</v>
          </cell>
          <cell r="G4283" t="str">
            <v>Nuevo</v>
          </cell>
          <cell r="H4283" t="str">
            <v>Vigente</v>
          </cell>
          <cell r="I4283">
            <v>6526.14</v>
          </cell>
          <cell r="J4283">
            <v>72223.86</v>
          </cell>
          <cell r="K4283">
            <v>0</v>
          </cell>
          <cell r="L4283">
            <v>6526.15</v>
          </cell>
          <cell r="M4283">
            <v>45425</v>
          </cell>
        </row>
        <row r="4284">
          <cell r="A4284" t="str">
            <v>C35551CC8756-A</v>
          </cell>
          <cell r="B4284" t="str">
            <v>FACCORP15.03.2024</v>
          </cell>
          <cell r="C4284">
            <v>0</v>
          </cell>
          <cell r="D4284">
            <v>0</v>
          </cell>
          <cell r="E4284" t="str">
            <v>HELIODORO JAIME CANCHOLA</v>
          </cell>
          <cell r="F4284" t="str">
            <v>JACH750627NS6</v>
          </cell>
          <cell r="G4284" t="str">
            <v>Nuevo</v>
          </cell>
          <cell r="H4284" t="str">
            <v>Pagado</v>
          </cell>
          <cell r="I4284">
            <v>0.04</v>
          </cell>
          <cell r="J4284">
            <v>99999.96</v>
          </cell>
          <cell r="K4284">
            <v>0</v>
          </cell>
          <cell r="L4284">
            <v>0</v>
          </cell>
          <cell r="M4284">
            <v>45356</v>
          </cell>
        </row>
        <row r="4285">
          <cell r="A4285" t="str">
            <v>C35570CC8763-A</v>
          </cell>
          <cell r="B4285" t="str">
            <v>CSB11.03.2024</v>
          </cell>
          <cell r="C4285">
            <v>0</v>
          </cell>
          <cell r="D4285">
            <v>0</v>
          </cell>
          <cell r="E4285" t="str">
            <v>OCB LOGISTICA, S. DE R.L. DE C.V.</v>
          </cell>
          <cell r="F4285" t="str">
            <v>OLO210929SX8</v>
          </cell>
          <cell r="G4285" t="str">
            <v>Nuevo</v>
          </cell>
          <cell r="H4285" t="str">
            <v>Vigente</v>
          </cell>
          <cell r="I4285">
            <v>101348.4</v>
          </cell>
          <cell r="J4285">
            <v>633651.6</v>
          </cell>
          <cell r="K4285">
            <v>0</v>
          </cell>
          <cell r="L4285">
            <v>101348.4</v>
          </cell>
          <cell r="M4285">
            <v>45358</v>
          </cell>
        </row>
        <row r="4286">
          <cell r="A4286" t="str">
            <v>C35575CC8866-A</v>
          </cell>
          <cell r="B4286" t="str">
            <v>CSB.DISP.17.04.2024</v>
          </cell>
          <cell r="C4286">
            <v>0</v>
          </cell>
          <cell r="D4286">
            <v>0</v>
          </cell>
          <cell r="E4286" t="str">
            <v>SERVI TORREON LAGUNA, S.A. DE C.V.</v>
          </cell>
          <cell r="F4286" t="str">
            <v>STL200122SW9</v>
          </cell>
          <cell r="G4286" t="str">
            <v>Nuevo</v>
          </cell>
          <cell r="H4286" t="str">
            <v>LiquidaciÃ³n anticipada</v>
          </cell>
          <cell r="I4286">
            <v>0.01</v>
          </cell>
          <cell r="J4286">
            <v>1049999.99</v>
          </cell>
          <cell r="K4286">
            <v>0</v>
          </cell>
          <cell r="L4286">
            <v>0</v>
          </cell>
          <cell r="M4286">
            <v>45397</v>
          </cell>
        </row>
        <row r="4287">
          <cell r="A4287" t="str">
            <v>C35575CC9786-A</v>
          </cell>
          <cell r="B4287" t="str">
            <v>DispFaccorp15.05.2025</v>
          </cell>
          <cell r="C4287">
            <v>0</v>
          </cell>
          <cell r="D4287">
            <v>0</v>
          </cell>
          <cell r="E4287" t="str">
            <v>SERVI TORREON LAGUNA, S.A. DE C.V.</v>
          </cell>
          <cell r="F4287" t="str">
            <v>STL200122SW9</v>
          </cell>
          <cell r="G4287" t="str">
            <v>Subsecuente</v>
          </cell>
          <cell r="H4287" t="str">
            <v>Vigente</v>
          </cell>
          <cell r="I4287">
            <v>842834.19</v>
          </cell>
          <cell r="J4287">
            <v>207165.81</v>
          </cell>
          <cell r="K4287">
            <v>0</v>
          </cell>
          <cell r="L4287">
            <v>842834.16</v>
          </cell>
          <cell r="M4287">
            <v>45763</v>
          </cell>
        </row>
        <row r="4288">
          <cell r="A4288" t="str">
            <v>C35579CC8761-A</v>
          </cell>
          <cell r="B4288" t="str">
            <v>FACCORP15.03.2024</v>
          </cell>
          <cell r="C4288">
            <v>0</v>
          </cell>
          <cell r="D4288">
            <v>0</v>
          </cell>
          <cell r="E4288" t="str">
            <v>CORNELIUS HARDER THIESSEN</v>
          </cell>
          <cell r="F4288" t="str">
            <v>HATC971127II9</v>
          </cell>
          <cell r="G4288" t="str">
            <v>Nuevo</v>
          </cell>
          <cell r="H4288" t="str">
            <v>Pagado</v>
          </cell>
          <cell r="I4288">
            <v>0</v>
          </cell>
          <cell r="J4288">
            <v>105000</v>
          </cell>
          <cell r="K4288">
            <v>0</v>
          </cell>
          <cell r="L4288">
            <v>0</v>
          </cell>
          <cell r="M4288">
            <v>45358</v>
          </cell>
        </row>
        <row r="4289">
          <cell r="A4289" t="str">
            <v>C3558CC1772</v>
          </cell>
          <cell r="B4289" t="str">
            <v>Creze</v>
          </cell>
          <cell r="C4289">
            <v>0</v>
          </cell>
          <cell r="D4289">
            <v>0</v>
          </cell>
          <cell r="E4289" t="str">
            <v>Grupo Venti SA de CV</v>
          </cell>
          <cell r="F4289" t="str">
            <v>GVE130130G33</v>
          </cell>
          <cell r="G4289" t="str">
            <v>Sin categorÃ­a</v>
          </cell>
          <cell r="H4289" t="str">
            <v>Pagado</v>
          </cell>
          <cell r="I4289">
            <v>0</v>
          </cell>
          <cell r="J4289">
            <v>500000</v>
          </cell>
          <cell r="K4289">
            <v>0</v>
          </cell>
          <cell r="L4289">
            <v>0</v>
          </cell>
          <cell r="M4289">
            <v>43434</v>
          </cell>
        </row>
        <row r="4290">
          <cell r="A4290" t="str">
            <v>C35605CC8748-A</v>
          </cell>
          <cell r="B4290" t="str">
            <v>FACCORP15.03.2024</v>
          </cell>
          <cell r="C4290">
            <v>0</v>
          </cell>
          <cell r="D4290">
            <v>0</v>
          </cell>
          <cell r="E4290" t="str">
            <v>INGENIERIA DE PESAJE Y VALVULAS INDUSTRIALES, S. DE R.L. DE C.V.</v>
          </cell>
          <cell r="F4290" t="str">
            <v>IPV190123S24</v>
          </cell>
          <cell r="G4290" t="str">
            <v>Nuevo</v>
          </cell>
          <cell r="H4290" t="str">
            <v>Vigente</v>
          </cell>
          <cell r="I4290">
            <v>20456.330000000002</v>
          </cell>
          <cell r="J4290">
            <v>347043.67</v>
          </cell>
          <cell r="K4290">
            <v>0</v>
          </cell>
          <cell r="L4290">
            <v>20456.3</v>
          </cell>
          <cell r="M4290">
            <v>45357</v>
          </cell>
        </row>
        <row r="4291">
          <cell r="A4291" t="str">
            <v>C35638CC8764-A</v>
          </cell>
          <cell r="B4291" t="str">
            <v>CSB11.03.2024</v>
          </cell>
          <cell r="C4291">
            <v>0</v>
          </cell>
          <cell r="D4291">
            <v>0</v>
          </cell>
          <cell r="E4291" t="str">
            <v>JESUS IVAN ROMAN ACOSTA</v>
          </cell>
          <cell r="F4291" t="str">
            <v>ROAJ811030B1A</v>
          </cell>
          <cell r="G4291" t="str">
            <v>Nuevo</v>
          </cell>
          <cell r="H4291" t="str">
            <v>LiquidaciÃ³n anticipada</v>
          </cell>
          <cell r="I4291">
            <v>-0.02</v>
          </cell>
          <cell r="J4291">
            <v>630000.02</v>
          </cell>
          <cell r="K4291">
            <v>0</v>
          </cell>
          <cell r="L4291">
            <v>0</v>
          </cell>
          <cell r="M4291">
            <v>45359</v>
          </cell>
        </row>
        <row r="4292">
          <cell r="A4292" t="str">
            <v>C35653CC8994-A</v>
          </cell>
          <cell r="B4292" t="str">
            <v>CSB.DISP.23.05.2024</v>
          </cell>
          <cell r="C4292">
            <v>0</v>
          </cell>
          <cell r="D4292">
            <v>0</v>
          </cell>
          <cell r="E4292" t="str">
            <v>FRANCISCO ENRIQUE CATANEO ESPARZA</v>
          </cell>
          <cell r="F4292" t="str">
            <v>CAEF590129SZ5</v>
          </cell>
          <cell r="G4292" t="str">
            <v>Nuevo</v>
          </cell>
          <cell r="H4292" t="str">
            <v>Pagado</v>
          </cell>
          <cell r="I4292">
            <v>0</v>
          </cell>
          <cell r="J4292">
            <v>157500</v>
          </cell>
          <cell r="K4292">
            <v>0</v>
          </cell>
          <cell r="L4292">
            <v>0</v>
          </cell>
          <cell r="M4292">
            <v>45432</v>
          </cell>
        </row>
        <row r="4293">
          <cell r="A4293" t="str">
            <v>C35663CC8758-A</v>
          </cell>
          <cell r="B4293" t="str">
            <v>FACCORP15.03.2024</v>
          </cell>
          <cell r="C4293">
            <v>0</v>
          </cell>
          <cell r="D4293">
            <v>0</v>
          </cell>
          <cell r="E4293" t="str">
            <v>CONECTIVIDAD ESPECIALIZADA DE NETWORKING, S. DE R.L. DE C.V.</v>
          </cell>
          <cell r="F4293" t="str">
            <v>CEN181022R16</v>
          </cell>
          <cell r="G4293" t="str">
            <v>Nuevo</v>
          </cell>
          <cell r="H4293" t="str">
            <v>LiquidaciÃ³n anticipada</v>
          </cell>
          <cell r="I4293">
            <v>-0.01</v>
          </cell>
          <cell r="J4293">
            <v>832000.01</v>
          </cell>
          <cell r="K4293">
            <v>0</v>
          </cell>
          <cell r="L4293">
            <v>0</v>
          </cell>
          <cell r="M4293">
            <v>45362</v>
          </cell>
        </row>
        <row r="4294">
          <cell r="A4294" t="str">
            <v>C3566CC1665</v>
          </cell>
          <cell r="B4294" t="str">
            <v>Creze</v>
          </cell>
          <cell r="C4294" t="str">
            <v>&gt; 270</v>
          </cell>
          <cell r="D4294">
            <v>2487</v>
          </cell>
          <cell r="E4294" t="str">
            <v>HECTOR FERNANDEZ DE CORDOVA RAMIREZ</v>
          </cell>
          <cell r="F4294" t="str">
            <v>FERH910419FL7</v>
          </cell>
          <cell r="G4294" t="str">
            <v>Sin categorÃ­a</v>
          </cell>
          <cell r="H4294" t="str">
            <v>Vendido a Terceros</v>
          </cell>
          <cell r="I4294">
            <v>91012.99</v>
          </cell>
          <cell r="J4294">
            <v>8987.01</v>
          </cell>
          <cell r="K4294">
            <v>91012.99</v>
          </cell>
          <cell r="L4294">
            <v>0</v>
          </cell>
          <cell r="M4294">
            <v>43404</v>
          </cell>
        </row>
        <row r="4295">
          <cell r="A4295" t="str">
            <v>C35681CC8869-A</v>
          </cell>
          <cell r="B4295" t="str">
            <v>CSB.DISP.17.04.2024</v>
          </cell>
          <cell r="C4295">
            <v>0</v>
          </cell>
          <cell r="D4295">
            <v>0</v>
          </cell>
          <cell r="E4295" t="str">
            <v>OPERADORA Y COMERCIALIZADORA DE HOTELES GRL, S.A. DE C.V.</v>
          </cell>
          <cell r="F4295" t="str">
            <v>OCH170421M88</v>
          </cell>
          <cell r="G4295" t="str">
            <v>Nuevo</v>
          </cell>
          <cell r="H4295" t="str">
            <v>Vigente</v>
          </cell>
          <cell r="I4295">
            <v>77455.86</v>
          </cell>
          <cell r="J4295">
            <v>447544.14</v>
          </cell>
          <cell r="K4295">
            <v>0</v>
          </cell>
          <cell r="L4295">
            <v>77455.839999999997</v>
          </cell>
          <cell r="M4295">
            <v>45394</v>
          </cell>
        </row>
        <row r="4296">
          <cell r="A4296" t="str">
            <v>C35686CC9411-A</v>
          </cell>
          <cell r="B4296" t="str">
            <v>CSB09.10.2024</v>
          </cell>
          <cell r="C4296">
            <v>0</v>
          </cell>
          <cell r="D4296">
            <v>0</v>
          </cell>
          <cell r="E4296" t="str">
            <v>ECO TECNOLOGIA PRO AMBIENTE, S.A.P.I. DE C.V.</v>
          </cell>
          <cell r="F4296" t="str">
            <v>ETP1801195S9</v>
          </cell>
          <cell r="G4296" t="str">
            <v>Nuevo</v>
          </cell>
          <cell r="H4296" t="str">
            <v>Vigente</v>
          </cell>
          <cell r="I4296">
            <v>109916.22</v>
          </cell>
          <cell r="J4296">
            <v>100083.78</v>
          </cell>
          <cell r="K4296">
            <v>0</v>
          </cell>
          <cell r="L4296">
            <v>109916.24</v>
          </cell>
          <cell r="M4296">
            <v>45572</v>
          </cell>
        </row>
        <row r="4297">
          <cell r="A4297" t="str">
            <v>C35719CC8854-A</v>
          </cell>
          <cell r="B4297" t="str">
            <v>CSB.DISP.10.05.2024</v>
          </cell>
          <cell r="C4297">
            <v>0</v>
          </cell>
          <cell r="D4297">
            <v>0</v>
          </cell>
          <cell r="E4297" t="str">
            <v>JOSE ALFREDO JIMENEZ TREJO</v>
          </cell>
          <cell r="F4297" t="str">
            <v>JITA7309152N0</v>
          </cell>
          <cell r="G4297" t="str">
            <v>Nuevo</v>
          </cell>
          <cell r="H4297" t="str">
            <v>Pagado</v>
          </cell>
          <cell r="I4297">
            <v>0.02</v>
          </cell>
          <cell r="J4297">
            <v>83999.98</v>
          </cell>
          <cell r="K4297">
            <v>0</v>
          </cell>
          <cell r="L4297">
            <v>0</v>
          </cell>
          <cell r="M4297">
            <v>45399</v>
          </cell>
        </row>
        <row r="4298">
          <cell r="A4298" t="str">
            <v>C3571CC1670</v>
          </cell>
          <cell r="B4298" t="str">
            <v>Creze</v>
          </cell>
          <cell r="C4298" t="str">
            <v>&gt; 270</v>
          </cell>
          <cell r="D4298">
            <v>2472</v>
          </cell>
          <cell r="E4298" t="str">
            <v>Franko Sanchez Monroy</v>
          </cell>
          <cell r="F4298" t="str">
            <v>SAMF850206FN5</v>
          </cell>
          <cell r="G4298" t="str">
            <v>Sin categorÃ­a</v>
          </cell>
          <cell r="H4298" t="str">
            <v>Vendido a Terceros</v>
          </cell>
          <cell r="I4298">
            <v>302026.42</v>
          </cell>
          <cell r="J4298">
            <v>47973.58</v>
          </cell>
          <cell r="K4298">
            <v>302026.40999999997</v>
          </cell>
          <cell r="L4298">
            <v>0</v>
          </cell>
          <cell r="M4298">
            <v>43404</v>
          </cell>
        </row>
        <row r="4299">
          <cell r="A4299" t="str">
            <v>C35732CC8794-A</v>
          </cell>
          <cell r="B4299" t="str">
            <v>CSB.DISP.21.02.2025</v>
          </cell>
          <cell r="C4299">
            <v>0</v>
          </cell>
          <cell r="D4299">
            <v>0</v>
          </cell>
          <cell r="E4299" t="str">
            <v>DISEÃ‘O ESTRATEGICO DIESTRA BRANDS &amp; RETAIL, S.A. DE C.V.</v>
          </cell>
          <cell r="F4299" t="str">
            <v>DED121206H99</v>
          </cell>
          <cell r="G4299" t="str">
            <v>Nuevo</v>
          </cell>
          <cell r="H4299" t="str">
            <v>Vigente</v>
          </cell>
          <cell r="I4299">
            <v>615869.04</v>
          </cell>
          <cell r="J4299">
            <v>216130.96</v>
          </cell>
          <cell r="K4299">
            <v>0</v>
          </cell>
          <cell r="L4299">
            <v>615869.03</v>
          </cell>
          <cell r="M4299">
            <v>45698</v>
          </cell>
        </row>
        <row r="4300">
          <cell r="A4300" t="str">
            <v>C35733CC8785-A</v>
          </cell>
          <cell r="B4300" t="str">
            <v>CSB25.04.2025</v>
          </cell>
          <cell r="C4300">
            <v>0</v>
          </cell>
          <cell r="D4300">
            <v>0</v>
          </cell>
          <cell r="E4300" t="str">
            <v>JUAN MANUEL JIMÃ‰NEZ RAMOS</v>
          </cell>
          <cell r="F4300" t="str">
            <v>JIRJ850308ML1</v>
          </cell>
          <cell r="G4300" t="str">
            <v>Nuevo</v>
          </cell>
          <cell r="H4300" t="str">
            <v>Pagado</v>
          </cell>
          <cell r="I4300">
            <v>0.01</v>
          </cell>
          <cell r="J4300">
            <v>209999.99</v>
          </cell>
          <cell r="K4300">
            <v>0</v>
          </cell>
          <cell r="L4300">
            <v>0</v>
          </cell>
          <cell r="M4300">
            <v>45366</v>
          </cell>
        </row>
        <row r="4301">
          <cell r="A4301" t="str">
            <v>C35744CC9235-A</v>
          </cell>
          <cell r="B4301" t="str">
            <v>CSB.DISP.05.03.2025</v>
          </cell>
          <cell r="C4301">
            <v>0</v>
          </cell>
          <cell r="D4301">
            <v>0</v>
          </cell>
          <cell r="E4301" t="str">
            <v>VIANEY BERENICE RAMIREZ ENRIQUEZ</v>
          </cell>
          <cell r="F4301" t="str">
            <v>RAEV761026N92</v>
          </cell>
          <cell r="G4301" t="str">
            <v>Nuevo</v>
          </cell>
          <cell r="H4301" t="str">
            <v>Vigente</v>
          </cell>
          <cell r="I4301">
            <v>413746.79</v>
          </cell>
          <cell r="J4301">
            <v>321253.21000000002</v>
          </cell>
          <cell r="K4301">
            <v>0</v>
          </cell>
          <cell r="L4301">
            <v>413746.75</v>
          </cell>
          <cell r="M4301">
            <v>45499</v>
          </cell>
        </row>
        <row r="4302">
          <cell r="A4302" t="str">
            <v>C35748CC8818-A</v>
          </cell>
          <cell r="B4302" t="str">
            <v>CSB26.03.2024</v>
          </cell>
          <cell r="C4302" t="str">
            <v>61 a 90</v>
          </cell>
          <cell r="D4302">
            <v>61</v>
          </cell>
          <cell r="E4302" t="str">
            <v>GALLO OAXACA, S.A. DE C.V.</v>
          </cell>
          <cell r="F4302" t="str">
            <v>GOA230505BD0</v>
          </cell>
          <cell r="G4302" t="str">
            <v>Nuevo</v>
          </cell>
          <cell r="H4302" t="str">
            <v>Vencido</v>
          </cell>
          <cell r="I4302">
            <v>463732.16</v>
          </cell>
          <cell r="J4302">
            <v>576267.84</v>
          </cell>
          <cell r="K4302">
            <v>102164.54</v>
          </cell>
          <cell r="L4302">
            <v>361567.48</v>
          </cell>
          <cell r="M4302">
            <v>45376</v>
          </cell>
        </row>
        <row r="4303">
          <cell r="A4303" t="str">
            <v>C35770CC8769-A</v>
          </cell>
          <cell r="B4303" t="str">
            <v>FACCORP15.03.2024</v>
          </cell>
          <cell r="C4303">
            <v>0</v>
          </cell>
          <cell r="D4303">
            <v>0</v>
          </cell>
          <cell r="E4303" t="str">
            <v>SAMUEL LEON SALINAS</v>
          </cell>
          <cell r="F4303" t="str">
            <v>LESS701111B25</v>
          </cell>
          <cell r="G4303" t="str">
            <v>Nuevo</v>
          </cell>
          <cell r="H4303" t="str">
            <v>Pagado</v>
          </cell>
          <cell r="I4303">
            <v>0</v>
          </cell>
          <cell r="J4303">
            <v>52500</v>
          </cell>
          <cell r="K4303">
            <v>0</v>
          </cell>
          <cell r="L4303">
            <v>0</v>
          </cell>
          <cell r="M4303">
            <v>45362</v>
          </cell>
        </row>
        <row r="4304">
          <cell r="A4304" t="str">
            <v>C35778CC8777-A</v>
          </cell>
          <cell r="B4304" t="str">
            <v>FACCORP15.03.2024</v>
          </cell>
          <cell r="C4304">
            <v>0</v>
          </cell>
          <cell r="D4304">
            <v>0</v>
          </cell>
          <cell r="E4304" t="str">
            <v>SHANTALLE MARIBELL ARELLANO LOMELI</v>
          </cell>
          <cell r="F4304" t="str">
            <v>AELS910310H83</v>
          </cell>
          <cell r="G4304" t="str">
            <v>Nuevo</v>
          </cell>
          <cell r="H4304" t="str">
            <v>Pagado</v>
          </cell>
          <cell r="I4304">
            <v>0.03</v>
          </cell>
          <cell r="J4304">
            <v>157499.97</v>
          </cell>
          <cell r="K4304">
            <v>0</v>
          </cell>
          <cell r="L4304">
            <v>0</v>
          </cell>
          <cell r="M4304">
            <v>45365</v>
          </cell>
        </row>
        <row r="4305">
          <cell r="A4305" t="str">
            <v>C35785CC8841-A</v>
          </cell>
          <cell r="B4305" t="str">
            <v>CSB02.04.2024</v>
          </cell>
          <cell r="C4305">
            <v>0</v>
          </cell>
          <cell r="D4305">
            <v>0</v>
          </cell>
          <cell r="E4305" t="str">
            <v>MODULO SOLAR, S.A. DE C.V.</v>
          </cell>
          <cell r="F4305" t="str">
            <v>MSO830622F5A</v>
          </cell>
          <cell r="G4305" t="str">
            <v>Nuevo</v>
          </cell>
          <cell r="H4305" t="str">
            <v>Vigente</v>
          </cell>
          <cell r="I4305">
            <v>547566.16</v>
          </cell>
          <cell r="J4305">
            <v>1027433.84</v>
          </cell>
          <cell r="K4305">
            <v>0</v>
          </cell>
          <cell r="L4305">
            <v>547566.13</v>
          </cell>
          <cell r="M4305">
            <v>45382</v>
          </cell>
        </row>
        <row r="4306">
          <cell r="A4306" t="str">
            <v>C35786CC8778-A</v>
          </cell>
          <cell r="B4306" t="str">
            <v>FACCORP15.03.2024</v>
          </cell>
          <cell r="C4306">
            <v>0</v>
          </cell>
          <cell r="D4306">
            <v>0</v>
          </cell>
          <cell r="E4306" t="str">
            <v>TRANSPORTE ESPECIALIZADO EN LIQUIDOS ALRO, S.A.S. DE C.V.</v>
          </cell>
          <cell r="F4306" t="str">
            <v>TEL221130LW1</v>
          </cell>
          <cell r="G4306" t="str">
            <v>Nuevo</v>
          </cell>
          <cell r="H4306" t="str">
            <v>LiquidaciÃ³n anticipada</v>
          </cell>
          <cell r="I4306">
            <v>0</v>
          </cell>
          <cell r="J4306">
            <v>420000</v>
          </cell>
          <cell r="K4306">
            <v>0</v>
          </cell>
          <cell r="L4306">
            <v>0</v>
          </cell>
          <cell r="M4306">
            <v>45366</v>
          </cell>
        </row>
        <row r="4307">
          <cell r="A4307" t="str">
            <v>C3578CC1676</v>
          </cell>
          <cell r="B4307" t="str">
            <v>Creze</v>
          </cell>
          <cell r="C4307">
            <v>0</v>
          </cell>
          <cell r="D4307">
            <v>0</v>
          </cell>
          <cell r="E4307" t="str">
            <v>3DIFICA SA DE CV</v>
          </cell>
          <cell r="F4307" t="str">
            <v>TDI000615FG7</v>
          </cell>
          <cell r="G4307" t="str">
            <v>Sin categorÃ­a</v>
          </cell>
          <cell r="H4307" t="str">
            <v>Pagado</v>
          </cell>
          <cell r="I4307">
            <v>0.03</v>
          </cell>
          <cell r="J4307">
            <v>149999.97</v>
          </cell>
          <cell r="K4307">
            <v>0</v>
          </cell>
          <cell r="L4307">
            <v>0</v>
          </cell>
          <cell r="M4307">
            <v>43410</v>
          </cell>
        </row>
        <row r="4308">
          <cell r="A4308" t="str">
            <v>C3578CC3535</v>
          </cell>
          <cell r="B4308" t="str">
            <v>CREZERF01</v>
          </cell>
          <cell r="C4308">
            <v>0</v>
          </cell>
          <cell r="D4308">
            <v>0</v>
          </cell>
          <cell r="E4308" t="str">
            <v>3DIFICA SA DE CV</v>
          </cell>
          <cell r="F4308" t="str">
            <v>TDI000615FG7</v>
          </cell>
          <cell r="G4308" t="str">
            <v>Sin categorÃ­a</v>
          </cell>
          <cell r="H4308" t="str">
            <v>Pagado</v>
          </cell>
          <cell r="I4308">
            <v>0</v>
          </cell>
          <cell r="J4308">
            <v>150000</v>
          </cell>
          <cell r="K4308">
            <v>0</v>
          </cell>
          <cell r="L4308">
            <v>0</v>
          </cell>
          <cell r="M4308">
            <v>43888</v>
          </cell>
        </row>
        <row r="4309">
          <cell r="A4309" t="str">
            <v>C35790CC8823-A</v>
          </cell>
          <cell r="B4309" t="str">
            <v>DispFACCORP04.03.2025</v>
          </cell>
          <cell r="C4309">
            <v>0</v>
          </cell>
          <cell r="D4309">
            <v>0</v>
          </cell>
          <cell r="E4309" t="str">
            <v>NESTOR ALBERTO PEREZ GALLARDO</v>
          </cell>
          <cell r="F4309" t="str">
            <v>PEGN010524V73</v>
          </cell>
          <cell r="G4309" t="str">
            <v>Nuevo</v>
          </cell>
          <cell r="H4309" t="str">
            <v>Vigente</v>
          </cell>
          <cell r="I4309">
            <v>69105.42</v>
          </cell>
          <cell r="J4309">
            <v>35894.58</v>
          </cell>
          <cell r="K4309">
            <v>0</v>
          </cell>
          <cell r="L4309">
            <v>69105.41</v>
          </cell>
          <cell r="M4309">
            <v>45687</v>
          </cell>
        </row>
        <row r="4310">
          <cell r="A4310" t="str">
            <v>C35792CC8800-A</v>
          </cell>
          <cell r="B4310" t="str">
            <v>CSB22.03.2024</v>
          </cell>
          <cell r="C4310">
            <v>0</v>
          </cell>
          <cell r="D4310">
            <v>0</v>
          </cell>
          <cell r="E4310" t="str">
            <v>JYLSA SOLUCIONES INDUSTRIALES, S.A. DE C.V.</v>
          </cell>
          <cell r="F4310" t="str">
            <v>JSI180830297</v>
          </cell>
          <cell r="G4310" t="str">
            <v>Nuevo</v>
          </cell>
          <cell r="H4310" t="str">
            <v>LiquidaciÃ³n anticipada</v>
          </cell>
          <cell r="I4310">
            <v>-0.02</v>
          </cell>
          <cell r="J4310">
            <v>1575000.02</v>
          </cell>
          <cell r="K4310">
            <v>0</v>
          </cell>
          <cell r="L4310">
            <v>0</v>
          </cell>
          <cell r="M4310">
            <v>45371</v>
          </cell>
        </row>
        <row r="4311">
          <cell r="A4311" t="str">
            <v>C35829CC8813-A</v>
          </cell>
          <cell r="B4311" t="str">
            <v>FACCORP22.03.2024</v>
          </cell>
          <cell r="C4311">
            <v>0</v>
          </cell>
          <cell r="D4311">
            <v>0</v>
          </cell>
          <cell r="E4311" t="str">
            <v>SKYALERT DE MEXICO, S.A.P.I. DE C.V.</v>
          </cell>
          <cell r="F4311" t="str">
            <v>SME130729UG6</v>
          </cell>
          <cell r="G4311" t="str">
            <v>Nuevo</v>
          </cell>
          <cell r="H4311" t="str">
            <v>LiquidaciÃ³n anticipada</v>
          </cell>
          <cell r="I4311">
            <v>0</v>
          </cell>
          <cell r="J4311">
            <v>3120000</v>
          </cell>
          <cell r="K4311">
            <v>0</v>
          </cell>
          <cell r="L4311">
            <v>0</v>
          </cell>
          <cell r="M4311">
            <v>45372</v>
          </cell>
        </row>
        <row r="4312">
          <cell r="A4312" t="str">
            <v>C35831CC8830-A</v>
          </cell>
          <cell r="B4312" t="str">
            <v>CSB.DISP.11.04.2024</v>
          </cell>
          <cell r="C4312">
            <v>0</v>
          </cell>
          <cell r="D4312">
            <v>0</v>
          </cell>
          <cell r="E4312" t="str">
            <v>RODOLFO ARROYO PEREZ</v>
          </cell>
          <cell r="F4312" t="str">
            <v>AOPR660217QM8</v>
          </cell>
          <cell r="G4312" t="str">
            <v>Nuevo</v>
          </cell>
          <cell r="H4312" t="str">
            <v>Vigente</v>
          </cell>
          <cell r="I4312">
            <v>53652.28</v>
          </cell>
          <cell r="J4312">
            <v>208847.72</v>
          </cell>
          <cell r="K4312">
            <v>0</v>
          </cell>
          <cell r="L4312">
            <v>53652.27</v>
          </cell>
          <cell r="M4312">
            <v>45378</v>
          </cell>
        </row>
        <row r="4313">
          <cell r="A4313" t="str">
            <v>C35839CC8783-A</v>
          </cell>
          <cell r="B4313" t="str">
            <v>Creze</v>
          </cell>
          <cell r="C4313">
            <v>0</v>
          </cell>
          <cell r="D4313">
            <v>0</v>
          </cell>
          <cell r="E4313" t="str">
            <v>JACIEL NESTOR VARGAS SANTILLAN</v>
          </cell>
          <cell r="F4313" t="str">
            <v>VASJ911205454</v>
          </cell>
          <cell r="G4313" t="str">
            <v>Nuevo</v>
          </cell>
          <cell r="H4313" t="str">
            <v>Pagado</v>
          </cell>
          <cell r="I4313">
            <v>-0.01</v>
          </cell>
          <cell r="J4313">
            <v>52500.01</v>
          </cell>
          <cell r="K4313">
            <v>0</v>
          </cell>
          <cell r="L4313">
            <v>0</v>
          </cell>
          <cell r="M4313">
            <v>45370</v>
          </cell>
        </row>
        <row r="4314">
          <cell r="A4314" t="str">
            <v>C35847CC8826-A</v>
          </cell>
          <cell r="B4314" t="str">
            <v>Creze</v>
          </cell>
          <cell r="C4314" t="str">
            <v>&gt; 270</v>
          </cell>
          <cell r="D4314">
            <v>548</v>
          </cell>
          <cell r="E4314" t="str">
            <v>EVERTON DE MORAES XX</v>
          </cell>
          <cell r="F4314" t="str">
            <v>MOEV9704072P2</v>
          </cell>
          <cell r="G4314" t="str">
            <v>Nuevo</v>
          </cell>
          <cell r="H4314" t="str">
            <v>Cartera Vencida</v>
          </cell>
          <cell r="I4314">
            <v>206057.73</v>
          </cell>
          <cell r="J4314">
            <v>3942.27</v>
          </cell>
          <cell r="K4314">
            <v>206057.73</v>
          </cell>
          <cell r="L4314">
            <v>0</v>
          </cell>
          <cell r="M4314">
            <v>45377</v>
          </cell>
        </row>
        <row r="4315">
          <cell r="A4315" t="str">
            <v>C35860CC8790-A</v>
          </cell>
          <cell r="B4315" t="str">
            <v>Creze</v>
          </cell>
          <cell r="C4315">
            <v>0</v>
          </cell>
          <cell r="D4315">
            <v>0</v>
          </cell>
          <cell r="E4315" t="str">
            <v>HECTOR DAVID RODRIGUEZ IBARRA</v>
          </cell>
          <cell r="F4315" t="str">
            <v>ROIH721214HE2</v>
          </cell>
          <cell r="G4315" t="str">
            <v>Nuevo</v>
          </cell>
          <cell r="H4315" t="str">
            <v>Refinanciamiento</v>
          </cell>
          <cell r="I4315">
            <v>-0.01</v>
          </cell>
          <cell r="J4315">
            <v>52500.01</v>
          </cell>
          <cell r="K4315">
            <v>0</v>
          </cell>
          <cell r="L4315">
            <v>0</v>
          </cell>
          <cell r="M4315">
            <v>45370</v>
          </cell>
        </row>
        <row r="4316">
          <cell r="A4316" t="str">
            <v>C35860CC9433-A</v>
          </cell>
          <cell r="B4316" t="str">
            <v>CSB31.10.2024</v>
          </cell>
          <cell r="C4316" t="str">
            <v>61 a 90</v>
          </cell>
          <cell r="D4316">
            <v>76</v>
          </cell>
          <cell r="E4316" t="str">
            <v>HECTOR DAVID RODRIGUEZ IBARRA</v>
          </cell>
          <cell r="F4316" t="str">
            <v>ROIH721214HE2</v>
          </cell>
          <cell r="G4316" t="str">
            <v>Refinanciamiento Plus</v>
          </cell>
          <cell r="H4316" t="str">
            <v>Vencido</v>
          </cell>
          <cell r="I4316">
            <v>83691.91</v>
          </cell>
          <cell r="J4316">
            <v>52808.09</v>
          </cell>
          <cell r="K4316">
            <v>23740.9</v>
          </cell>
          <cell r="L4316">
            <v>59951</v>
          </cell>
          <cell r="M4316">
            <v>45576</v>
          </cell>
        </row>
        <row r="4317">
          <cell r="A4317" t="str">
            <v>C35879CC8820-A</v>
          </cell>
          <cell r="B4317" t="str">
            <v>DispFaccorp16.06.2025</v>
          </cell>
          <cell r="C4317">
            <v>0</v>
          </cell>
          <cell r="D4317">
            <v>0</v>
          </cell>
          <cell r="E4317" t="str">
            <v>GRUPO SACHMAN, S. DE R.L. DE C.V.</v>
          </cell>
          <cell r="F4317" t="str">
            <v>GSA1806119Y2</v>
          </cell>
          <cell r="G4317" t="str">
            <v>Nuevo-Secured</v>
          </cell>
          <cell r="H4317" t="str">
            <v>Vigente</v>
          </cell>
          <cell r="I4317">
            <v>657869.36</v>
          </cell>
          <cell r="J4317">
            <v>342130.64</v>
          </cell>
          <cell r="K4317">
            <v>0</v>
          </cell>
          <cell r="L4317">
            <v>657869.23</v>
          </cell>
          <cell r="M4317">
            <v>45418</v>
          </cell>
        </row>
        <row r="4318">
          <cell r="A4318" t="str">
            <v>C35897CC9592-A</v>
          </cell>
          <cell r="B4318" t="str">
            <v>CSB27.12.2024</v>
          </cell>
          <cell r="C4318">
            <v>0</v>
          </cell>
          <cell r="D4318">
            <v>0</v>
          </cell>
          <cell r="E4318" t="str">
            <v>RUBEN GUERRERO NEVAREZ</v>
          </cell>
          <cell r="F4318" t="str">
            <v>GUNR930116U31</v>
          </cell>
          <cell r="G4318" t="str">
            <v>Nuevo</v>
          </cell>
          <cell r="H4318" t="str">
            <v>Vigente</v>
          </cell>
          <cell r="I4318">
            <v>131293.95000000001</v>
          </cell>
          <cell r="J4318">
            <v>131206.04999999999</v>
          </cell>
          <cell r="K4318">
            <v>0</v>
          </cell>
          <cell r="L4318">
            <v>131293.9</v>
          </cell>
          <cell r="M4318">
            <v>45644</v>
          </cell>
        </row>
        <row r="4319">
          <cell r="A4319" t="str">
            <v>C35898CC8798-A</v>
          </cell>
          <cell r="B4319" t="str">
            <v>Creze</v>
          </cell>
          <cell r="C4319" t="str">
            <v>241 a 270</v>
          </cell>
          <cell r="D4319">
            <v>247</v>
          </cell>
          <cell r="E4319" t="str">
            <v>GRUPO CONSULTOR Y COMERCIAL SAMAVI, S.A. DE C.V.</v>
          </cell>
          <cell r="F4319" t="str">
            <v>GCC180416T38</v>
          </cell>
          <cell r="G4319" t="str">
            <v>Nuevo</v>
          </cell>
          <cell r="H4319" t="str">
            <v>Cartera Vencida</v>
          </cell>
          <cell r="I4319">
            <v>629702.92000000004</v>
          </cell>
          <cell r="J4319">
            <v>420297.08</v>
          </cell>
          <cell r="K4319">
            <v>551901.69999999995</v>
          </cell>
          <cell r="L4319">
            <v>77801.23</v>
          </cell>
          <cell r="M4319">
            <v>45370</v>
          </cell>
        </row>
        <row r="4320">
          <cell r="A4320" t="str">
            <v>C35899CC8940-A</v>
          </cell>
          <cell r="B4320" t="str">
            <v>Creze</v>
          </cell>
          <cell r="C4320" t="str">
            <v>&gt; 270</v>
          </cell>
          <cell r="D4320">
            <v>365</v>
          </cell>
          <cell r="E4320" t="str">
            <v>JOSE DAMIAN TOSTADO LLAMAS</v>
          </cell>
          <cell r="F4320" t="str">
            <v>TOLD890322RI2</v>
          </cell>
          <cell r="G4320" t="str">
            <v>Nuevo</v>
          </cell>
          <cell r="H4320" t="str">
            <v>Cartera Vencida</v>
          </cell>
          <cell r="I4320">
            <v>422829.97</v>
          </cell>
          <cell r="J4320">
            <v>102170.03</v>
          </cell>
          <cell r="K4320">
            <v>379687.05</v>
          </cell>
          <cell r="L4320">
            <v>43142.76</v>
          </cell>
          <cell r="M4320">
            <v>45407</v>
          </cell>
        </row>
        <row r="4321">
          <cell r="A4321" t="str">
            <v>C35905CC8819-A</v>
          </cell>
          <cell r="B4321" t="str">
            <v>FACCORP05.04.2024</v>
          </cell>
          <cell r="C4321">
            <v>0</v>
          </cell>
          <cell r="D4321">
            <v>0</v>
          </cell>
          <cell r="E4321" t="str">
            <v>HENKO DISTRIBUCION QUIMICA, S.A. DE C.V.</v>
          </cell>
          <cell r="F4321" t="str">
            <v>HDQ210826T88</v>
          </cell>
          <cell r="G4321" t="str">
            <v>Nuevo</v>
          </cell>
          <cell r="H4321" t="str">
            <v>Pagado</v>
          </cell>
          <cell r="I4321">
            <v>0.16</v>
          </cell>
          <cell r="J4321">
            <v>779999.84</v>
          </cell>
          <cell r="K4321">
            <v>0</v>
          </cell>
          <cell r="L4321">
            <v>0</v>
          </cell>
          <cell r="M4321">
            <v>45377</v>
          </cell>
        </row>
        <row r="4322">
          <cell r="A4322" t="str">
            <v>C35910CC9469-A</v>
          </cell>
          <cell r="B4322" t="str">
            <v>Creze</v>
          </cell>
          <cell r="C4322" t="str">
            <v>&gt; 270</v>
          </cell>
          <cell r="D4322">
            <v>273</v>
          </cell>
          <cell r="E4322" t="str">
            <v>LEOPOLDO JESUS RUIZ PLASCENCIA</v>
          </cell>
          <cell r="F4322" t="str">
            <v>RUPL9012245W2</v>
          </cell>
          <cell r="G4322" t="str">
            <v>Nuevo</v>
          </cell>
          <cell r="H4322" t="str">
            <v>Cartera Vencida</v>
          </cell>
          <cell r="I4322">
            <v>146274.03</v>
          </cell>
          <cell r="J4322">
            <v>11225.97</v>
          </cell>
          <cell r="K4322">
            <v>67497.7</v>
          </cell>
          <cell r="L4322">
            <v>78776.320000000007</v>
          </cell>
          <cell r="M4322">
            <v>45587</v>
          </cell>
        </row>
        <row r="4323">
          <cell r="A4323" t="str">
            <v>C35918CC8836-A</v>
          </cell>
          <cell r="B4323" t="str">
            <v>Creze</v>
          </cell>
          <cell r="C4323" t="str">
            <v>181 a 210</v>
          </cell>
          <cell r="D4323">
            <v>205</v>
          </cell>
          <cell r="E4323" t="str">
            <v>EDGAR GUILLERMO VALDEZ CALDERON</v>
          </cell>
          <cell r="F4323" t="str">
            <v>VACE7812075N2</v>
          </cell>
          <cell r="G4323" t="str">
            <v>Nuevo</v>
          </cell>
          <cell r="H4323" t="str">
            <v>Cartera Vencida</v>
          </cell>
          <cell r="I4323">
            <v>105035.1</v>
          </cell>
          <cell r="J4323">
            <v>104964.9</v>
          </cell>
          <cell r="K4323">
            <v>105035.08</v>
          </cell>
          <cell r="L4323">
            <v>0</v>
          </cell>
          <cell r="M4323">
            <v>45386</v>
          </cell>
        </row>
        <row r="4324">
          <cell r="A4324" t="str">
            <v>C3592CC1699</v>
          </cell>
          <cell r="B4324" t="str">
            <v>Creze</v>
          </cell>
          <cell r="C4324">
            <v>0</v>
          </cell>
          <cell r="D4324">
            <v>0</v>
          </cell>
          <cell r="E4324" t="str">
            <v>MCO TRANSPORTES SA DE CV</v>
          </cell>
          <cell r="F4324" t="str">
            <v>MTR080724TFA</v>
          </cell>
          <cell r="G4324" t="str">
            <v>Sin categorÃ­a</v>
          </cell>
          <cell r="H4324" t="str">
            <v>LiquidaciÃ³n anticipada</v>
          </cell>
          <cell r="I4324">
            <v>-0.02</v>
          </cell>
          <cell r="J4324">
            <v>500000.02</v>
          </cell>
          <cell r="K4324">
            <v>0</v>
          </cell>
          <cell r="L4324">
            <v>0</v>
          </cell>
          <cell r="M4324">
            <v>43417</v>
          </cell>
        </row>
        <row r="4325">
          <cell r="A4325" t="str">
            <v>C35968CC8933-A</v>
          </cell>
          <cell r="B4325" t="str">
            <v>CSB03.05.2024</v>
          </cell>
          <cell r="C4325">
            <v>0</v>
          </cell>
          <cell r="D4325">
            <v>0</v>
          </cell>
          <cell r="E4325" t="str">
            <v>HIGH PERFORMANCE DRILLING SERVICES, S.A. DE C.V.</v>
          </cell>
          <cell r="F4325" t="str">
            <v>HPD191015EE3</v>
          </cell>
          <cell r="G4325" t="str">
            <v>Nuevo</v>
          </cell>
          <cell r="H4325" t="str">
            <v>Vigente</v>
          </cell>
          <cell r="I4325">
            <v>434027.9</v>
          </cell>
          <cell r="J4325">
            <v>615972.1</v>
          </cell>
          <cell r="K4325">
            <v>0</v>
          </cell>
          <cell r="L4325">
            <v>434027.9</v>
          </cell>
          <cell r="M4325">
            <v>45407</v>
          </cell>
        </row>
        <row r="4326">
          <cell r="A4326" t="str">
            <v>C35973CC8834-A</v>
          </cell>
          <cell r="B4326" t="str">
            <v>Creze</v>
          </cell>
          <cell r="C4326" t="str">
            <v>121 a 150</v>
          </cell>
          <cell r="D4326">
            <v>142</v>
          </cell>
          <cell r="E4326" t="str">
            <v>GEWISSHEIT, S.A. DE C.V.</v>
          </cell>
          <cell r="F4326" t="str">
            <v>GEW1810128Y9</v>
          </cell>
          <cell r="G4326" t="str">
            <v>Nuevo</v>
          </cell>
          <cell r="H4326" t="str">
            <v>Cartera Vencida</v>
          </cell>
          <cell r="I4326">
            <v>169183.8</v>
          </cell>
          <cell r="J4326">
            <v>355816.2</v>
          </cell>
          <cell r="K4326">
            <v>169183.78</v>
          </cell>
          <cell r="L4326">
            <v>0</v>
          </cell>
          <cell r="M4326">
            <v>45387</v>
          </cell>
        </row>
        <row r="4327">
          <cell r="A4327" t="str">
            <v>C36029CC8833-A</v>
          </cell>
          <cell r="B4327" t="str">
            <v>CSB.DISP.11.04.2024</v>
          </cell>
          <cell r="C4327">
            <v>0</v>
          </cell>
          <cell r="D4327">
            <v>0</v>
          </cell>
          <cell r="E4327" t="str">
            <v>JUAN CARLOS GUTIERREZ VAZQUEZ</v>
          </cell>
          <cell r="F4327" t="str">
            <v>GUVJ890720452</v>
          </cell>
          <cell r="G4327" t="str">
            <v>Nuevo</v>
          </cell>
          <cell r="H4327" t="str">
            <v>Refinanciamiento</v>
          </cell>
          <cell r="I4327">
            <v>0</v>
          </cell>
          <cell r="J4327">
            <v>156000</v>
          </cell>
          <cell r="K4327">
            <v>0</v>
          </cell>
          <cell r="L4327">
            <v>0</v>
          </cell>
          <cell r="M4327">
            <v>45386</v>
          </cell>
        </row>
        <row r="4328">
          <cell r="A4328" t="str">
            <v>C36029CC9599-A</v>
          </cell>
          <cell r="B4328" t="str">
            <v>Creze</v>
          </cell>
          <cell r="C4328" t="str">
            <v>151 a 180</v>
          </cell>
          <cell r="D4328">
            <v>160</v>
          </cell>
          <cell r="E4328" t="str">
            <v>JUAN CARLOS GUTIERREZ VAZQUEZ</v>
          </cell>
          <cell r="F4328" t="str">
            <v>GUVJ890720452</v>
          </cell>
          <cell r="G4328" t="str">
            <v>Refinanciamiento</v>
          </cell>
          <cell r="H4328" t="str">
            <v>Cartera Vencida</v>
          </cell>
          <cell r="I4328">
            <v>136903.37</v>
          </cell>
          <cell r="J4328">
            <v>20596.63</v>
          </cell>
          <cell r="K4328">
            <v>39440.699999999997</v>
          </cell>
          <cell r="L4328">
            <v>97462.66</v>
          </cell>
          <cell r="M4328">
            <v>45646</v>
          </cell>
        </row>
        <row r="4329">
          <cell r="A4329" t="str">
            <v>C36038CC8832-A</v>
          </cell>
          <cell r="B4329" t="str">
            <v>CSB.DISP.11.04.2024</v>
          </cell>
          <cell r="C4329" t="str">
            <v>22 a 30</v>
          </cell>
          <cell r="D4329">
            <v>30</v>
          </cell>
          <cell r="E4329" t="str">
            <v>JOSE GUADALUPE BAÃ‘UELOS CRUZ</v>
          </cell>
          <cell r="F4329" t="str">
            <v>BACG6302066D2</v>
          </cell>
          <cell r="G4329" t="str">
            <v>Nuevo</v>
          </cell>
          <cell r="H4329" t="str">
            <v>Atraso</v>
          </cell>
          <cell r="I4329">
            <v>68671.75</v>
          </cell>
          <cell r="J4329">
            <v>246328.25</v>
          </cell>
          <cell r="K4329">
            <v>21790.91</v>
          </cell>
          <cell r="L4329">
            <v>46880.85</v>
          </cell>
          <cell r="M4329">
            <v>45378</v>
          </cell>
        </row>
        <row r="4330">
          <cell r="A4330" t="str">
            <v>C36042CC8865-A</v>
          </cell>
          <cell r="B4330" t="str">
            <v>Creze</v>
          </cell>
          <cell r="C4330" t="str">
            <v>121 a 150</v>
          </cell>
          <cell r="D4330">
            <v>135</v>
          </cell>
          <cell r="E4330" t="str">
            <v>ALI UZZIEL MONROY RODRIGUEZ</v>
          </cell>
          <cell r="F4330" t="str">
            <v>MORA870318EU6</v>
          </cell>
          <cell r="G4330" t="str">
            <v>Nuevo</v>
          </cell>
          <cell r="H4330" t="str">
            <v>Cartera Vencida</v>
          </cell>
          <cell r="I4330">
            <v>222151.62</v>
          </cell>
          <cell r="J4330">
            <v>302848.38</v>
          </cell>
          <cell r="K4330">
            <v>145376.44</v>
          </cell>
          <cell r="L4330">
            <v>76775.19</v>
          </cell>
          <cell r="M4330">
            <v>45391</v>
          </cell>
        </row>
        <row r="4331">
          <cell r="A4331" t="str">
            <v>C36061CC8913-A</v>
          </cell>
          <cell r="B4331" t="str">
            <v>CSB.DISP.26.12.2024</v>
          </cell>
          <cell r="C4331">
            <v>0</v>
          </cell>
          <cell r="D4331">
            <v>0</v>
          </cell>
          <cell r="E4331" t="str">
            <v>SISSA MONITORING INTEGRAL, S.A.P.I. DE C.V.</v>
          </cell>
          <cell r="F4331" t="str">
            <v>SMI110407T68</v>
          </cell>
          <cell r="G4331" t="str">
            <v>Nuevo-Secured</v>
          </cell>
          <cell r="H4331" t="str">
            <v>LiquidaciÃ³n anticipada</v>
          </cell>
          <cell r="I4331">
            <v>0.01</v>
          </cell>
          <cell r="J4331">
            <v>7999999.9900000002</v>
          </cell>
          <cell r="K4331">
            <v>0</v>
          </cell>
          <cell r="L4331">
            <v>0</v>
          </cell>
          <cell r="M4331">
            <v>45432</v>
          </cell>
        </row>
        <row r="4332">
          <cell r="A4332" t="str">
            <v>C36078CC8860-A</v>
          </cell>
          <cell r="B4332" t="str">
            <v>FACCORP22.04.2024</v>
          </cell>
          <cell r="C4332">
            <v>0</v>
          </cell>
          <cell r="D4332">
            <v>0</v>
          </cell>
          <cell r="E4332" t="str">
            <v>GABAME, S.A. DE C.V.</v>
          </cell>
          <cell r="F4332" t="str">
            <v>GAB130627FV2</v>
          </cell>
          <cell r="G4332" t="str">
            <v>Nuevo</v>
          </cell>
          <cell r="H4332" t="str">
            <v>LiquidaciÃ³n anticipada</v>
          </cell>
          <cell r="I4332">
            <v>0</v>
          </cell>
          <cell r="J4332">
            <v>3150000</v>
          </cell>
          <cell r="K4332">
            <v>0</v>
          </cell>
          <cell r="L4332">
            <v>0</v>
          </cell>
          <cell r="M4332">
            <v>45387</v>
          </cell>
        </row>
        <row r="4333">
          <cell r="A4333" t="str">
            <v>C36110CC8889-A</v>
          </cell>
          <cell r="B4333" t="str">
            <v>CSB.DISP.10.05.2024</v>
          </cell>
          <cell r="C4333">
            <v>0</v>
          </cell>
          <cell r="D4333">
            <v>0</v>
          </cell>
          <cell r="E4333" t="str">
            <v>OSCAR NORIEGA ALVAREZ</v>
          </cell>
          <cell r="F4333" t="str">
            <v>NOAO930725KB3</v>
          </cell>
          <cell r="G4333" t="str">
            <v>Nuevo</v>
          </cell>
          <cell r="H4333" t="str">
            <v>Pagado</v>
          </cell>
          <cell r="I4333">
            <v>-0.01</v>
          </cell>
          <cell r="J4333">
            <v>52500.01</v>
          </cell>
          <cell r="K4333">
            <v>0</v>
          </cell>
          <cell r="L4333">
            <v>0</v>
          </cell>
          <cell r="M4333">
            <v>45411</v>
          </cell>
        </row>
        <row r="4334">
          <cell r="A4334" t="str">
            <v>C36115CC8966-A</v>
          </cell>
          <cell r="B4334" t="str">
            <v>CSB.DISP.10.05.2024</v>
          </cell>
          <cell r="C4334">
            <v>0</v>
          </cell>
          <cell r="D4334">
            <v>0</v>
          </cell>
          <cell r="E4334" t="str">
            <v>CIASA, CONSTRUCCION, INFORMATICA Y ARQUITECTURA, S.A. DE C.V.</v>
          </cell>
          <cell r="F4334" t="str">
            <v>CCI2004068U0</v>
          </cell>
          <cell r="G4334" t="str">
            <v>Nuevo</v>
          </cell>
          <cell r="H4334" t="str">
            <v>Pagado</v>
          </cell>
          <cell r="I4334">
            <v>0</v>
          </cell>
          <cell r="J4334">
            <v>210000</v>
          </cell>
          <cell r="K4334">
            <v>0</v>
          </cell>
          <cell r="L4334">
            <v>0</v>
          </cell>
          <cell r="M4334">
            <v>45418</v>
          </cell>
        </row>
        <row r="4335">
          <cell r="A4335" t="str">
            <v>C36116CC8853-A</v>
          </cell>
          <cell r="B4335" t="str">
            <v>CSB.DISP.11.04.2024</v>
          </cell>
          <cell r="C4335">
            <v>0</v>
          </cell>
          <cell r="D4335">
            <v>0</v>
          </cell>
          <cell r="E4335" t="str">
            <v>RICARDO HUMBERTO MORENO BRIONES</v>
          </cell>
          <cell r="F4335" t="str">
            <v>MOBR7902144E4</v>
          </cell>
          <cell r="G4335" t="str">
            <v>Nuevo</v>
          </cell>
          <cell r="H4335" t="str">
            <v>Vigente</v>
          </cell>
          <cell r="I4335">
            <v>57502.05</v>
          </cell>
          <cell r="J4335">
            <v>99997.95</v>
          </cell>
          <cell r="K4335">
            <v>0</v>
          </cell>
          <cell r="L4335">
            <v>57502.04</v>
          </cell>
          <cell r="M4335">
            <v>45390</v>
          </cell>
        </row>
        <row r="4336">
          <cell r="A4336" t="str">
            <v>C3614CC1697</v>
          </cell>
          <cell r="B4336" t="str">
            <v>Creze</v>
          </cell>
          <cell r="C4336">
            <v>0</v>
          </cell>
          <cell r="D4336">
            <v>0</v>
          </cell>
          <cell r="E4336" t="str">
            <v>Soluciones TecnolÃ³gicas Eventto S. de R.L. de C.V.</v>
          </cell>
          <cell r="F4336" t="str">
            <v>STE1502127M3</v>
          </cell>
          <cell r="G4336" t="str">
            <v>Sin categorÃ­a</v>
          </cell>
          <cell r="H4336" t="str">
            <v>LiquidaciÃ³n anticipada</v>
          </cell>
          <cell r="I4336">
            <v>0</v>
          </cell>
          <cell r="J4336">
            <v>200000</v>
          </cell>
          <cell r="K4336">
            <v>0</v>
          </cell>
          <cell r="L4336">
            <v>0</v>
          </cell>
          <cell r="M4336">
            <v>43420</v>
          </cell>
        </row>
        <row r="4337">
          <cell r="A4337" t="str">
            <v>C36155CC8877-A</v>
          </cell>
          <cell r="B4337" t="str">
            <v>CSB.DISP.17.04.2024</v>
          </cell>
          <cell r="C4337">
            <v>0</v>
          </cell>
          <cell r="D4337">
            <v>0</v>
          </cell>
          <cell r="E4337" t="str">
            <v>OTONIEL MARTINEZ VALENZUELA</v>
          </cell>
          <cell r="F4337" t="str">
            <v>MAVO880513BW8</v>
          </cell>
          <cell r="G4337" t="str">
            <v>Nuevo</v>
          </cell>
          <cell r="H4337" t="str">
            <v>Pagado</v>
          </cell>
          <cell r="I4337">
            <v>0.01</v>
          </cell>
          <cell r="J4337">
            <v>207999.99</v>
          </cell>
          <cell r="K4337">
            <v>0</v>
          </cell>
          <cell r="L4337">
            <v>0</v>
          </cell>
          <cell r="M4337">
            <v>45394</v>
          </cell>
        </row>
        <row r="4338">
          <cell r="A4338" t="str">
            <v>C36178CC8864-A</v>
          </cell>
          <cell r="B4338" t="str">
            <v>Creze</v>
          </cell>
          <cell r="C4338">
            <v>0</v>
          </cell>
          <cell r="D4338">
            <v>0</v>
          </cell>
          <cell r="E4338" t="str">
            <v>EDGAR SANCHEZ JIMENEZ</v>
          </cell>
          <cell r="F4338" t="str">
            <v>SAJE840610BP2</v>
          </cell>
          <cell r="G4338" t="str">
            <v>Nuevo</v>
          </cell>
          <cell r="H4338" t="str">
            <v>Refinanciamiento</v>
          </cell>
          <cell r="I4338">
            <v>-0.01</v>
          </cell>
          <cell r="J4338">
            <v>52500.01</v>
          </cell>
          <cell r="K4338">
            <v>0</v>
          </cell>
          <cell r="L4338">
            <v>0</v>
          </cell>
          <cell r="M4338">
            <v>45390</v>
          </cell>
        </row>
        <row r="4339">
          <cell r="A4339" t="str">
            <v>C36178CC8876-A</v>
          </cell>
          <cell r="B4339" t="str">
            <v>Creze</v>
          </cell>
          <cell r="C4339" t="str">
            <v>&gt; 270</v>
          </cell>
          <cell r="D4339">
            <v>471</v>
          </cell>
          <cell r="E4339" t="str">
            <v>EDGAR SANCHEZ JIMENEZ</v>
          </cell>
          <cell r="F4339" t="str">
            <v>SAJE840610BP2</v>
          </cell>
          <cell r="G4339" t="str">
            <v>Nuevo</v>
          </cell>
          <cell r="H4339" t="str">
            <v>Vendido a Terceros</v>
          </cell>
          <cell r="I4339">
            <v>491514.48</v>
          </cell>
          <cell r="J4339">
            <v>33485.519999999997</v>
          </cell>
          <cell r="K4339">
            <v>414739.3</v>
          </cell>
          <cell r="L4339">
            <v>76775.19</v>
          </cell>
          <cell r="M4339">
            <v>45392</v>
          </cell>
        </row>
        <row r="4340">
          <cell r="A4340" t="str">
            <v>C36190CC8908-A</v>
          </cell>
          <cell r="B4340" t="str">
            <v>CSB.DISP.23.05.2024</v>
          </cell>
          <cell r="C4340">
            <v>0</v>
          </cell>
          <cell r="D4340">
            <v>0</v>
          </cell>
          <cell r="E4340" t="str">
            <v>INMOBILIARIA FRACCIONAMIENTO DEL SOL, S.A. DE C.V.</v>
          </cell>
          <cell r="F4340" t="str">
            <v>IFS070421US0</v>
          </cell>
          <cell r="G4340" t="str">
            <v>Nuevo-Secured</v>
          </cell>
          <cell r="H4340" t="str">
            <v>Vigente</v>
          </cell>
          <cell r="I4340">
            <v>133480.59</v>
          </cell>
          <cell r="J4340">
            <v>1366519.41</v>
          </cell>
          <cell r="K4340">
            <v>0</v>
          </cell>
          <cell r="L4340">
            <v>133480.54999999999</v>
          </cell>
          <cell r="M4340">
            <v>45420</v>
          </cell>
        </row>
        <row r="4341">
          <cell r="A4341" t="str">
            <v>C36203CC8867-A</v>
          </cell>
          <cell r="B4341" t="str">
            <v>CSB.DISP.10.05.2024</v>
          </cell>
          <cell r="C4341">
            <v>0</v>
          </cell>
          <cell r="D4341">
            <v>0</v>
          </cell>
          <cell r="E4341" t="str">
            <v>DIANA CATALINA PRADO OCAMPO</v>
          </cell>
          <cell r="F4341" t="str">
            <v>PAOD890102G33</v>
          </cell>
          <cell r="G4341" t="str">
            <v>Nuevo</v>
          </cell>
          <cell r="H4341" t="str">
            <v>Vigente</v>
          </cell>
          <cell r="I4341">
            <v>17403.12</v>
          </cell>
          <cell r="J4341">
            <v>192596.88</v>
          </cell>
          <cell r="K4341">
            <v>0</v>
          </cell>
          <cell r="L4341">
            <v>17403.080000000002</v>
          </cell>
          <cell r="M4341">
            <v>45418</v>
          </cell>
        </row>
        <row r="4342">
          <cell r="A4342" t="str">
            <v>C36209CC8858-A</v>
          </cell>
          <cell r="B4342" t="str">
            <v>FACCORP05.04.2024</v>
          </cell>
          <cell r="C4342" t="str">
            <v>&gt; 270</v>
          </cell>
          <cell r="D4342">
            <v>295</v>
          </cell>
          <cell r="E4342" t="str">
            <v>PROMOETIQUETADOS, S.A. DE C.V.</v>
          </cell>
          <cell r="F4342" t="str">
            <v>PRO210715NG6</v>
          </cell>
          <cell r="G4342" t="str">
            <v>Nuevo</v>
          </cell>
          <cell r="H4342" t="str">
            <v>Cartera Vencida</v>
          </cell>
          <cell r="I4342">
            <v>552843.17000000004</v>
          </cell>
          <cell r="J4342">
            <v>287156.83</v>
          </cell>
          <cell r="K4342">
            <v>552843.17000000004</v>
          </cell>
          <cell r="L4342">
            <v>0</v>
          </cell>
          <cell r="M4342">
            <v>45387</v>
          </cell>
        </row>
        <row r="4343">
          <cell r="A4343" t="str">
            <v>C36212CC9103-A</v>
          </cell>
          <cell r="B4343" t="str">
            <v>CSB.DISP.05.03.2025</v>
          </cell>
          <cell r="C4343">
            <v>0</v>
          </cell>
          <cell r="D4343">
            <v>0</v>
          </cell>
          <cell r="E4343" t="str">
            <v>GRUPO ALIMENTICIO ROECH, S. DE R.L. DE C.V.</v>
          </cell>
          <cell r="F4343" t="str">
            <v>GAR120327I60</v>
          </cell>
          <cell r="G4343" t="str">
            <v>Nuevo</v>
          </cell>
          <cell r="H4343" t="str">
            <v>Vigente</v>
          </cell>
          <cell r="I4343">
            <v>702286.51</v>
          </cell>
          <cell r="J4343">
            <v>872713.49</v>
          </cell>
          <cell r="K4343">
            <v>0</v>
          </cell>
          <cell r="L4343">
            <v>702286.47</v>
          </cell>
          <cell r="M4343">
            <v>45456</v>
          </cell>
        </row>
        <row r="4344">
          <cell r="A4344" t="str">
            <v>C36216CC8886-A</v>
          </cell>
          <cell r="B4344" t="str">
            <v>CSB.DISP.17.04.2024</v>
          </cell>
          <cell r="C4344">
            <v>0</v>
          </cell>
          <cell r="D4344">
            <v>0</v>
          </cell>
          <cell r="E4344" t="str">
            <v>MM SOLAR ECO ENERGIA MONTERREY, S.A. DE C.V.</v>
          </cell>
          <cell r="F4344" t="str">
            <v>MSE1401286X7</v>
          </cell>
          <cell r="G4344" t="str">
            <v>Nuevo</v>
          </cell>
          <cell r="H4344" t="str">
            <v>LiquidaciÃ³n anticipada</v>
          </cell>
          <cell r="I4344">
            <v>0.05</v>
          </cell>
          <cell r="J4344">
            <v>1574999.95</v>
          </cell>
          <cell r="K4344">
            <v>0</v>
          </cell>
          <cell r="L4344">
            <v>0</v>
          </cell>
          <cell r="M4344">
            <v>45393</v>
          </cell>
        </row>
        <row r="4345">
          <cell r="A4345" t="str">
            <v>C36217CC8887-A</v>
          </cell>
          <cell r="B4345" t="str">
            <v>FACCORP22.04.2024</v>
          </cell>
          <cell r="C4345">
            <v>0</v>
          </cell>
          <cell r="D4345">
            <v>0</v>
          </cell>
          <cell r="E4345" t="str">
            <v>BAÃ‘OS Y AZULEJOS AYUNTAMIENTO, S.A. DE C.V.</v>
          </cell>
          <cell r="F4345" t="str">
            <v>BAA700404TM9</v>
          </cell>
          <cell r="G4345" t="str">
            <v>Nuevo</v>
          </cell>
          <cell r="H4345" t="str">
            <v>LiquidaciÃ³n anticipada</v>
          </cell>
          <cell r="I4345">
            <v>0.02</v>
          </cell>
          <cell r="J4345">
            <v>3119999.98</v>
          </cell>
          <cell r="K4345">
            <v>0</v>
          </cell>
          <cell r="L4345">
            <v>0</v>
          </cell>
          <cell r="M4345">
            <v>45394</v>
          </cell>
        </row>
        <row r="4346">
          <cell r="A4346" t="str">
            <v>C36218CC8928-A</v>
          </cell>
          <cell r="B4346" t="str">
            <v>CSB03.05.2024</v>
          </cell>
          <cell r="C4346">
            <v>0</v>
          </cell>
          <cell r="D4346">
            <v>0</v>
          </cell>
          <cell r="E4346" t="str">
            <v>CAB INGENIERIA Y SERVICIOS BIOMEDICOS, S.A. DE C.V.</v>
          </cell>
          <cell r="F4346" t="str">
            <v>CIS150720GE8</v>
          </cell>
          <cell r="G4346" t="str">
            <v>Nuevo</v>
          </cell>
          <cell r="H4346" t="str">
            <v>Vigente</v>
          </cell>
          <cell r="I4346">
            <v>606267.74</v>
          </cell>
          <cell r="J4346">
            <v>968732.26</v>
          </cell>
          <cell r="K4346">
            <v>0</v>
          </cell>
          <cell r="L4346">
            <v>606267.73</v>
          </cell>
          <cell r="M4346">
            <v>45414</v>
          </cell>
        </row>
        <row r="4347">
          <cell r="A4347" t="str">
            <v>C36220CC8881-A</v>
          </cell>
          <cell r="B4347" t="str">
            <v>CSB.DISP.17.04.2024</v>
          </cell>
          <cell r="C4347">
            <v>0</v>
          </cell>
          <cell r="D4347">
            <v>0</v>
          </cell>
          <cell r="E4347" t="str">
            <v>VHV GROUP COMPANY, S.A. DE C.V.</v>
          </cell>
          <cell r="F4347" t="str">
            <v>VSP150325RG4</v>
          </cell>
          <cell r="G4347" t="str">
            <v>Nuevo</v>
          </cell>
          <cell r="H4347" t="str">
            <v>LiquidaciÃ³n anticipada</v>
          </cell>
          <cell r="I4347">
            <v>0</v>
          </cell>
          <cell r="J4347">
            <v>1050000</v>
          </cell>
          <cell r="K4347">
            <v>0</v>
          </cell>
          <cell r="L4347">
            <v>0</v>
          </cell>
          <cell r="M4347">
            <v>45394</v>
          </cell>
        </row>
        <row r="4348">
          <cell r="A4348" t="str">
            <v>C36225CC8894-A</v>
          </cell>
          <cell r="B4348" t="str">
            <v>CSB.DISP.10.05.2024</v>
          </cell>
          <cell r="C4348">
            <v>0</v>
          </cell>
          <cell r="D4348">
            <v>0</v>
          </cell>
          <cell r="E4348" t="str">
            <v>NAMEX MALLAS Y PLASTICOS INDUSTRIALES, S. DE R.L. DE C.V.</v>
          </cell>
          <cell r="F4348" t="str">
            <v>NMP220624GL7</v>
          </cell>
          <cell r="G4348" t="str">
            <v>Nuevo</v>
          </cell>
          <cell r="H4348" t="str">
            <v>LiquidaciÃ³n anticipada</v>
          </cell>
          <cell r="I4348">
            <v>-0.01</v>
          </cell>
          <cell r="J4348">
            <v>840000.01</v>
          </cell>
          <cell r="K4348">
            <v>0</v>
          </cell>
          <cell r="L4348">
            <v>0</v>
          </cell>
          <cell r="M4348">
            <v>45408</v>
          </cell>
        </row>
        <row r="4349">
          <cell r="A4349" t="str">
            <v>C3622CC1712</v>
          </cell>
          <cell r="B4349" t="str">
            <v>Creze</v>
          </cell>
          <cell r="C4349" t="str">
            <v>&gt; 270</v>
          </cell>
          <cell r="D4349">
            <v>2465</v>
          </cell>
          <cell r="E4349" t="str">
            <v>Calzado y seguridad de queretaro sa de cv</v>
          </cell>
          <cell r="F4349" t="str">
            <v>CSQ160713915</v>
          </cell>
          <cell r="G4349" t="str">
            <v>Sin categorÃ­a</v>
          </cell>
          <cell r="H4349" t="str">
            <v>Vendido a Terceros</v>
          </cell>
          <cell r="I4349">
            <v>442684.52</v>
          </cell>
          <cell r="J4349">
            <v>57315.48</v>
          </cell>
          <cell r="K4349">
            <v>442684.52</v>
          </cell>
          <cell r="L4349">
            <v>0</v>
          </cell>
          <cell r="M4349">
            <v>43424</v>
          </cell>
        </row>
        <row r="4350">
          <cell r="A4350" t="str">
            <v>C36262CC8904-A</v>
          </cell>
          <cell r="B4350" t="str">
            <v>Creze</v>
          </cell>
          <cell r="C4350" t="str">
            <v>&gt; 270</v>
          </cell>
          <cell r="D4350">
            <v>280</v>
          </cell>
          <cell r="E4350" t="str">
            <v>CITRICOS RANCHO EL HUASTECO, S.P.R. DE R.L. DE C.V.</v>
          </cell>
          <cell r="F4350" t="str">
            <v>CRH210701DM7</v>
          </cell>
          <cell r="G4350" t="str">
            <v>Nuevo</v>
          </cell>
          <cell r="H4350" t="str">
            <v>Cartera Vencida</v>
          </cell>
          <cell r="I4350">
            <v>565582.29</v>
          </cell>
          <cell r="J4350">
            <v>274417.71000000002</v>
          </cell>
          <cell r="K4350">
            <v>444928.38</v>
          </cell>
          <cell r="L4350">
            <v>120653.9</v>
          </cell>
          <cell r="M4350">
            <v>45399</v>
          </cell>
        </row>
        <row r="4351">
          <cell r="A4351" t="str">
            <v>C36277CC9015-A</v>
          </cell>
          <cell r="B4351" t="str">
            <v>FACCORP12.08.2024</v>
          </cell>
          <cell r="C4351">
            <v>0</v>
          </cell>
          <cell r="D4351">
            <v>0</v>
          </cell>
          <cell r="E4351" t="str">
            <v>JORGE GERARDO MEJIA REYES</v>
          </cell>
          <cell r="F4351" t="str">
            <v>MERJ8504218C5</v>
          </cell>
          <cell r="G4351" t="str">
            <v>Nuevo-Secured</v>
          </cell>
          <cell r="H4351" t="str">
            <v>Vigente</v>
          </cell>
          <cell r="I4351">
            <v>459429.13</v>
          </cell>
          <cell r="J4351">
            <v>168570.87</v>
          </cell>
          <cell r="K4351">
            <v>0</v>
          </cell>
          <cell r="L4351">
            <v>459429.11</v>
          </cell>
          <cell r="M4351">
            <v>45499</v>
          </cell>
        </row>
        <row r="4352">
          <cell r="A4352" t="str">
            <v>C36279CC8950-A</v>
          </cell>
          <cell r="B4352" t="str">
            <v>CSB.DISP.10.05.2024</v>
          </cell>
          <cell r="C4352">
            <v>0</v>
          </cell>
          <cell r="D4352">
            <v>0</v>
          </cell>
          <cell r="E4352" t="str">
            <v>ADRIAN CERVANTES CERVANTES</v>
          </cell>
          <cell r="F4352" t="str">
            <v>CECA850708EM8</v>
          </cell>
          <cell r="G4352" t="str">
            <v>Nuevo</v>
          </cell>
          <cell r="H4352" t="str">
            <v>Pagado</v>
          </cell>
          <cell r="I4352">
            <v>-0.01</v>
          </cell>
          <cell r="J4352">
            <v>52500.01</v>
          </cell>
          <cell r="K4352">
            <v>0</v>
          </cell>
          <cell r="L4352">
            <v>0</v>
          </cell>
          <cell r="M4352">
            <v>45407</v>
          </cell>
        </row>
        <row r="4353">
          <cell r="A4353" t="str">
            <v>C3628CC1698</v>
          </cell>
          <cell r="B4353" t="str">
            <v>Creze</v>
          </cell>
          <cell r="C4353">
            <v>0</v>
          </cell>
          <cell r="D4353">
            <v>0</v>
          </cell>
          <cell r="E4353" t="str">
            <v>Agroforx Sa De Cv</v>
          </cell>
          <cell r="F4353" t="str">
            <v>AGR1611108A1</v>
          </cell>
          <cell r="G4353" t="str">
            <v>Sin categorÃ­a</v>
          </cell>
          <cell r="H4353" t="str">
            <v>LiquidaciÃ³n anticipada</v>
          </cell>
          <cell r="I4353">
            <v>0.01</v>
          </cell>
          <cell r="J4353">
            <v>199999.99</v>
          </cell>
          <cell r="K4353">
            <v>0</v>
          </cell>
          <cell r="L4353">
            <v>0</v>
          </cell>
          <cell r="M4353">
            <v>43434</v>
          </cell>
        </row>
        <row r="4354">
          <cell r="A4354" t="str">
            <v>C3628CC3344</v>
          </cell>
          <cell r="B4354" t="str">
            <v>Creze</v>
          </cell>
          <cell r="C4354">
            <v>0</v>
          </cell>
          <cell r="D4354">
            <v>0</v>
          </cell>
          <cell r="E4354" t="str">
            <v>Agroforx Sa De Cv</v>
          </cell>
          <cell r="F4354" t="str">
            <v>AGR1611108A1</v>
          </cell>
          <cell r="G4354" t="str">
            <v>Sin categorÃ­a</v>
          </cell>
          <cell r="H4354" t="str">
            <v>LiquidaciÃ³n anticipada</v>
          </cell>
          <cell r="I4354">
            <v>0</v>
          </cell>
          <cell r="J4354">
            <v>300000</v>
          </cell>
          <cell r="K4354">
            <v>0</v>
          </cell>
          <cell r="L4354">
            <v>0</v>
          </cell>
          <cell r="M4354">
            <v>43844</v>
          </cell>
        </row>
        <row r="4355">
          <cell r="A4355" t="str">
            <v>C3629CC1709</v>
          </cell>
          <cell r="B4355" t="str">
            <v>Creze</v>
          </cell>
          <cell r="C4355" t="str">
            <v>&gt; 270</v>
          </cell>
          <cell r="D4355">
            <v>2329</v>
          </cell>
          <cell r="E4355" t="str">
            <v>Javier Enrique Fuentes Hernandez</v>
          </cell>
          <cell r="F4355" t="str">
            <v>FUHJ8308094S5</v>
          </cell>
          <cell r="G4355" t="str">
            <v>Sin categorÃ­a</v>
          </cell>
          <cell r="H4355" t="str">
            <v>Vendido a Terceros</v>
          </cell>
          <cell r="I4355">
            <v>38085.919999999998</v>
          </cell>
          <cell r="J4355">
            <v>31914.080000000002</v>
          </cell>
          <cell r="K4355">
            <v>38085.93</v>
          </cell>
          <cell r="L4355">
            <v>0</v>
          </cell>
          <cell r="M4355">
            <v>43424</v>
          </cell>
        </row>
        <row r="4356">
          <cell r="A4356" t="str">
            <v>C36304CC8918-A</v>
          </cell>
          <cell r="B4356" t="str">
            <v>DispFACCORP12.04.24</v>
          </cell>
          <cell r="C4356">
            <v>0</v>
          </cell>
          <cell r="D4356">
            <v>0</v>
          </cell>
          <cell r="E4356" t="str">
            <v>NORBERTO RAMON PALACIOS GUARDADO</v>
          </cell>
          <cell r="F4356" t="str">
            <v>PAGN910606FM9</v>
          </cell>
          <cell r="G4356" t="str">
            <v>Nuevo</v>
          </cell>
          <cell r="H4356" t="str">
            <v>Vigente</v>
          </cell>
          <cell r="I4356">
            <v>15406.25</v>
          </cell>
          <cell r="J4356">
            <v>404593.75</v>
          </cell>
          <cell r="K4356">
            <v>0</v>
          </cell>
          <cell r="L4356">
            <v>15406.18</v>
          </cell>
          <cell r="M4356">
            <v>45408</v>
          </cell>
        </row>
        <row r="4357">
          <cell r="A4357" t="str">
            <v>C36306CC8927-A</v>
          </cell>
          <cell r="B4357" t="str">
            <v>Creze</v>
          </cell>
          <cell r="C4357" t="str">
            <v>181 a 210</v>
          </cell>
          <cell r="D4357">
            <v>190</v>
          </cell>
          <cell r="E4357" t="str">
            <v>GUILLERMO GARDUÃ‘O JIMENEZ</v>
          </cell>
          <cell r="F4357" t="str">
            <v>GAJG980410NKA</v>
          </cell>
          <cell r="G4357" t="str">
            <v>Nuevo</v>
          </cell>
          <cell r="H4357" t="str">
            <v>Cartera Vencida</v>
          </cell>
          <cell r="I4357">
            <v>120775.72</v>
          </cell>
          <cell r="J4357">
            <v>89224.28</v>
          </cell>
          <cell r="K4357">
            <v>88980.77</v>
          </cell>
          <cell r="L4357">
            <v>31794.97</v>
          </cell>
          <cell r="M4357">
            <v>45401</v>
          </cell>
        </row>
        <row r="4358">
          <cell r="A4358" t="str">
            <v>C36313CC8899-A</v>
          </cell>
          <cell r="B4358" t="str">
            <v>CSB_23.04.2024</v>
          </cell>
          <cell r="C4358">
            <v>0</v>
          </cell>
          <cell r="D4358">
            <v>0</v>
          </cell>
          <cell r="E4358" t="str">
            <v>ERIK FARIAS PONCE</v>
          </cell>
          <cell r="F4358" t="str">
            <v>FAPE710628P94</v>
          </cell>
          <cell r="G4358" t="str">
            <v>Nuevo</v>
          </cell>
          <cell r="H4358" t="str">
            <v>LiquidaciÃ³n anticipada</v>
          </cell>
          <cell r="I4358">
            <v>-0.02</v>
          </cell>
          <cell r="J4358">
            <v>840000.02</v>
          </cell>
          <cell r="K4358">
            <v>0</v>
          </cell>
          <cell r="L4358">
            <v>0</v>
          </cell>
          <cell r="M4358">
            <v>45399</v>
          </cell>
        </row>
        <row r="4359">
          <cell r="A4359" t="str">
            <v>C36314CC8963-A</v>
          </cell>
          <cell r="B4359" t="str">
            <v>CSB03.05.2024</v>
          </cell>
          <cell r="C4359">
            <v>0</v>
          </cell>
          <cell r="D4359">
            <v>0</v>
          </cell>
          <cell r="E4359" t="str">
            <v>ENER-GO DE MEXICO COMBUSTIBLES, S.A. DE C.V.</v>
          </cell>
          <cell r="F4359" t="str">
            <v>EMC170704HX1</v>
          </cell>
          <cell r="G4359" t="str">
            <v>Nuevo</v>
          </cell>
          <cell r="H4359" t="str">
            <v>LiquidaciÃ³n anticipada</v>
          </cell>
          <cell r="I4359">
            <v>0.02</v>
          </cell>
          <cell r="J4359">
            <v>1049999.98</v>
          </cell>
          <cell r="K4359">
            <v>0</v>
          </cell>
          <cell r="L4359">
            <v>0</v>
          </cell>
          <cell r="M4359">
            <v>45412</v>
          </cell>
        </row>
        <row r="4360">
          <cell r="A4360" t="str">
            <v>C36316CC8907-A</v>
          </cell>
          <cell r="B4360" t="str">
            <v>CSB.DISP.10.05.2024</v>
          </cell>
          <cell r="C4360" t="str">
            <v>61 a 90</v>
          </cell>
          <cell r="D4360">
            <v>68</v>
          </cell>
          <cell r="E4360" t="str">
            <v>ELSA MARIA AGUIRRE BAÃ‘UELOS</v>
          </cell>
          <cell r="F4360" t="str">
            <v>AUBE7102251W1</v>
          </cell>
          <cell r="G4360" t="str">
            <v>Nuevo</v>
          </cell>
          <cell r="H4360" t="str">
            <v>Vencido</v>
          </cell>
          <cell r="I4360">
            <v>107519.71</v>
          </cell>
          <cell r="J4360">
            <v>102480.29</v>
          </cell>
          <cell r="K4360">
            <v>30850.31</v>
          </cell>
          <cell r="L4360">
            <v>76669.39</v>
          </cell>
          <cell r="M4360">
            <v>45400</v>
          </cell>
        </row>
        <row r="4361">
          <cell r="A4361" t="str">
            <v>C36321CC8961-A</v>
          </cell>
          <cell r="B4361" t="str">
            <v>CSB.DISP.05.03.2025</v>
          </cell>
          <cell r="C4361">
            <v>0</v>
          </cell>
          <cell r="D4361">
            <v>0</v>
          </cell>
          <cell r="E4361" t="str">
            <v>GRUPO VALPARAISO FUNERALES, S.A. DE C.V.</v>
          </cell>
          <cell r="F4361" t="str">
            <v>GVF190626TT9</v>
          </cell>
          <cell r="G4361" t="str">
            <v>Nuevo</v>
          </cell>
          <cell r="H4361" t="str">
            <v>Vigente</v>
          </cell>
          <cell r="I4361">
            <v>1058693.67</v>
          </cell>
          <cell r="J4361">
            <v>1541306.33</v>
          </cell>
          <cell r="K4361">
            <v>0</v>
          </cell>
          <cell r="L4361">
            <v>1058693.6000000001</v>
          </cell>
          <cell r="M4361">
            <v>45412</v>
          </cell>
        </row>
        <row r="4362">
          <cell r="A4362" t="str">
            <v>C36324CC8903-A</v>
          </cell>
          <cell r="B4362" t="str">
            <v>CSB.DISP.17.04.2024</v>
          </cell>
          <cell r="C4362">
            <v>0</v>
          </cell>
          <cell r="D4362">
            <v>0</v>
          </cell>
          <cell r="E4362" t="str">
            <v>HGH CONSULTORIA EMPRESARIAL, S.C.</v>
          </cell>
          <cell r="F4362" t="str">
            <v>HCE130909TH6</v>
          </cell>
          <cell r="G4362" t="str">
            <v>Nuevo</v>
          </cell>
          <cell r="H4362" t="str">
            <v>Pagado</v>
          </cell>
          <cell r="I4362">
            <v>0.04</v>
          </cell>
          <cell r="J4362">
            <v>524999.96</v>
          </cell>
          <cell r="K4362">
            <v>0</v>
          </cell>
          <cell r="L4362">
            <v>0</v>
          </cell>
          <cell r="M4362">
            <v>45398</v>
          </cell>
        </row>
        <row r="4363">
          <cell r="A4363" t="str">
            <v>C36326CC8921-A</v>
          </cell>
          <cell r="B4363" t="str">
            <v>Creze</v>
          </cell>
          <cell r="C4363" t="str">
            <v>&gt; 270</v>
          </cell>
          <cell r="D4363">
            <v>310</v>
          </cell>
          <cell r="E4363" t="str">
            <v>ALICIA GOMEZ MENEZ</v>
          </cell>
          <cell r="F4363" t="str">
            <v>GOMA6904113L7</v>
          </cell>
          <cell r="G4363" t="str">
            <v>Nuevo</v>
          </cell>
          <cell r="H4363" t="str">
            <v>Cartera Vencida</v>
          </cell>
          <cell r="I4363">
            <v>37097.07</v>
          </cell>
          <cell r="J4363">
            <v>15402.93</v>
          </cell>
          <cell r="K4363">
            <v>37097.06</v>
          </cell>
          <cell r="L4363">
            <v>0</v>
          </cell>
          <cell r="M4363">
            <v>45401</v>
          </cell>
        </row>
        <row r="4364">
          <cell r="A4364" t="str">
            <v>C36336CC8920-A</v>
          </cell>
          <cell r="B4364" t="str">
            <v>CSB.DISP.10.05.2024</v>
          </cell>
          <cell r="C4364">
            <v>0</v>
          </cell>
          <cell r="D4364">
            <v>0</v>
          </cell>
          <cell r="E4364" t="str">
            <v>LAURA SOFIA CORNEJO GRIJALVA</v>
          </cell>
          <cell r="F4364" t="str">
            <v>COGL690918AP3</v>
          </cell>
          <cell r="G4364" t="str">
            <v>Nuevo</v>
          </cell>
          <cell r="H4364" t="str">
            <v>LiquidaciÃ³n anticipada</v>
          </cell>
          <cell r="I4364">
            <v>0</v>
          </cell>
          <cell r="J4364">
            <v>210000</v>
          </cell>
          <cell r="K4364">
            <v>0</v>
          </cell>
          <cell r="L4364">
            <v>0</v>
          </cell>
          <cell r="M4364">
            <v>45405</v>
          </cell>
        </row>
        <row r="4365">
          <cell r="A4365" t="str">
            <v>C36353CC8980-A</v>
          </cell>
          <cell r="B4365" t="str">
            <v>Creze</v>
          </cell>
          <cell r="C4365" t="str">
            <v>181 a 210</v>
          </cell>
          <cell r="D4365">
            <v>205</v>
          </cell>
          <cell r="E4365" t="str">
            <v>ANTONIO IBARRA AYALA</v>
          </cell>
          <cell r="F4365" t="str">
            <v>IAAA9111306EA</v>
          </cell>
          <cell r="G4365" t="str">
            <v>Nuevo</v>
          </cell>
          <cell r="H4365" t="str">
            <v>Cartera Vencida</v>
          </cell>
          <cell r="I4365">
            <v>292998.26</v>
          </cell>
          <cell r="J4365">
            <v>232001.74</v>
          </cell>
          <cell r="K4365">
            <v>249490.55</v>
          </cell>
          <cell r="L4365">
            <v>43507.7</v>
          </cell>
          <cell r="M4365">
            <v>45418</v>
          </cell>
        </row>
        <row r="4366">
          <cell r="A4366" t="str">
            <v>C36357CC8939-A</v>
          </cell>
          <cell r="B4366" t="str">
            <v>CSB.DISP.10.05.2024</v>
          </cell>
          <cell r="C4366">
            <v>0</v>
          </cell>
          <cell r="D4366">
            <v>0</v>
          </cell>
          <cell r="E4366" t="str">
            <v>DIEGO SEBASTIAN CASTRO BELTRAN</v>
          </cell>
          <cell r="F4366" t="str">
            <v>CABD001016V60</v>
          </cell>
          <cell r="G4366" t="str">
            <v>Nuevo</v>
          </cell>
          <cell r="H4366" t="str">
            <v>LiquidaciÃ³n anticipada</v>
          </cell>
          <cell r="I4366">
            <v>0.01</v>
          </cell>
          <cell r="J4366">
            <v>104999.99</v>
          </cell>
          <cell r="K4366">
            <v>0</v>
          </cell>
          <cell r="L4366">
            <v>0</v>
          </cell>
          <cell r="M4366">
            <v>45405</v>
          </cell>
        </row>
        <row r="4367">
          <cell r="A4367" t="str">
            <v>C36359CC8917-A</v>
          </cell>
          <cell r="B4367" t="str">
            <v>CSB.DISP.10.05.2024</v>
          </cell>
          <cell r="C4367">
            <v>0</v>
          </cell>
          <cell r="D4367">
            <v>0</v>
          </cell>
          <cell r="E4367" t="str">
            <v>DIEGO ARMANDO OSORIO PALMA</v>
          </cell>
          <cell r="F4367" t="str">
            <v>OOPD880102776</v>
          </cell>
          <cell r="G4367" t="str">
            <v>Nuevo</v>
          </cell>
          <cell r="H4367" t="str">
            <v>Pagado</v>
          </cell>
          <cell r="I4367">
            <v>-0.01</v>
          </cell>
          <cell r="J4367">
            <v>52500.01</v>
          </cell>
          <cell r="K4367">
            <v>0</v>
          </cell>
          <cell r="L4367">
            <v>0</v>
          </cell>
          <cell r="M4367">
            <v>45404</v>
          </cell>
        </row>
        <row r="4368">
          <cell r="A4368" t="str">
            <v>C36360CC8990-A</v>
          </cell>
          <cell r="B4368" t="str">
            <v>Creze</v>
          </cell>
          <cell r="C4368" t="str">
            <v>241 a 270</v>
          </cell>
          <cell r="D4368">
            <v>257</v>
          </cell>
          <cell r="E4368" t="str">
            <v>TRASENDA SERVICIOS MEXICO, S.A. DE C.V.</v>
          </cell>
          <cell r="F4368" t="str">
            <v>TSM220701F88</v>
          </cell>
          <cell r="G4368" t="str">
            <v>Nuevo</v>
          </cell>
          <cell r="H4368" t="str">
            <v>Cartera Vencida</v>
          </cell>
          <cell r="I4368">
            <v>416173.29</v>
          </cell>
          <cell r="J4368">
            <v>213826.71</v>
          </cell>
          <cell r="K4368">
            <v>364840.63</v>
          </cell>
          <cell r="L4368">
            <v>51332.65</v>
          </cell>
          <cell r="M4368">
            <v>45420</v>
          </cell>
        </row>
        <row r="4369">
          <cell r="A4369" t="str">
            <v>C36371CC8991-A</v>
          </cell>
          <cell r="B4369" t="str">
            <v>Creze</v>
          </cell>
          <cell r="C4369" t="str">
            <v>&gt; 270</v>
          </cell>
          <cell r="D4369">
            <v>471</v>
          </cell>
          <cell r="E4369" t="str">
            <v>MANUEL ALEJANDRO RAMIREZ HERRERA</v>
          </cell>
          <cell r="F4369" t="str">
            <v>RAHM820608N14</v>
          </cell>
          <cell r="G4369" t="str">
            <v>Nuevo</v>
          </cell>
          <cell r="H4369" t="str">
            <v>Cartera Vencida</v>
          </cell>
          <cell r="I4369">
            <v>305681.5</v>
          </cell>
          <cell r="J4369">
            <v>9318.5</v>
          </cell>
          <cell r="K4369">
            <v>235898.62</v>
          </cell>
          <cell r="L4369">
            <v>69782.87</v>
          </cell>
          <cell r="M4369">
            <v>45420</v>
          </cell>
        </row>
        <row r="4370">
          <cell r="A4370" t="str">
            <v>C36404CC8957-A</v>
          </cell>
          <cell r="B4370" t="str">
            <v>Creze</v>
          </cell>
          <cell r="C4370" t="str">
            <v>&gt; 270</v>
          </cell>
          <cell r="D4370">
            <v>288</v>
          </cell>
          <cell r="E4370" t="str">
            <v>CARLOS ANAYA GARCIA</v>
          </cell>
          <cell r="F4370" t="str">
            <v>AAGC880909KS1</v>
          </cell>
          <cell r="G4370" t="str">
            <v>Nuevo</v>
          </cell>
          <cell r="H4370" t="str">
            <v>Cartera Vencida</v>
          </cell>
          <cell r="I4370">
            <v>120345.52</v>
          </cell>
          <cell r="J4370">
            <v>37154.480000000003</v>
          </cell>
          <cell r="K4370">
            <v>77977.02</v>
          </cell>
          <cell r="L4370">
            <v>42368.5</v>
          </cell>
          <cell r="M4370">
            <v>45422</v>
          </cell>
        </row>
        <row r="4371">
          <cell r="A4371" t="str">
            <v>C36428CC8956-A</v>
          </cell>
          <cell r="B4371" t="str">
            <v>Creze</v>
          </cell>
          <cell r="C4371" t="str">
            <v>211 a 240</v>
          </cell>
          <cell r="D4371">
            <v>212</v>
          </cell>
          <cell r="E4371" t="str">
            <v>YASMIN EFIGENIA VAZQUEZ ARENAS</v>
          </cell>
          <cell r="F4371" t="str">
            <v>VAAY810421E42</v>
          </cell>
          <cell r="G4371" t="str">
            <v>Nuevo</v>
          </cell>
          <cell r="H4371" t="str">
            <v>Cartera Vencida</v>
          </cell>
          <cell r="I4371">
            <v>52985.88</v>
          </cell>
          <cell r="J4371">
            <v>52014.12</v>
          </cell>
          <cell r="K4371">
            <v>44284.32</v>
          </cell>
          <cell r="L4371">
            <v>8701.5400000000009</v>
          </cell>
          <cell r="M4371">
            <v>45408</v>
          </cell>
        </row>
        <row r="4372">
          <cell r="A4372" t="str">
            <v>C3642CC1701</v>
          </cell>
          <cell r="B4372" t="str">
            <v>Creze</v>
          </cell>
          <cell r="C4372">
            <v>0</v>
          </cell>
          <cell r="D4372">
            <v>0</v>
          </cell>
          <cell r="E4372" t="str">
            <v>JAVIER ALEJANDRO ZAPATA MORALES</v>
          </cell>
          <cell r="F4372" t="str">
            <v>ZAMJ940722FP8</v>
          </cell>
          <cell r="G4372" t="str">
            <v>Sin categorÃ­a</v>
          </cell>
          <cell r="H4372" t="str">
            <v>Refinanciamiento</v>
          </cell>
          <cell r="I4372">
            <v>0.01</v>
          </cell>
          <cell r="J4372">
            <v>149999.99</v>
          </cell>
          <cell r="K4372">
            <v>0</v>
          </cell>
          <cell r="L4372">
            <v>0</v>
          </cell>
          <cell r="M4372">
            <v>43416</v>
          </cell>
        </row>
        <row r="4373">
          <cell r="A4373" t="str">
            <v>C3642CC2107</v>
          </cell>
          <cell r="B4373" t="str">
            <v>Creze</v>
          </cell>
          <cell r="C4373" t="str">
            <v>&gt; 270</v>
          </cell>
          <cell r="D4373">
            <v>2291</v>
          </cell>
          <cell r="E4373" t="str">
            <v>JAVIER ALEJANDRO ZAPATA MORALES</v>
          </cell>
          <cell r="F4373" t="str">
            <v>ZAMJ940722FP8</v>
          </cell>
          <cell r="G4373" t="str">
            <v>Sin categorÃ­a</v>
          </cell>
          <cell r="H4373" t="str">
            <v>Vendido a Terceros</v>
          </cell>
          <cell r="I4373">
            <v>218744.31</v>
          </cell>
          <cell r="J4373">
            <v>21255.69</v>
          </cell>
          <cell r="K4373">
            <v>218744.33</v>
          </cell>
          <cell r="L4373">
            <v>0</v>
          </cell>
          <cell r="M4373">
            <v>43546</v>
          </cell>
        </row>
        <row r="4374">
          <cell r="A4374" t="str">
            <v>C36431CC8941-A</v>
          </cell>
          <cell r="B4374" t="str">
            <v>CSB.DISP.10.05.2024</v>
          </cell>
          <cell r="C4374">
            <v>0</v>
          </cell>
          <cell r="D4374">
            <v>0</v>
          </cell>
          <cell r="E4374" t="str">
            <v>SERVICIO TECNICO EN EQUIPOS AUTOMATIZADOS, S.A. DE C.V.</v>
          </cell>
          <cell r="F4374" t="str">
            <v>STE200226M52</v>
          </cell>
          <cell r="G4374" t="str">
            <v>Nuevo</v>
          </cell>
          <cell r="H4374" t="str">
            <v>Vigente</v>
          </cell>
          <cell r="I4374">
            <v>13052.32</v>
          </cell>
          <cell r="J4374">
            <v>144447.67999999999</v>
          </cell>
          <cell r="K4374">
            <v>0</v>
          </cell>
          <cell r="L4374">
            <v>13052.31</v>
          </cell>
          <cell r="M4374">
            <v>45405</v>
          </cell>
        </row>
        <row r="4375">
          <cell r="A4375" t="str">
            <v>C36432CC9018-A</v>
          </cell>
          <cell r="B4375" t="str">
            <v>CSB.DISP.05.03.2025</v>
          </cell>
          <cell r="C4375">
            <v>0</v>
          </cell>
          <cell r="D4375">
            <v>0</v>
          </cell>
          <cell r="E4375" t="str">
            <v>INGENIERIA Y ARQUITECTURA ARAH, S.A. DE C.V.</v>
          </cell>
          <cell r="F4375" t="str">
            <v>IAA200127NJ2</v>
          </cell>
          <cell r="G4375" t="str">
            <v>Nuevo-Secured</v>
          </cell>
          <cell r="H4375" t="str">
            <v>Vigente</v>
          </cell>
          <cell r="I4375">
            <v>849287.84</v>
          </cell>
          <cell r="J4375">
            <v>350712.16</v>
          </cell>
          <cell r="K4375">
            <v>0</v>
          </cell>
          <cell r="L4375">
            <v>849287.45</v>
          </cell>
          <cell r="M4375">
            <v>45474</v>
          </cell>
        </row>
        <row r="4376">
          <cell r="A4376" t="str">
            <v>C36440CC9040-A</v>
          </cell>
          <cell r="B4376" t="str">
            <v>Creze</v>
          </cell>
          <cell r="C4376" t="str">
            <v>181 a 210</v>
          </cell>
          <cell r="D4376">
            <v>183</v>
          </cell>
          <cell r="E4376" t="str">
            <v>SINLO, S.A. DE C.V.</v>
          </cell>
          <cell r="F4376" t="str">
            <v>SIN131220UG8</v>
          </cell>
          <cell r="G4376" t="str">
            <v>Nuevo</v>
          </cell>
          <cell r="H4376" t="str">
            <v>Cartera Vencida</v>
          </cell>
          <cell r="I4376">
            <v>20072.310000000001</v>
          </cell>
          <cell r="J4376">
            <v>32427.69</v>
          </cell>
          <cell r="K4376">
            <v>20072.32</v>
          </cell>
          <cell r="L4376">
            <v>0</v>
          </cell>
          <cell r="M4376">
            <v>45440</v>
          </cell>
        </row>
        <row r="4377">
          <cell r="A4377" t="str">
            <v>C36448CC8953-A</v>
          </cell>
          <cell r="B4377" t="str">
            <v>CSB.DISP.10.05.2024</v>
          </cell>
          <cell r="C4377">
            <v>0</v>
          </cell>
          <cell r="D4377">
            <v>0</v>
          </cell>
          <cell r="E4377" t="str">
            <v>ARMANDO RODRIGUEZ GONZALEZ</v>
          </cell>
          <cell r="F4377" t="str">
            <v>ROGA951015JP8</v>
          </cell>
          <cell r="G4377" t="str">
            <v>Nuevo</v>
          </cell>
          <cell r="H4377" t="str">
            <v>Vigente</v>
          </cell>
          <cell r="I4377">
            <v>69782.880000000005</v>
          </cell>
          <cell r="J4377">
            <v>245217.12</v>
          </cell>
          <cell r="K4377">
            <v>0</v>
          </cell>
          <cell r="L4377">
            <v>69782.87</v>
          </cell>
          <cell r="M4377">
            <v>45407</v>
          </cell>
        </row>
        <row r="4378">
          <cell r="A4378" t="str">
            <v>C3644CC1717</v>
          </cell>
          <cell r="B4378" t="str">
            <v>Creze</v>
          </cell>
          <cell r="C4378">
            <v>0</v>
          </cell>
          <cell r="D4378">
            <v>0</v>
          </cell>
          <cell r="E4378" t="str">
            <v>GNT INGENIERIAS, S DE RL DE CV</v>
          </cell>
          <cell r="F4378" t="str">
            <v>GIN120417SA8</v>
          </cell>
          <cell r="G4378" t="str">
            <v>Sin categorÃ­a</v>
          </cell>
          <cell r="H4378" t="str">
            <v>Pagado</v>
          </cell>
          <cell r="I4378">
            <v>0.11</v>
          </cell>
          <cell r="J4378">
            <v>999999.89</v>
          </cell>
          <cell r="K4378">
            <v>0</v>
          </cell>
          <cell r="L4378">
            <v>0</v>
          </cell>
          <cell r="M4378">
            <v>43423</v>
          </cell>
        </row>
        <row r="4379">
          <cell r="A4379" t="str">
            <v>C3644CC4563</v>
          </cell>
          <cell r="B4379" t="str">
            <v>FACCORP15R</v>
          </cell>
          <cell r="C4379">
            <v>0</v>
          </cell>
          <cell r="D4379">
            <v>0</v>
          </cell>
          <cell r="E4379" t="str">
            <v>GNT INGENIERIAS, S DE RL DE CV</v>
          </cell>
          <cell r="F4379" t="str">
            <v>GIN120417SA8</v>
          </cell>
          <cell r="G4379" t="str">
            <v>Reestructura en Vigente</v>
          </cell>
          <cell r="H4379" t="str">
            <v>Pagado</v>
          </cell>
          <cell r="I4379">
            <v>0.08</v>
          </cell>
          <cell r="J4379">
            <v>999999.92</v>
          </cell>
          <cell r="K4379">
            <v>0</v>
          </cell>
          <cell r="L4379">
            <v>0</v>
          </cell>
          <cell r="M4379">
            <v>44195</v>
          </cell>
        </row>
        <row r="4380">
          <cell r="A4380" t="str">
            <v>C36452CC8958-A</v>
          </cell>
          <cell r="B4380" t="str">
            <v>CSB.DISP.10.05.2024</v>
          </cell>
          <cell r="C4380">
            <v>0</v>
          </cell>
          <cell r="D4380">
            <v>0</v>
          </cell>
          <cell r="E4380" t="str">
            <v>AGSA TECH DE MEXICO, S.A. DE C.V.</v>
          </cell>
          <cell r="F4380" t="str">
            <v>ATM171006AV1</v>
          </cell>
          <cell r="G4380" t="str">
            <v>Nuevo</v>
          </cell>
          <cell r="H4380" t="str">
            <v>Vigente</v>
          </cell>
          <cell r="I4380">
            <v>153032.35</v>
          </cell>
          <cell r="J4380">
            <v>214467.65</v>
          </cell>
          <cell r="K4380">
            <v>0</v>
          </cell>
          <cell r="L4380">
            <v>153032.35999999999</v>
          </cell>
          <cell r="M4380">
            <v>45411</v>
          </cell>
        </row>
        <row r="4381">
          <cell r="A4381" t="str">
            <v>C36458CC8951-A</v>
          </cell>
          <cell r="B4381" t="str">
            <v>Creze</v>
          </cell>
          <cell r="C4381" t="str">
            <v>&gt; 270</v>
          </cell>
          <cell r="D4381">
            <v>303</v>
          </cell>
          <cell r="E4381" t="str">
            <v>SOLUCIONES ESTRATEGICAS RE&amp;MI, S.A DE C.V.</v>
          </cell>
          <cell r="F4381" t="str">
            <v>SER180903IC5</v>
          </cell>
          <cell r="G4381" t="str">
            <v>Nuevo</v>
          </cell>
          <cell r="H4381" t="str">
            <v>Cartera Vencida</v>
          </cell>
          <cell r="I4381">
            <v>833347.3</v>
          </cell>
          <cell r="J4381">
            <v>216652.7</v>
          </cell>
          <cell r="K4381">
            <v>425761.69</v>
          </cell>
          <cell r="L4381">
            <v>407585.6</v>
          </cell>
          <cell r="M4381">
            <v>45412</v>
          </cell>
        </row>
        <row r="4382">
          <cell r="A4382" t="str">
            <v>C36466CC9311-A</v>
          </cell>
          <cell r="B4382" t="str">
            <v>CSB.DISP.05.03.2025</v>
          </cell>
          <cell r="C4382">
            <v>0</v>
          </cell>
          <cell r="D4382">
            <v>0</v>
          </cell>
          <cell r="E4382" t="str">
            <v>NORTE CARGA GL, S.A. DE C.V.</v>
          </cell>
          <cell r="F4382" t="str">
            <v>NCG2211288D0</v>
          </cell>
          <cell r="G4382" t="str">
            <v>Nuevo</v>
          </cell>
          <cell r="H4382" t="str">
            <v>LiquidaciÃ³n anticipada</v>
          </cell>
          <cell r="I4382">
            <v>0</v>
          </cell>
          <cell r="J4382">
            <v>1260000</v>
          </cell>
          <cell r="K4382">
            <v>0</v>
          </cell>
          <cell r="L4382">
            <v>0</v>
          </cell>
          <cell r="M4382">
            <v>45532</v>
          </cell>
        </row>
        <row r="4383">
          <cell r="A4383" t="str">
            <v>C36497CC9289-A</v>
          </cell>
          <cell r="B4383" t="str">
            <v>CSB04.09.2024</v>
          </cell>
          <cell r="C4383">
            <v>0</v>
          </cell>
          <cell r="D4383">
            <v>0</v>
          </cell>
          <cell r="E4383" t="str">
            <v>BROKA ROMA, S. DE R.L. DE C.V.</v>
          </cell>
          <cell r="F4383" t="str">
            <v>BRO110708MZ8</v>
          </cell>
          <cell r="G4383" t="str">
            <v>Nuevo</v>
          </cell>
          <cell r="H4383" t="str">
            <v>LiquidaciÃ³n anticipada</v>
          </cell>
          <cell r="I4383">
            <v>0.03</v>
          </cell>
          <cell r="J4383">
            <v>524999.97</v>
          </cell>
          <cell r="K4383">
            <v>0</v>
          </cell>
          <cell r="L4383">
            <v>0</v>
          </cell>
          <cell r="M4383">
            <v>45524</v>
          </cell>
        </row>
        <row r="4384">
          <cell r="A4384" t="str">
            <v>C36502CC8975-A</v>
          </cell>
          <cell r="B4384" t="str">
            <v>CSB.DISP.10.05.2024</v>
          </cell>
          <cell r="C4384">
            <v>0</v>
          </cell>
          <cell r="D4384">
            <v>0</v>
          </cell>
          <cell r="E4384" t="str">
            <v>AG-ALL TI, S. DE R.L. DE C.V.</v>
          </cell>
          <cell r="F4384" t="str">
            <v>ATI090803ND4</v>
          </cell>
          <cell r="G4384" t="str">
            <v>Nuevo</v>
          </cell>
          <cell r="H4384" t="str">
            <v>Vigente</v>
          </cell>
          <cell r="I4384">
            <v>197719.64</v>
          </cell>
          <cell r="J4384">
            <v>537280.36</v>
          </cell>
          <cell r="K4384">
            <v>0</v>
          </cell>
          <cell r="L4384">
            <v>197719.65</v>
          </cell>
          <cell r="M4384">
            <v>45418</v>
          </cell>
        </row>
        <row r="4385">
          <cell r="A4385" t="str">
            <v>C3650CC1696</v>
          </cell>
          <cell r="B4385" t="str">
            <v>Creze</v>
          </cell>
          <cell r="C4385">
            <v>0</v>
          </cell>
          <cell r="D4385">
            <v>0</v>
          </cell>
          <cell r="E4385" t="str">
            <v>Commute Technologies SAPI De Cv</v>
          </cell>
          <cell r="F4385" t="str">
            <v>CTE160824G29</v>
          </cell>
          <cell r="G4385" t="str">
            <v>Sin categorÃ­a</v>
          </cell>
          <cell r="H4385" t="str">
            <v>LiquidaciÃ³n anticipada</v>
          </cell>
          <cell r="I4385">
            <v>-0.01</v>
          </cell>
          <cell r="J4385">
            <v>600000.01</v>
          </cell>
          <cell r="K4385">
            <v>0</v>
          </cell>
          <cell r="L4385">
            <v>0</v>
          </cell>
          <cell r="M4385">
            <v>43417</v>
          </cell>
        </row>
        <row r="4386">
          <cell r="A4386" t="str">
            <v>C3650CC1743</v>
          </cell>
          <cell r="B4386" t="str">
            <v>Creze</v>
          </cell>
          <cell r="C4386">
            <v>0</v>
          </cell>
          <cell r="D4386">
            <v>0</v>
          </cell>
          <cell r="E4386" t="str">
            <v>Commute Technologies SAPI De Cv</v>
          </cell>
          <cell r="F4386" t="str">
            <v>CTE160824G29</v>
          </cell>
          <cell r="G4386" t="str">
            <v>Sin categorÃ­a</v>
          </cell>
          <cell r="H4386" t="str">
            <v>LiquidaciÃ³n anticipada</v>
          </cell>
          <cell r="I4386">
            <v>0</v>
          </cell>
          <cell r="J4386">
            <v>400000</v>
          </cell>
          <cell r="K4386">
            <v>0</v>
          </cell>
          <cell r="L4386">
            <v>0</v>
          </cell>
          <cell r="M4386">
            <v>43431</v>
          </cell>
        </row>
        <row r="4387">
          <cell r="A4387" t="str">
            <v>C3650CC1798</v>
          </cell>
          <cell r="B4387" t="str">
            <v>Creze</v>
          </cell>
          <cell r="C4387">
            <v>0</v>
          </cell>
          <cell r="D4387">
            <v>0</v>
          </cell>
          <cell r="E4387" t="str">
            <v>Commute Technologies SAPI De Cv</v>
          </cell>
          <cell r="F4387" t="str">
            <v>CTE160824G29</v>
          </cell>
          <cell r="G4387" t="str">
            <v>Sin categorÃ­a</v>
          </cell>
          <cell r="H4387" t="str">
            <v>LiquidaciÃ³n anticipada</v>
          </cell>
          <cell r="I4387">
            <v>0.01</v>
          </cell>
          <cell r="J4387">
            <v>999999.99</v>
          </cell>
          <cell r="K4387">
            <v>0</v>
          </cell>
          <cell r="L4387">
            <v>0</v>
          </cell>
          <cell r="M4387">
            <v>43447</v>
          </cell>
        </row>
        <row r="4388">
          <cell r="A4388" t="str">
            <v>C36529CC8972-A</v>
          </cell>
          <cell r="B4388" t="str">
            <v>CSB.DISP.10.05.2024</v>
          </cell>
          <cell r="C4388">
            <v>0</v>
          </cell>
          <cell r="D4388">
            <v>0</v>
          </cell>
          <cell r="E4388" t="str">
            <v>JOSE PABLO FELIX MALTOS</v>
          </cell>
          <cell r="F4388" t="str">
            <v>FEMP9810088M5</v>
          </cell>
          <cell r="G4388" t="str">
            <v>Nuevo</v>
          </cell>
          <cell r="H4388" t="str">
            <v>Vigente</v>
          </cell>
          <cell r="I4388">
            <v>93043.839999999997</v>
          </cell>
          <cell r="J4388">
            <v>326956.15999999997</v>
          </cell>
          <cell r="K4388">
            <v>0</v>
          </cell>
          <cell r="L4388">
            <v>93043.82</v>
          </cell>
          <cell r="M4388">
            <v>45415</v>
          </cell>
        </row>
        <row r="4389">
          <cell r="A4389" t="str">
            <v>C3653CC1704</v>
          </cell>
          <cell r="B4389" t="str">
            <v>Creze</v>
          </cell>
          <cell r="C4389">
            <v>0</v>
          </cell>
          <cell r="D4389">
            <v>0</v>
          </cell>
          <cell r="E4389" t="str">
            <v>Manuel Hiram Medina Moreno</v>
          </cell>
          <cell r="F4389" t="str">
            <v>MEMM8811187X8</v>
          </cell>
          <cell r="G4389" t="str">
            <v>Sin categorÃ­a</v>
          </cell>
          <cell r="H4389" t="str">
            <v>Refinanciamiento</v>
          </cell>
          <cell r="I4389">
            <v>0.02</v>
          </cell>
          <cell r="J4389">
            <v>199999.98</v>
          </cell>
          <cell r="K4389">
            <v>0</v>
          </cell>
          <cell r="L4389">
            <v>0</v>
          </cell>
          <cell r="M4389">
            <v>43419</v>
          </cell>
        </row>
        <row r="4390">
          <cell r="A4390" t="str">
            <v>C3653CC2024</v>
          </cell>
          <cell r="B4390" t="str">
            <v>Creze</v>
          </cell>
          <cell r="C4390" t="str">
            <v>&gt; 270</v>
          </cell>
          <cell r="D4390">
            <v>2319</v>
          </cell>
          <cell r="E4390" t="str">
            <v>Manuel Hiram Medina Moreno</v>
          </cell>
          <cell r="F4390" t="str">
            <v>MEMM8811187X8</v>
          </cell>
          <cell r="G4390" t="str">
            <v>Sin categorÃ­a</v>
          </cell>
          <cell r="H4390" t="str">
            <v>Vendido a Terceros</v>
          </cell>
          <cell r="I4390">
            <v>519277.33</v>
          </cell>
          <cell r="J4390">
            <v>40722.67</v>
          </cell>
          <cell r="K4390">
            <v>519277.33</v>
          </cell>
          <cell r="L4390">
            <v>0</v>
          </cell>
          <cell r="M4390">
            <v>43524</v>
          </cell>
        </row>
        <row r="4391">
          <cell r="A4391" t="str">
            <v>C36551CC8984-A</v>
          </cell>
          <cell r="B4391" t="str">
            <v>DispFACCORP17.05.2024</v>
          </cell>
          <cell r="C4391">
            <v>0</v>
          </cell>
          <cell r="D4391">
            <v>0</v>
          </cell>
          <cell r="E4391" t="str">
            <v>HOSPITAL JOYA MARINA, S.A. DE C.V.</v>
          </cell>
          <cell r="F4391" t="str">
            <v>HSJ990421JQ0</v>
          </cell>
          <cell r="G4391" t="str">
            <v>Nuevo</v>
          </cell>
          <cell r="H4391" t="str">
            <v>Vigente</v>
          </cell>
          <cell r="I4391">
            <v>855098.85</v>
          </cell>
          <cell r="J4391">
            <v>1244901.1499999999</v>
          </cell>
          <cell r="K4391">
            <v>0</v>
          </cell>
          <cell r="L4391">
            <v>855098.67</v>
          </cell>
          <cell r="M4391">
            <v>45418</v>
          </cell>
        </row>
        <row r="4392">
          <cell r="A4392" t="str">
            <v>C36567CC8981-A</v>
          </cell>
          <cell r="B4392" t="str">
            <v>CSB.DISP.10.05.2024</v>
          </cell>
          <cell r="C4392" t="str">
            <v>15 a 21</v>
          </cell>
          <cell r="D4392">
            <v>15</v>
          </cell>
          <cell r="E4392" t="str">
            <v>JOSE ANTONIO BENITEZ EGUILUZ</v>
          </cell>
          <cell r="F4392" t="str">
            <v>BEEA880331BC8</v>
          </cell>
          <cell r="G4392" t="str">
            <v>Nuevo</v>
          </cell>
          <cell r="H4392" t="str">
            <v>Atraso</v>
          </cell>
          <cell r="I4392">
            <v>40046.17</v>
          </cell>
          <cell r="J4392">
            <v>222453.83</v>
          </cell>
          <cell r="K4392">
            <v>9262.44</v>
          </cell>
          <cell r="L4392">
            <v>30783.7</v>
          </cell>
          <cell r="M4392">
            <v>45419</v>
          </cell>
        </row>
        <row r="4393">
          <cell r="A4393" t="str">
            <v>C36572CC9060-A</v>
          </cell>
          <cell r="B4393" t="str">
            <v>CSB26.06.2024</v>
          </cell>
          <cell r="C4393">
            <v>0</v>
          </cell>
          <cell r="D4393">
            <v>0</v>
          </cell>
          <cell r="E4393" t="str">
            <v>INSTITUTO DE DISEÃ‘O DE IMAGEN PROFESIONAL, S.A. DE C.V.</v>
          </cell>
          <cell r="F4393" t="str">
            <v>IDI080711UD0</v>
          </cell>
          <cell r="G4393" t="str">
            <v>Nuevo</v>
          </cell>
          <cell r="H4393" t="str">
            <v>LiquidaciÃ³n anticipada</v>
          </cell>
          <cell r="I4393">
            <v>0</v>
          </cell>
          <cell r="J4393">
            <v>262500</v>
          </cell>
          <cell r="K4393">
            <v>0</v>
          </cell>
          <cell r="L4393">
            <v>0</v>
          </cell>
          <cell r="M4393">
            <v>45448</v>
          </cell>
        </row>
        <row r="4394">
          <cell r="A4394" t="str">
            <v>C36574CC9829-A</v>
          </cell>
          <cell r="B4394" t="str">
            <v>DispFaccorp21.05.2025</v>
          </cell>
          <cell r="C4394">
            <v>0</v>
          </cell>
          <cell r="D4394">
            <v>0</v>
          </cell>
          <cell r="E4394" t="str">
            <v>GRUPO GENROF SOLUCIONES S. DE R.L. DE C.V.</v>
          </cell>
          <cell r="F4394" t="str">
            <v>GGS220629PA0</v>
          </cell>
          <cell r="G4394" t="str">
            <v>Nuevo</v>
          </cell>
          <cell r="H4394" t="str">
            <v>Vigente</v>
          </cell>
          <cell r="I4394">
            <v>492920.84</v>
          </cell>
          <cell r="J4394">
            <v>137079.16</v>
          </cell>
          <cell r="K4394">
            <v>0</v>
          </cell>
          <cell r="L4394">
            <v>492920.81</v>
          </cell>
          <cell r="M4394">
            <v>45784</v>
          </cell>
        </row>
        <row r="4395">
          <cell r="A4395" t="str">
            <v>C36581CC8967-A</v>
          </cell>
          <cell r="B4395" t="str">
            <v>CSB.DISP.10.05.2024</v>
          </cell>
          <cell r="C4395">
            <v>0</v>
          </cell>
          <cell r="D4395">
            <v>0</v>
          </cell>
          <cell r="E4395" t="str">
            <v>GERARDO COLIN DE CELLO</v>
          </cell>
          <cell r="F4395" t="str">
            <v>COCG8410307B7</v>
          </cell>
          <cell r="G4395" t="str">
            <v>Nuevo</v>
          </cell>
          <cell r="H4395" t="str">
            <v>Refinanciamiento</v>
          </cell>
          <cell r="I4395">
            <v>0.01</v>
          </cell>
          <cell r="J4395">
            <v>314999.99</v>
          </cell>
          <cell r="K4395">
            <v>0</v>
          </cell>
          <cell r="L4395">
            <v>0</v>
          </cell>
          <cell r="M4395">
            <v>45415</v>
          </cell>
        </row>
        <row r="4396">
          <cell r="A4396" t="str">
            <v>C36581CC9608-A</v>
          </cell>
          <cell r="B4396" t="str">
            <v>DispFACCORP04.03.2025</v>
          </cell>
          <cell r="C4396">
            <v>0</v>
          </cell>
          <cell r="D4396">
            <v>0</v>
          </cell>
          <cell r="E4396" t="str">
            <v>GERARDO COLIN DE CELLO</v>
          </cell>
          <cell r="F4396" t="str">
            <v>COCG8410307B7</v>
          </cell>
          <cell r="G4396" t="str">
            <v>Refinanciamiento Plus</v>
          </cell>
          <cell r="H4396" t="str">
            <v>Vigente</v>
          </cell>
          <cell r="I4396">
            <v>311425.28000000003</v>
          </cell>
          <cell r="J4396">
            <v>108574.72</v>
          </cell>
          <cell r="K4396">
            <v>0</v>
          </cell>
          <cell r="L4396">
            <v>311425.28000000003</v>
          </cell>
          <cell r="M4396">
            <v>45652</v>
          </cell>
        </row>
        <row r="4397">
          <cell r="A4397" t="str">
            <v>C36591CC9001-A</v>
          </cell>
          <cell r="B4397" t="str">
            <v>CSB15.05.2024</v>
          </cell>
          <cell r="C4397">
            <v>0</v>
          </cell>
          <cell r="D4397">
            <v>0</v>
          </cell>
          <cell r="E4397" t="str">
            <v>LAPIDIS CONSTRUCTORA S.A. DE C.V.</v>
          </cell>
          <cell r="F4397" t="str">
            <v>LCO190712SE9</v>
          </cell>
          <cell r="G4397" t="str">
            <v>Nuevo</v>
          </cell>
          <cell r="H4397" t="str">
            <v>Refinanciamiento</v>
          </cell>
          <cell r="I4397">
            <v>0.01</v>
          </cell>
          <cell r="J4397">
            <v>524999.99</v>
          </cell>
          <cell r="K4397">
            <v>0</v>
          </cell>
          <cell r="L4397">
            <v>0</v>
          </cell>
          <cell r="M4397">
            <v>45425</v>
          </cell>
        </row>
        <row r="4398">
          <cell r="A4398" t="str">
            <v>C36591CC9652-A</v>
          </cell>
          <cell r="B4398" t="str">
            <v>DispFACCORP04.03.2025</v>
          </cell>
          <cell r="C4398">
            <v>0</v>
          </cell>
          <cell r="D4398">
            <v>0</v>
          </cell>
          <cell r="E4398" t="str">
            <v>LAPIDIS CONSTRUCTORA S.A. DE C.V.</v>
          </cell>
          <cell r="F4398" t="str">
            <v>LCO190712SE9</v>
          </cell>
          <cell r="G4398" t="str">
            <v>Refinanciamiento</v>
          </cell>
          <cell r="H4398" t="str">
            <v>Vigente</v>
          </cell>
          <cell r="I4398">
            <v>384058.55</v>
          </cell>
          <cell r="J4398">
            <v>140941.45000000001</v>
          </cell>
          <cell r="K4398">
            <v>0</v>
          </cell>
          <cell r="L4398">
            <v>384058.57</v>
          </cell>
          <cell r="M4398">
            <v>45687</v>
          </cell>
        </row>
        <row r="4399">
          <cell r="A4399" t="str">
            <v>C365CC795</v>
          </cell>
          <cell r="B4399" t="str">
            <v>Creze</v>
          </cell>
          <cell r="C4399" t="str">
            <v>&gt; 270</v>
          </cell>
          <cell r="D4399">
            <v>2725</v>
          </cell>
          <cell r="E4399" t="str">
            <v>SANTO Y SEÃ‘A SA DE CV</v>
          </cell>
          <cell r="F4399" t="str">
            <v>SSE080612E17</v>
          </cell>
          <cell r="G4399" t="str">
            <v>Sin categorÃ­a</v>
          </cell>
          <cell r="H4399" t="str">
            <v>Vendido a Terceros</v>
          </cell>
          <cell r="I4399">
            <v>321973.55</v>
          </cell>
          <cell r="J4399">
            <v>178026.45</v>
          </cell>
          <cell r="K4399">
            <v>321973.52</v>
          </cell>
          <cell r="L4399">
            <v>0</v>
          </cell>
          <cell r="M4399">
            <v>43090</v>
          </cell>
        </row>
        <row r="4400">
          <cell r="A4400" t="str">
            <v>C36612CC9065-A</v>
          </cell>
          <cell r="B4400" t="str">
            <v>DispFACCORP17.07.2024</v>
          </cell>
          <cell r="C4400">
            <v>0</v>
          </cell>
          <cell r="D4400">
            <v>0</v>
          </cell>
          <cell r="E4400" t="str">
            <v>4 PLAY TELECOM, S.A. DE C.V.</v>
          </cell>
          <cell r="F4400" t="str">
            <v>CPT080404QF4</v>
          </cell>
          <cell r="G4400" t="str">
            <v>Nuevo</v>
          </cell>
          <cell r="H4400" t="str">
            <v>Vigente</v>
          </cell>
          <cell r="I4400">
            <v>1550087.01</v>
          </cell>
          <cell r="J4400">
            <v>1599912.99</v>
          </cell>
          <cell r="K4400">
            <v>0</v>
          </cell>
          <cell r="L4400">
            <v>1550087</v>
          </cell>
          <cell r="M4400">
            <v>45476</v>
          </cell>
        </row>
        <row r="4401">
          <cell r="A4401" t="str">
            <v>C36648CC8996-A</v>
          </cell>
          <cell r="B4401" t="str">
            <v>CSB15.05.2024</v>
          </cell>
          <cell r="C4401">
            <v>0</v>
          </cell>
          <cell r="D4401">
            <v>0</v>
          </cell>
          <cell r="E4401" t="str">
            <v>CELUFACIL, S.A. DE C.V.</v>
          </cell>
          <cell r="F4401" t="str">
            <v>CEL2208058W7</v>
          </cell>
          <cell r="G4401" t="str">
            <v>Nuevo</v>
          </cell>
          <cell r="H4401" t="str">
            <v>Vigente</v>
          </cell>
          <cell r="I4401">
            <v>156312.32999999999</v>
          </cell>
          <cell r="J4401">
            <v>578687.67000000004</v>
          </cell>
          <cell r="K4401">
            <v>0</v>
          </cell>
          <cell r="L4401">
            <v>156312.29999999999</v>
          </cell>
          <cell r="M4401">
            <v>45426</v>
          </cell>
        </row>
        <row r="4402">
          <cell r="A4402" t="str">
            <v>C36653CC9073-A</v>
          </cell>
          <cell r="B4402" t="str">
            <v>CSB15.07.2024</v>
          </cell>
          <cell r="C4402">
            <v>0</v>
          </cell>
          <cell r="D4402">
            <v>0</v>
          </cell>
          <cell r="E4402" t="str">
            <v>DIMA MATERIALES Y SERVICIOS PARA LA CONSTRUCCION, S.A. DE C.V.</v>
          </cell>
          <cell r="F4402" t="str">
            <v>DMS200327U30</v>
          </cell>
          <cell r="G4402" t="str">
            <v>Nuevo</v>
          </cell>
          <cell r="H4402" t="str">
            <v>LiquidaciÃ³n anticipada</v>
          </cell>
          <cell r="I4402">
            <v>0.02</v>
          </cell>
          <cell r="J4402">
            <v>157499.98000000001</v>
          </cell>
          <cell r="K4402">
            <v>0</v>
          </cell>
          <cell r="L4402">
            <v>0</v>
          </cell>
          <cell r="M4402">
            <v>45453</v>
          </cell>
        </row>
        <row r="4403">
          <cell r="A4403" t="str">
            <v>C36665CC8995-A</v>
          </cell>
          <cell r="B4403" t="str">
            <v>CSB15.05.2024</v>
          </cell>
          <cell r="C4403">
            <v>0</v>
          </cell>
          <cell r="D4403">
            <v>0</v>
          </cell>
          <cell r="E4403" t="str">
            <v>M25 INTERNATIONAL TECH, S.A. DE C.V.</v>
          </cell>
          <cell r="F4403" t="str">
            <v>MIT200921924</v>
          </cell>
          <cell r="G4403" t="str">
            <v>Nuevo</v>
          </cell>
          <cell r="H4403" t="str">
            <v>Vigente</v>
          </cell>
          <cell r="I4403">
            <v>227044.68</v>
          </cell>
          <cell r="J4403">
            <v>822955.32</v>
          </cell>
          <cell r="K4403">
            <v>0</v>
          </cell>
          <cell r="L4403">
            <v>227044.66</v>
          </cell>
          <cell r="M4403">
            <v>45421</v>
          </cell>
        </row>
        <row r="4404">
          <cell r="A4404" t="str">
            <v>C36691CC9080-A</v>
          </cell>
          <cell r="B4404" t="str">
            <v>FACCORP12.08.2024</v>
          </cell>
          <cell r="C4404">
            <v>0</v>
          </cell>
          <cell r="D4404">
            <v>0</v>
          </cell>
          <cell r="E4404" t="str">
            <v>PEDRO ANGEL ROMAN ROJAS</v>
          </cell>
          <cell r="F4404" t="str">
            <v>RORP840128L3A</v>
          </cell>
          <cell r="G4404" t="str">
            <v>Nuevo-Secured</v>
          </cell>
          <cell r="H4404" t="str">
            <v>Vigente</v>
          </cell>
          <cell r="I4404">
            <v>707739.67</v>
          </cell>
          <cell r="J4404">
            <v>292260.33</v>
          </cell>
          <cell r="K4404">
            <v>0</v>
          </cell>
          <cell r="L4404">
            <v>707739.53</v>
          </cell>
          <cell r="M4404">
            <v>45491</v>
          </cell>
        </row>
        <row r="4405">
          <cell r="A4405" t="str">
            <v>C36694CC9276-A</v>
          </cell>
          <cell r="B4405" t="str">
            <v>DispFaccorp23.08.2024</v>
          </cell>
          <cell r="C4405" t="str">
            <v>1 a 7</v>
          </cell>
          <cell r="D4405">
            <v>7</v>
          </cell>
          <cell r="E4405" t="str">
            <v>DIBAR NUTRICIONAL, S. DE R.L. DE C.V.</v>
          </cell>
          <cell r="F4405" t="str">
            <v>DNU1306241HA</v>
          </cell>
          <cell r="G4405" t="str">
            <v>Nuevo</v>
          </cell>
          <cell r="H4405" t="str">
            <v>Atraso</v>
          </cell>
          <cell r="I4405">
            <v>901105.45</v>
          </cell>
          <cell r="J4405">
            <v>673894.55</v>
          </cell>
          <cell r="K4405">
            <v>67120.05</v>
          </cell>
          <cell r="L4405">
            <v>833985.36</v>
          </cell>
          <cell r="M4405">
            <v>45519</v>
          </cell>
        </row>
        <row r="4406">
          <cell r="A4406" t="str">
            <v>C36698CC9028-A</v>
          </cell>
          <cell r="B4406" t="str">
            <v>CSB22.05.2024</v>
          </cell>
          <cell r="C4406" t="str">
            <v>&gt; 270</v>
          </cell>
          <cell r="D4406">
            <v>310</v>
          </cell>
          <cell r="E4406" t="str">
            <v>MIREYDA GUADALUPE DELGADO HERNANDEZ</v>
          </cell>
          <cell r="F4406" t="str">
            <v>DEHM960612NQ0</v>
          </cell>
          <cell r="G4406" t="str">
            <v>Nuevo</v>
          </cell>
          <cell r="H4406" t="str">
            <v>Pagado</v>
          </cell>
          <cell r="I4406">
            <v>-0.01</v>
          </cell>
          <cell r="J4406">
            <v>525000.01</v>
          </cell>
          <cell r="K4406">
            <v>0</v>
          </cell>
          <cell r="L4406">
            <v>0</v>
          </cell>
          <cell r="M4406">
            <v>45432</v>
          </cell>
        </row>
        <row r="4407">
          <cell r="A4407" t="str">
            <v>C3669CC1715</v>
          </cell>
          <cell r="B4407" t="str">
            <v>Creze</v>
          </cell>
          <cell r="C4407">
            <v>0</v>
          </cell>
          <cell r="D4407">
            <v>0</v>
          </cell>
          <cell r="E4407" t="str">
            <v>CONSTRUCCIONES MAQUINARIA Y TRASLADO SA DE CV</v>
          </cell>
          <cell r="F4407" t="str">
            <v>CMT111003BL9</v>
          </cell>
          <cell r="G4407" t="str">
            <v>Sin categorÃ­a</v>
          </cell>
          <cell r="H4407" t="str">
            <v>LiquidaciÃ³n anticipada</v>
          </cell>
          <cell r="I4407">
            <v>0.01</v>
          </cell>
          <cell r="J4407">
            <v>499999.99</v>
          </cell>
          <cell r="K4407">
            <v>0</v>
          </cell>
          <cell r="L4407">
            <v>0</v>
          </cell>
          <cell r="M4407">
            <v>43432</v>
          </cell>
        </row>
        <row r="4408">
          <cell r="A4408" t="str">
            <v>C3669CC1919</v>
          </cell>
          <cell r="B4408" t="str">
            <v>Accial01</v>
          </cell>
          <cell r="C4408">
            <v>0</v>
          </cell>
          <cell r="D4408">
            <v>0</v>
          </cell>
          <cell r="E4408" t="str">
            <v>CONSTRUCCIONES MAQUINARIA Y TRASLADO SA DE CV</v>
          </cell>
          <cell r="F4408" t="str">
            <v>CMT111003BL9</v>
          </cell>
          <cell r="G4408" t="str">
            <v>Sin categorÃ­a</v>
          </cell>
          <cell r="H4408" t="str">
            <v>Reestructura</v>
          </cell>
          <cell r="I4408">
            <v>0.04</v>
          </cell>
          <cell r="J4408">
            <v>499999.96</v>
          </cell>
          <cell r="K4408">
            <v>0</v>
          </cell>
          <cell r="L4408">
            <v>0</v>
          </cell>
          <cell r="M4408">
            <v>43495</v>
          </cell>
        </row>
        <row r="4409">
          <cell r="A4409" t="str">
            <v>C3669CC1934</v>
          </cell>
          <cell r="B4409" t="str">
            <v>Accial01</v>
          </cell>
          <cell r="C4409">
            <v>0</v>
          </cell>
          <cell r="D4409">
            <v>0</v>
          </cell>
          <cell r="E4409" t="str">
            <v>CONSTRUCCIONES MAQUINARIA Y TRASLADO SA DE CV</v>
          </cell>
          <cell r="F4409" t="str">
            <v>CMT111003BL9</v>
          </cell>
          <cell r="G4409" t="str">
            <v>Sin categorÃ­a</v>
          </cell>
          <cell r="H4409" t="str">
            <v>Reestructura</v>
          </cell>
          <cell r="I4409">
            <v>0.03</v>
          </cell>
          <cell r="J4409">
            <v>299999.96999999997</v>
          </cell>
          <cell r="K4409">
            <v>0</v>
          </cell>
          <cell r="L4409">
            <v>0</v>
          </cell>
          <cell r="M4409">
            <v>43507</v>
          </cell>
        </row>
        <row r="4410">
          <cell r="A4410" t="str">
            <v>C3669CC2711</v>
          </cell>
          <cell r="B4410" t="str">
            <v>ACCIAL06</v>
          </cell>
          <cell r="C4410">
            <v>0</v>
          </cell>
          <cell r="D4410">
            <v>0</v>
          </cell>
          <cell r="E4410" t="str">
            <v>CONSTRUCCIONES MAQUINARIA Y TRASLADO SA DE CV</v>
          </cell>
          <cell r="F4410" t="str">
            <v>CMT111003BL9</v>
          </cell>
          <cell r="G4410" t="str">
            <v>Sin categorÃ­a</v>
          </cell>
          <cell r="H4410" t="str">
            <v>Pagado</v>
          </cell>
          <cell r="I4410">
            <v>0</v>
          </cell>
          <cell r="J4410">
            <v>238573</v>
          </cell>
          <cell r="K4410">
            <v>0</v>
          </cell>
          <cell r="L4410">
            <v>0</v>
          </cell>
          <cell r="M4410">
            <v>43671</v>
          </cell>
        </row>
        <row r="4411">
          <cell r="A4411" t="str">
            <v>C36735CC9013-A</v>
          </cell>
          <cell r="B4411" t="str">
            <v>CSB29.05.2024</v>
          </cell>
          <cell r="C4411">
            <v>0</v>
          </cell>
          <cell r="D4411">
            <v>0</v>
          </cell>
          <cell r="E4411" t="str">
            <v>PLETTORA MSE, S.A. DE C.V.</v>
          </cell>
          <cell r="F4411" t="str">
            <v>PMS1410012W3</v>
          </cell>
          <cell r="G4411" t="str">
            <v>Nuevo</v>
          </cell>
          <cell r="H4411" t="str">
            <v>LiquidaciÃ³n anticipada</v>
          </cell>
          <cell r="I4411">
            <v>0</v>
          </cell>
          <cell r="J4411">
            <v>420000</v>
          </cell>
          <cell r="K4411">
            <v>0</v>
          </cell>
          <cell r="L4411">
            <v>0</v>
          </cell>
          <cell r="M4411">
            <v>45436</v>
          </cell>
        </row>
        <row r="4412">
          <cell r="A4412" t="str">
            <v>C36735CC9901-A</v>
          </cell>
          <cell r="B4412" t="str">
            <v>DispFaccorp23.06.2025</v>
          </cell>
          <cell r="C4412">
            <v>0</v>
          </cell>
          <cell r="D4412">
            <v>0</v>
          </cell>
          <cell r="E4412" t="str">
            <v>PLETTORA MSE, S.A. DE C.V.</v>
          </cell>
          <cell r="F4412" t="str">
            <v>PMS1410012W3</v>
          </cell>
          <cell r="G4412" t="str">
            <v>Subsecuente</v>
          </cell>
          <cell r="H4412" t="str">
            <v>Vigente</v>
          </cell>
          <cell r="I4412">
            <v>618060.39</v>
          </cell>
          <cell r="J4412">
            <v>116939.61</v>
          </cell>
          <cell r="K4412">
            <v>0</v>
          </cell>
          <cell r="L4412">
            <v>618060.37</v>
          </cell>
          <cell r="M4412">
            <v>45820</v>
          </cell>
        </row>
        <row r="4413">
          <cell r="A4413" t="str">
            <v>C36740CC9020-A</v>
          </cell>
          <cell r="B4413" t="str">
            <v>CSB.DISP.23.05.2024</v>
          </cell>
          <cell r="C4413">
            <v>0</v>
          </cell>
          <cell r="D4413">
            <v>0</v>
          </cell>
          <cell r="E4413" t="str">
            <v>AUTOFLETES FRANCO, S.A. DE C.V.</v>
          </cell>
          <cell r="F4413" t="str">
            <v>AFR090518M89</v>
          </cell>
          <cell r="G4413" t="str">
            <v>Nuevo</v>
          </cell>
          <cell r="H4413" t="str">
            <v>Vigente</v>
          </cell>
          <cell r="I4413">
            <v>501202.13</v>
          </cell>
          <cell r="J4413">
            <v>758797.87</v>
          </cell>
          <cell r="K4413">
            <v>0</v>
          </cell>
          <cell r="L4413">
            <v>501202.14</v>
          </cell>
          <cell r="M4413">
            <v>45428</v>
          </cell>
        </row>
        <row r="4414">
          <cell r="A4414" t="str">
            <v>C367CC316</v>
          </cell>
          <cell r="B4414" t="str">
            <v>FG2</v>
          </cell>
          <cell r="C4414">
            <v>0</v>
          </cell>
          <cell r="D4414">
            <v>0</v>
          </cell>
          <cell r="E4414" t="str">
            <v>Art nails by ghenna Gonz</v>
          </cell>
          <cell r="F4414" t="str">
            <v>ANB160126RE4</v>
          </cell>
          <cell r="G4414" t="str">
            <v>Sin categorÃ­a</v>
          </cell>
          <cell r="H4414" t="str">
            <v>Refinanciamiento</v>
          </cell>
          <cell r="I4414">
            <v>0</v>
          </cell>
          <cell r="J4414">
            <v>75000</v>
          </cell>
          <cell r="K4414">
            <v>0</v>
          </cell>
          <cell r="L4414">
            <v>0</v>
          </cell>
          <cell r="M4414">
            <v>42898</v>
          </cell>
        </row>
        <row r="4415">
          <cell r="A4415" t="str">
            <v>C367CC689</v>
          </cell>
          <cell r="B4415" t="str">
            <v>FG6</v>
          </cell>
          <cell r="C4415">
            <v>0</v>
          </cell>
          <cell r="D4415">
            <v>0</v>
          </cell>
          <cell r="E4415" t="str">
            <v>Art nails by ghenna Gonz</v>
          </cell>
          <cell r="F4415" t="str">
            <v>ANB160126RE4</v>
          </cell>
          <cell r="G4415" t="str">
            <v>Sin categorÃ­a</v>
          </cell>
          <cell r="H4415" t="str">
            <v>Pagado</v>
          </cell>
          <cell r="I4415">
            <v>0.16</v>
          </cell>
          <cell r="J4415">
            <v>131999.84</v>
          </cell>
          <cell r="K4415">
            <v>0</v>
          </cell>
          <cell r="L4415">
            <v>0</v>
          </cell>
          <cell r="M4415">
            <v>43054</v>
          </cell>
        </row>
        <row r="4416">
          <cell r="A4416" t="str">
            <v>C36800CC9059-A</v>
          </cell>
          <cell r="B4416" t="str">
            <v>CSB03.07.2024</v>
          </cell>
          <cell r="C4416">
            <v>0</v>
          </cell>
          <cell r="D4416">
            <v>0</v>
          </cell>
          <cell r="E4416" t="str">
            <v>JESUS MONTENEGRO CALDERON</v>
          </cell>
          <cell r="F4416" t="str">
            <v>MOCJ7708049G5</v>
          </cell>
          <cell r="G4416" t="str">
            <v>Nuevo-Secured</v>
          </cell>
          <cell r="H4416" t="str">
            <v>LiquidaciÃ³n anticipada</v>
          </cell>
          <cell r="I4416">
            <v>-0.02</v>
          </cell>
          <cell r="J4416">
            <v>1500000.02</v>
          </cell>
          <cell r="K4416">
            <v>0</v>
          </cell>
          <cell r="L4416">
            <v>0</v>
          </cell>
          <cell r="M4416">
            <v>45450</v>
          </cell>
        </row>
        <row r="4417">
          <cell r="A4417" t="str">
            <v>C36813CC9037-A</v>
          </cell>
          <cell r="B4417" t="str">
            <v>Creze</v>
          </cell>
          <cell r="C4417">
            <v>0</v>
          </cell>
          <cell r="D4417">
            <v>0</v>
          </cell>
          <cell r="E4417" t="str">
            <v>PINTURAS Y RECUBRIMIENTOS DE LA MESETA, S.A. DE C.V.</v>
          </cell>
          <cell r="F4417" t="str">
            <v>PRM2003137R1</v>
          </cell>
          <cell r="G4417" t="str">
            <v>Nuevo</v>
          </cell>
          <cell r="H4417" t="str">
            <v>Refinanciamiento</v>
          </cell>
          <cell r="I4417">
            <v>0.01</v>
          </cell>
          <cell r="J4417">
            <v>314999.99</v>
          </cell>
          <cell r="K4417">
            <v>0</v>
          </cell>
          <cell r="L4417">
            <v>0</v>
          </cell>
          <cell r="M4417">
            <v>45435</v>
          </cell>
        </row>
        <row r="4418">
          <cell r="A4418" t="str">
            <v>C36813CC9272-A</v>
          </cell>
          <cell r="B4418" t="str">
            <v>DispFaccorp23.08.2024</v>
          </cell>
          <cell r="C4418" t="str">
            <v>&gt; 270</v>
          </cell>
          <cell r="D4418">
            <v>408</v>
          </cell>
          <cell r="E4418" t="str">
            <v>PINTURAS Y RECUBRIMIENTOS DE LA MESETA, S.A. DE C.V.</v>
          </cell>
          <cell r="F4418" t="str">
            <v>PRM2003137R1</v>
          </cell>
          <cell r="G4418" t="str">
            <v>Refinanciamiento</v>
          </cell>
          <cell r="H4418" t="str">
            <v>Cartera Vencida</v>
          </cell>
          <cell r="I4418">
            <v>315000</v>
          </cell>
          <cell r="J4418">
            <v>0</v>
          </cell>
          <cell r="K4418">
            <v>218137.18</v>
          </cell>
          <cell r="L4418">
            <v>96862.83</v>
          </cell>
          <cell r="M4418">
            <v>45511</v>
          </cell>
        </row>
        <row r="4419">
          <cell r="A4419" t="str">
            <v>C36833CC9033-A</v>
          </cell>
          <cell r="B4419" t="str">
            <v>CSB12.06.2024</v>
          </cell>
          <cell r="C4419">
            <v>0</v>
          </cell>
          <cell r="D4419">
            <v>0</v>
          </cell>
          <cell r="E4419" t="str">
            <v>FUTUREENTS TECH, S.A. DE C.V.</v>
          </cell>
          <cell r="F4419" t="str">
            <v>FTE160128K61</v>
          </cell>
          <cell r="G4419" t="str">
            <v>Nuevo</v>
          </cell>
          <cell r="H4419" t="str">
            <v>Vigente</v>
          </cell>
          <cell r="I4419">
            <v>195762.05</v>
          </cell>
          <cell r="J4419">
            <v>428237.95</v>
          </cell>
          <cell r="K4419">
            <v>0</v>
          </cell>
          <cell r="L4419">
            <v>195762.01</v>
          </cell>
          <cell r="M4419">
            <v>45449</v>
          </cell>
        </row>
        <row r="4420">
          <cell r="A4420" t="str">
            <v>C36852CC9023-A</v>
          </cell>
          <cell r="B4420" t="str">
            <v>CSB.DISP.23.05.2024</v>
          </cell>
          <cell r="C4420">
            <v>0</v>
          </cell>
          <cell r="D4420">
            <v>0</v>
          </cell>
          <cell r="E4420" t="str">
            <v>TOMAS HERNANDEZ SANTANDER</v>
          </cell>
          <cell r="F4420" t="str">
            <v>HEST710307SV0</v>
          </cell>
          <cell r="G4420" t="str">
            <v>Nuevo</v>
          </cell>
          <cell r="H4420" t="str">
            <v>Vigente</v>
          </cell>
          <cell r="I4420">
            <v>7975.03</v>
          </cell>
          <cell r="J4420">
            <v>97024.97</v>
          </cell>
          <cell r="K4420">
            <v>0</v>
          </cell>
          <cell r="L4420">
            <v>7975</v>
          </cell>
          <cell r="M4420">
            <v>45434</v>
          </cell>
        </row>
        <row r="4421">
          <cell r="A4421" t="str">
            <v>C36869CC9030-A</v>
          </cell>
          <cell r="B4421" t="str">
            <v>CSB.DISP.23.05.2024</v>
          </cell>
          <cell r="C4421">
            <v>0</v>
          </cell>
          <cell r="D4421">
            <v>0</v>
          </cell>
          <cell r="E4421" t="str">
            <v>DSM MANTENIMIENTO Y DISENOS INTERIORES, S. DE R.L. DE C.V.</v>
          </cell>
          <cell r="F4421" t="str">
            <v>DMD150421462</v>
          </cell>
          <cell r="G4421" t="str">
            <v>Nuevo</v>
          </cell>
          <cell r="H4421" t="str">
            <v>LiquidaciÃ³n anticipada</v>
          </cell>
          <cell r="I4421">
            <v>0.03</v>
          </cell>
          <cell r="J4421">
            <v>1049999.97</v>
          </cell>
          <cell r="K4421">
            <v>0</v>
          </cell>
          <cell r="L4421">
            <v>0</v>
          </cell>
          <cell r="M4421">
            <v>45433</v>
          </cell>
        </row>
        <row r="4422">
          <cell r="A4422" t="str">
            <v>C36887CC9122-A</v>
          </cell>
          <cell r="B4422" t="str">
            <v>FACCORP12.08.2024</v>
          </cell>
          <cell r="C4422">
            <v>0</v>
          </cell>
          <cell r="D4422">
            <v>0</v>
          </cell>
          <cell r="E4422" t="str">
            <v>ENERGIO SERVICIOS DE ENERGIA SOSTENIBLE, S.A. DE C.V.</v>
          </cell>
          <cell r="F4422" t="str">
            <v>ESE100309QG3</v>
          </cell>
          <cell r="G4422" t="str">
            <v>Nuevo-Secured</v>
          </cell>
          <cell r="H4422" t="str">
            <v>Vigente</v>
          </cell>
          <cell r="I4422">
            <v>834263.29</v>
          </cell>
          <cell r="J4422">
            <v>344507.71</v>
          </cell>
          <cell r="K4422">
            <v>0</v>
          </cell>
          <cell r="L4422">
            <v>834262.85</v>
          </cell>
          <cell r="M4422">
            <v>45478</v>
          </cell>
        </row>
        <row r="4423">
          <cell r="A4423" t="str">
            <v>C36892CC9083-A</v>
          </cell>
          <cell r="B4423" t="str">
            <v>Creze</v>
          </cell>
          <cell r="C4423">
            <v>0</v>
          </cell>
          <cell r="D4423">
            <v>0</v>
          </cell>
          <cell r="E4423" t="str">
            <v>VIRIDIANA LETICIA BRAVO GARCIA</v>
          </cell>
          <cell r="F4423" t="str">
            <v>BAGV930612L62</v>
          </cell>
          <cell r="G4423" t="str">
            <v>Nuevo</v>
          </cell>
          <cell r="H4423" t="str">
            <v>LiquidaciÃ³n anticipada</v>
          </cell>
          <cell r="I4423">
            <v>0.01</v>
          </cell>
          <cell r="J4423">
            <v>52499.99</v>
          </cell>
          <cell r="K4423">
            <v>0</v>
          </cell>
          <cell r="L4423">
            <v>0</v>
          </cell>
          <cell r="M4423">
            <v>45449</v>
          </cell>
        </row>
        <row r="4424">
          <cell r="A4424" t="str">
            <v>C36907CC9036-A</v>
          </cell>
          <cell r="B4424" t="str">
            <v>CSB22.05.2024</v>
          </cell>
          <cell r="C4424">
            <v>0</v>
          </cell>
          <cell r="D4424">
            <v>0</v>
          </cell>
          <cell r="E4424" t="str">
            <v>MECSOL INTERNATIONAL, S.A. DE C.V.</v>
          </cell>
          <cell r="F4424" t="str">
            <v>MIN131001GI8</v>
          </cell>
          <cell r="G4424" t="str">
            <v>Nuevo</v>
          </cell>
          <cell r="H4424" t="str">
            <v>Reestructura</v>
          </cell>
          <cell r="I4424">
            <v>0.02</v>
          </cell>
          <cell r="J4424">
            <v>787499.98</v>
          </cell>
          <cell r="K4424">
            <v>0</v>
          </cell>
          <cell r="L4424">
            <v>0</v>
          </cell>
          <cell r="M4424">
            <v>45433</v>
          </cell>
        </row>
        <row r="4425">
          <cell r="A4425" t="str">
            <v>C36907CC9857-A</v>
          </cell>
          <cell r="B4425" t="str">
            <v>FACCORP27.05.2025</v>
          </cell>
          <cell r="C4425" t="str">
            <v>1 a 7</v>
          </cell>
          <cell r="D4425">
            <v>7</v>
          </cell>
          <cell r="E4425" t="str">
            <v>MECSOL INTERNATIONAL, S.A. DE C.V.</v>
          </cell>
          <cell r="F4425" t="str">
            <v>MIN131001GI8</v>
          </cell>
          <cell r="G4425" t="str">
            <v>Reestructura en Vencido</v>
          </cell>
          <cell r="H4425" t="str">
            <v>Atraso</v>
          </cell>
          <cell r="I4425">
            <v>437784.73</v>
          </cell>
          <cell r="J4425">
            <v>45461.27</v>
          </cell>
          <cell r="K4425">
            <v>12894.91</v>
          </cell>
          <cell r="L4425">
            <v>424890.03</v>
          </cell>
          <cell r="M4425">
            <v>45792</v>
          </cell>
        </row>
        <row r="4426">
          <cell r="A4426" t="str">
            <v>C36909CC9034-A</v>
          </cell>
          <cell r="B4426" t="str">
            <v>CSB29.05.2024</v>
          </cell>
          <cell r="C4426">
            <v>0</v>
          </cell>
          <cell r="D4426">
            <v>0</v>
          </cell>
          <cell r="E4426" t="str">
            <v>ACUICOLA SEASON, S.A. DE C.V.</v>
          </cell>
          <cell r="F4426" t="str">
            <v>ASE120322RT0</v>
          </cell>
          <cell r="G4426" t="str">
            <v>Nuevo</v>
          </cell>
          <cell r="H4426" t="str">
            <v>Refinanciamiento</v>
          </cell>
          <cell r="I4426">
            <v>0.03</v>
          </cell>
          <cell r="J4426">
            <v>1049999.97</v>
          </cell>
          <cell r="K4426">
            <v>0</v>
          </cell>
          <cell r="L4426">
            <v>0</v>
          </cell>
          <cell r="M4426">
            <v>45439</v>
          </cell>
        </row>
        <row r="4427">
          <cell r="A4427" t="str">
            <v>C36919CC9151-A</v>
          </cell>
          <cell r="B4427" t="str">
            <v>CSB.DISP.05.03.2025</v>
          </cell>
          <cell r="C4427">
            <v>0</v>
          </cell>
          <cell r="D4427">
            <v>0</v>
          </cell>
          <cell r="E4427" t="str">
            <v>INCONO M2, S.A. DE C.V.</v>
          </cell>
          <cell r="F4427" t="str">
            <v>IMX180420CW8</v>
          </cell>
          <cell r="G4427" t="str">
            <v>Nuevo</v>
          </cell>
          <cell r="H4427" t="str">
            <v>Vigente</v>
          </cell>
          <cell r="I4427">
            <v>320511.55</v>
          </cell>
          <cell r="J4427">
            <v>309488.45</v>
          </cell>
          <cell r="K4427">
            <v>0</v>
          </cell>
          <cell r="L4427">
            <v>320511.53999999998</v>
          </cell>
          <cell r="M4427">
            <v>45475</v>
          </cell>
        </row>
        <row r="4428">
          <cell r="A4428" t="str">
            <v>C36926CC9035-A</v>
          </cell>
          <cell r="B4428" t="str">
            <v>CSB.DISP.23.05.2024</v>
          </cell>
          <cell r="C4428">
            <v>0</v>
          </cell>
          <cell r="D4428">
            <v>0</v>
          </cell>
          <cell r="E4428" t="str">
            <v>ALEJANDRO RODRIGUEZ MUZQUIZ</v>
          </cell>
          <cell r="F4428" t="str">
            <v>ROMA7704069T5</v>
          </cell>
          <cell r="G4428" t="str">
            <v>Nuevo</v>
          </cell>
          <cell r="H4428" t="str">
            <v>Pagado</v>
          </cell>
          <cell r="I4428">
            <v>0.03</v>
          </cell>
          <cell r="J4428">
            <v>157499.97</v>
          </cell>
          <cell r="K4428">
            <v>0</v>
          </cell>
          <cell r="L4428">
            <v>0</v>
          </cell>
          <cell r="M4428">
            <v>45433</v>
          </cell>
        </row>
        <row r="4429">
          <cell r="A4429" t="str">
            <v>C3694CC1727</v>
          </cell>
          <cell r="B4429" t="str">
            <v>Creze</v>
          </cell>
          <cell r="C4429" t="str">
            <v>&gt; 270</v>
          </cell>
          <cell r="D4429">
            <v>2396</v>
          </cell>
          <cell r="E4429" t="str">
            <v>CLAUDIO YASSER ANTONIO GARCIA DUARTE</v>
          </cell>
          <cell r="F4429" t="str">
            <v>GADC920601KA6</v>
          </cell>
          <cell r="G4429" t="str">
            <v>Sin categorÃ­a</v>
          </cell>
          <cell r="H4429" t="str">
            <v>Vendido a Terceros</v>
          </cell>
          <cell r="I4429">
            <v>149814.09</v>
          </cell>
          <cell r="J4429">
            <v>50185.91</v>
          </cell>
          <cell r="K4429">
            <v>149814.09</v>
          </cell>
          <cell r="L4429">
            <v>0</v>
          </cell>
          <cell r="M4429">
            <v>43434</v>
          </cell>
        </row>
        <row r="4430">
          <cell r="A4430" t="str">
            <v>C36955CC9054-A</v>
          </cell>
          <cell r="B4430" t="str">
            <v>DispFACCORP07.06.2024</v>
          </cell>
          <cell r="C4430">
            <v>0</v>
          </cell>
          <cell r="D4430">
            <v>0</v>
          </cell>
          <cell r="E4430" t="str">
            <v>SUFERRE DEL BAJIO, S.A. DE C.V.</v>
          </cell>
          <cell r="F4430" t="str">
            <v>SBA141007FM6</v>
          </cell>
          <cell r="G4430" t="str">
            <v>Nuevo</v>
          </cell>
          <cell r="H4430" t="str">
            <v>Vigente</v>
          </cell>
          <cell r="I4430">
            <v>908107.21</v>
          </cell>
          <cell r="J4430">
            <v>1191892.79</v>
          </cell>
          <cell r="K4430">
            <v>0</v>
          </cell>
          <cell r="L4430">
            <v>908107.12</v>
          </cell>
          <cell r="M4430">
            <v>45440</v>
          </cell>
        </row>
        <row r="4431">
          <cell r="A4431" t="str">
            <v>C36977CC9052-A</v>
          </cell>
          <cell r="B4431" t="str">
            <v>CSB29.05.2024</v>
          </cell>
          <cell r="C4431">
            <v>0</v>
          </cell>
          <cell r="D4431">
            <v>0</v>
          </cell>
          <cell r="E4431" t="str">
            <v>FERRETERIA Y EPP ODEC SAS DE CV</v>
          </cell>
          <cell r="F4431" t="str">
            <v>FEO230331PJ5</v>
          </cell>
          <cell r="G4431" t="str">
            <v>Nuevo</v>
          </cell>
          <cell r="H4431" t="str">
            <v>Reestructura</v>
          </cell>
          <cell r="I4431">
            <v>0.04</v>
          </cell>
          <cell r="J4431">
            <v>104999.96</v>
          </cell>
          <cell r="K4431">
            <v>0</v>
          </cell>
          <cell r="L4431">
            <v>0</v>
          </cell>
          <cell r="M4431">
            <v>45440</v>
          </cell>
        </row>
        <row r="4432">
          <cell r="A4432" t="str">
            <v>C36977CC9917-A</v>
          </cell>
          <cell r="B4432" t="str">
            <v>CSB27.06.2025</v>
          </cell>
          <cell r="C4432">
            <v>0</v>
          </cell>
          <cell r="D4432">
            <v>0</v>
          </cell>
          <cell r="E4432" t="str">
            <v>FERRETERIA Y EPP ODEC SAS DE CV</v>
          </cell>
          <cell r="F4432" t="str">
            <v>FEO230331PJ5</v>
          </cell>
          <cell r="G4432" t="str">
            <v>Reestructura en Vencido</v>
          </cell>
          <cell r="H4432" t="str">
            <v>Vigente</v>
          </cell>
          <cell r="I4432">
            <v>46900.800000000003</v>
          </cell>
          <cell r="J4432">
            <v>4982.2</v>
          </cell>
          <cell r="K4432">
            <v>0</v>
          </cell>
          <cell r="L4432">
            <v>46900.78</v>
          </cell>
          <cell r="M4432">
            <v>45828</v>
          </cell>
        </row>
        <row r="4433">
          <cell r="A4433" t="str">
            <v>C36986CC9107-A</v>
          </cell>
          <cell r="B4433" t="str">
            <v>CSB24.07.2024</v>
          </cell>
          <cell r="C4433">
            <v>0</v>
          </cell>
          <cell r="D4433">
            <v>0</v>
          </cell>
          <cell r="E4433" t="str">
            <v>STA COMMODITIES, S. DE R.L. DE C.V.</v>
          </cell>
          <cell r="F4433" t="str">
            <v>SCO170314F63</v>
          </cell>
          <cell r="G4433" t="str">
            <v>Nuevo</v>
          </cell>
          <cell r="H4433" t="str">
            <v>Vigente</v>
          </cell>
          <cell r="I4433">
            <v>25453.61</v>
          </cell>
          <cell r="J4433">
            <v>132046.39000000001</v>
          </cell>
          <cell r="K4433">
            <v>0</v>
          </cell>
          <cell r="L4433">
            <v>25453.599999999999</v>
          </cell>
          <cell r="M4433">
            <v>45457</v>
          </cell>
        </row>
        <row r="4434">
          <cell r="A4434" t="str">
            <v>C36992CC9086-A</v>
          </cell>
          <cell r="B4434" t="str">
            <v>CSB12.06.2024</v>
          </cell>
          <cell r="C4434">
            <v>0</v>
          </cell>
          <cell r="D4434">
            <v>0</v>
          </cell>
          <cell r="E4434" t="str">
            <v>GLASSETS, S.A. DE C.V.</v>
          </cell>
          <cell r="F4434" t="str">
            <v>GLA1510054S5</v>
          </cell>
          <cell r="G4434" t="str">
            <v>Nuevo</v>
          </cell>
          <cell r="H4434" t="str">
            <v>Refinanciamiento</v>
          </cell>
          <cell r="I4434">
            <v>0</v>
          </cell>
          <cell r="J4434">
            <v>525000</v>
          </cell>
          <cell r="K4434">
            <v>0</v>
          </cell>
          <cell r="L4434">
            <v>0</v>
          </cell>
          <cell r="M4434">
            <v>45449</v>
          </cell>
        </row>
        <row r="4435">
          <cell r="A4435" t="str">
            <v>C36992CC9852-A</v>
          </cell>
          <cell r="B4435" t="str">
            <v>FACCORP27.05.2025</v>
          </cell>
          <cell r="C4435" t="str">
            <v>1 a 7</v>
          </cell>
          <cell r="D4435">
            <v>2</v>
          </cell>
          <cell r="E4435" t="str">
            <v>GLASSETS, S.A. DE C.V.</v>
          </cell>
          <cell r="F4435" t="str">
            <v>GLA1510054S5</v>
          </cell>
          <cell r="G4435" t="str">
            <v>Refinanciamiento</v>
          </cell>
          <cell r="H4435" t="str">
            <v>Atraso</v>
          </cell>
          <cell r="I4435">
            <v>440465.4</v>
          </cell>
          <cell r="J4435">
            <v>74534.600000000006</v>
          </cell>
          <cell r="K4435">
            <v>20452.95</v>
          </cell>
          <cell r="L4435">
            <v>420012.42</v>
          </cell>
          <cell r="M4435">
            <v>45796</v>
          </cell>
        </row>
        <row r="4436">
          <cell r="A4436" t="str">
            <v>C3699CC1723</v>
          </cell>
          <cell r="B4436" t="str">
            <v>Creze</v>
          </cell>
          <cell r="C4436">
            <v>0</v>
          </cell>
          <cell r="D4436">
            <v>0</v>
          </cell>
          <cell r="E4436" t="str">
            <v>Monitransporte SA de CV</v>
          </cell>
          <cell r="F4436" t="str">
            <v>MON170809CH5</v>
          </cell>
          <cell r="G4436" t="str">
            <v>Sin categorÃ­a</v>
          </cell>
          <cell r="H4436" t="str">
            <v>Refinanciamiento</v>
          </cell>
          <cell r="I4436">
            <v>0.02</v>
          </cell>
          <cell r="J4436">
            <v>49999.98</v>
          </cell>
          <cell r="K4436">
            <v>0</v>
          </cell>
          <cell r="L4436">
            <v>0</v>
          </cell>
          <cell r="M4436">
            <v>43426</v>
          </cell>
        </row>
        <row r="4437">
          <cell r="A4437" t="str">
            <v>C3699CC1943</v>
          </cell>
          <cell r="B4437" t="str">
            <v>Creze</v>
          </cell>
          <cell r="C4437">
            <v>0</v>
          </cell>
          <cell r="D4437">
            <v>0</v>
          </cell>
          <cell r="E4437" t="str">
            <v>Monitransporte SA de CV</v>
          </cell>
          <cell r="F4437" t="str">
            <v>MON170809CH5</v>
          </cell>
          <cell r="G4437" t="str">
            <v>Sin categorÃ­a</v>
          </cell>
          <cell r="H4437" t="str">
            <v>Refinanciamiento</v>
          </cell>
          <cell r="I4437">
            <v>0.02</v>
          </cell>
          <cell r="J4437">
            <v>199999.98</v>
          </cell>
          <cell r="K4437">
            <v>0</v>
          </cell>
          <cell r="L4437">
            <v>0</v>
          </cell>
          <cell r="M4437">
            <v>43510</v>
          </cell>
        </row>
        <row r="4438">
          <cell r="A4438" t="str">
            <v>C3699CC2908</v>
          </cell>
          <cell r="B4438" t="str">
            <v>Creze</v>
          </cell>
          <cell r="C4438">
            <v>0</v>
          </cell>
          <cell r="D4438">
            <v>0</v>
          </cell>
          <cell r="E4438" t="str">
            <v>Monitransporte SA de CV</v>
          </cell>
          <cell r="F4438" t="str">
            <v>MON170809CH5</v>
          </cell>
          <cell r="G4438" t="str">
            <v>Sin categorÃ­a</v>
          </cell>
          <cell r="H4438" t="str">
            <v>Refinanciamiento</v>
          </cell>
          <cell r="I4438">
            <v>0.03</v>
          </cell>
          <cell r="J4438">
            <v>399999.97</v>
          </cell>
          <cell r="K4438">
            <v>0</v>
          </cell>
          <cell r="L4438">
            <v>0</v>
          </cell>
          <cell r="M4438">
            <v>43719</v>
          </cell>
        </row>
        <row r="4439">
          <cell r="A4439" t="str">
            <v>C3699CC3805</v>
          </cell>
          <cell r="B4439" t="str">
            <v>FACCORP14</v>
          </cell>
          <cell r="C4439">
            <v>0</v>
          </cell>
          <cell r="D4439">
            <v>0</v>
          </cell>
          <cell r="E4439" t="str">
            <v>Monitransporte SA de CV</v>
          </cell>
          <cell r="F4439" t="str">
            <v>MON170809CH5</v>
          </cell>
          <cell r="G4439" t="str">
            <v>CrÃ©dito Regularizado</v>
          </cell>
          <cell r="H4439" t="str">
            <v>Reestructura</v>
          </cell>
          <cell r="I4439">
            <v>-0.01</v>
          </cell>
          <cell r="J4439">
            <v>374290.35</v>
          </cell>
          <cell r="K4439">
            <v>0</v>
          </cell>
          <cell r="L4439">
            <v>0</v>
          </cell>
          <cell r="M4439">
            <v>43928</v>
          </cell>
        </row>
        <row r="4440">
          <cell r="A4440" t="str">
            <v>C3699CC4969</v>
          </cell>
          <cell r="B4440" t="str">
            <v>Creze</v>
          </cell>
          <cell r="C4440" t="str">
            <v>&gt; 270</v>
          </cell>
          <cell r="D4440">
            <v>1476</v>
          </cell>
          <cell r="E4440" t="str">
            <v>Monitransporte SA de CV</v>
          </cell>
          <cell r="F4440" t="str">
            <v>MON170809CH5</v>
          </cell>
          <cell r="G4440" t="str">
            <v>Mediacion</v>
          </cell>
          <cell r="H4440" t="str">
            <v>Vendido a Terceros en AdministraciÃ³n</v>
          </cell>
          <cell r="I4440">
            <v>140010.26</v>
          </cell>
          <cell r="J4440">
            <v>114502.78</v>
          </cell>
          <cell r="K4440">
            <v>140010.26</v>
          </cell>
          <cell r="L4440">
            <v>0</v>
          </cell>
          <cell r="M4440">
            <v>44309</v>
          </cell>
        </row>
        <row r="4441">
          <cell r="A4441" t="str">
            <v>C37036CC9055-A</v>
          </cell>
          <cell r="B4441" t="str">
            <v>CSB26.06.2024</v>
          </cell>
          <cell r="C4441">
            <v>0</v>
          </cell>
          <cell r="D4441">
            <v>0</v>
          </cell>
          <cell r="E4441" t="str">
            <v>NALLELY COCA GONZALEZ</v>
          </cell>
          <cell r="F4441" t="str">
            <v>COGN850703FG6</v>
          </cell>
          <cell r="G4441" t="str">
            <v>Nuevo</v>
          </cell>
          <cell r="H4441" t="str">
            <v>Vigente</v>
          </cell>
          <cell r="I4441">
            <v>90779.7</v>
          </cell>
          <cell r="J4441">
            <v>224220.3</v>
          </cell>
          <cell r="K4441">
            <v>0</v>
          </cell>
          <cell r="L4441">
            <v>90779.69</v>
          </cell>
          <cell r="M4441">
            <v>45443</v>
          </cell>
        </row>
        <row r="4442">
          <cell r="A4442" t="str">
            <v>C37042CC9061-A</v>
          </cell>
          <cell r="B4442" t="str">
            <v>Creze</v>
          </cell>
          <cell r="C4442" t="str">
            <v>&gt; 270</v>
          </cell>
          <cell r="D4442">
            <v>394</v>
          </cell>
          <cell r="E4442" t="str">
            <v>GILBERTO HORACIO LEYVA MENDOZA</v>
          </cell>
          <cell r="F4442" t="str">
            <v>LEMG700806QK1</v>
          </cell>
          <cell r="G4442" t="str">
            <v>Nuevo</v>
          </cell>
          <cell r="H4442" t="str">
            <v>Vendido a Terceros</v>
          </cell>
          <cell r="I4442">
            <v>67472.320000000007</v>
          </cell>
          <cell r="J4442">
            <v>11277.68</v>
          </cell>
          <cell r="K4442">
            <v>67472.320000000007</v>
          </cell>
          <cell r="L4442">
            <v>0</v>
          </cell>
          <cell r="M4442">
            <v>45443</v>
          </cell>
        </row>
        <row r="4443">
          <cell r="A4443" t="str">
            <v>C37062CC9120-A</v>
          </cell>
          <cell r="B4443" t="str">
            <v>Creze</v>
          </cell>
          <cell r="C4443" t="str">
            <v>211 a 240</v>
          </cell>
          <cell r="D4443">
            <v>219</v>
          </cell>
          <cell r="E4443" t="str">
            <v>FRISO CONSMIN, S.A. DE C.V.</v>
          </cell>
          <cell r="F4443" t="str">
            <v>FCO210601L13</v>
          </cell>
          <cell r="G4443" t="str">
            <v>Nuevo</v>
          </cell>
          <cell r="H4443" t="str">
            <v>Cartera Vencida</v>
          </cell>
          <cell r="I4443">
            <v>1148237.69</v>
          </cell>
          <cell r="J4443">
            <v>426762.31</v>
          </cell>
          <cell r="K4443">
            <v>622069.94999999995</v>
          </cell>
          <cell r="L4443">
            <v>526167.68999999994</v>
          </cell>
          <cell r="M4443">
            <v>45462</v>
          </cell>
        </row>
        <row r="4444">
          <cell r="A4444" t="str">
            <v>C37074CC9082-A</v>
          </cell>
          <cell r="B4444" t="str">
            <v>CSB26.06.2024</v>
          </cell>
          <cell r="C4444">
            <v>0</v>
          </cell>
          <cell r="D4444">
            <v>0</v>
          </cell>
          <cell r="E4444" t="str">
            <v>LUIS JORGE DE LOERA PEREZ</v>
          </cell>
          <cell r="F4444" t="str">
            <v>LOPL7802168L6</v>
          </cell>
          <cell r="G4444" t="str">
            <v>Nuevo</v>
          </cell>
          <cell r="H4444" t="str">
            <v>Reestructura</v>
          </cell>
          <cell r="I4444">
            <v>0</v>
          </cell>
          <cell r="J4444">
            <v>1050000</v>
          </cell>
          <cell r="K4444">
            <v>0</v>
          </cell>
          <cell r="L4444">
            <v>0</v>
          </cell>
          <cell r="M4444">
            <v>45448</v>
          </cell>
        </row>
        <row r="4445">
          <cell r="A4445" t="str">
            <v>C3707CC1724</v>
          </cell>
          <cell r="B4445" t="str">
            <v>Creze</v>
          </cell>
          <cell r="C4445">
            <v>0</v>
          </cell>
          <cell r="D4445">
            <v>0</v>
          </cell>
          <cell r="E4445" t="str">
            <v>La SastrerÃ­a Digital Sas De Cv</v>
          </cell>
          <cell r="F4445" t="str">
            <v>SDI170724TT6</v>
          </cell>
          <cell r="G4445" t="str">
            <v>Sin categorÃ­a</v>
          </cell>
          <cell r="H4445" t="str">
            <v>Refinanciamiento</v>
          </cell>
          <cell r="I4445">
            <v>0.02</v>
          </cell>
          <cell r="J4445">
            <v>199999.98</v>
          </cell>
          <cell r="K4445">
            <v>0</v>
          </cell>
          <cell r="L4445">
            <v>0</v>
          </cell>
          <cell r="M4445">
            <v>43425</v>
          </cell>
        </row>
        <row r="4446">
          <cell r="A4446" t="str">
            <v>C3707CC2038</v>
          </cell>
          <cell r="B4446" t="str">
            <v>Creze</v>
          </cell>
          <cell r="C4446">
            <v>0</v>
          </cell>
          <cell r="D4446">
            <v>0</v>
          </cell>
          <cell r="E4446" t="str">
            <v>La SastrerÃ­a Digital Sas De Cv</v>
          </cell>
          <cell r="F4446" t="str">
            <v>SDI170724TT6</v>
          </cell>
          <cell r="G4446" t="str">
            <v>Sin categorÃ­a</v>
          </cell>
          <cell r="H4446" t="str">
            <v>Pagado</v>
          </cell>
          <cell r="I4446">
            <v>0.01</v>
          </cell>
          <cell r="J4446">
            <v>414999.99</v>
          </cell>
          <cell r="K4446">
            <v>0</v>
          </cell>
          <cell r="L4446">
            <v>0</v>
          </cell>
          <cell r="M4446">
            <v>43524</v>
          </cell>
        </row>
        <row r="4447">
          <cell r="A4447" t="str">
            <v>C37096CC9079-A</v>
          </cell>
          <cell r="B4447" t="str">
            <v>CSB18.12.2024</v>
          </cell>
          <cell r="C4447">
            <v>0</v>
          </cell>
          <cell r="D4447">
            <v>0</v>
          </cell>
          <cell r="E4447" t="str">
            <v>REPRESENTACIONES FORESTALES Y DE EMBALAJE ARMO, S.A. DE C.V.</v>
          </cell>
          <cell r="F4447" t="str">
            <v>RFE2006182Q3</v>
          </cell>
          <cell r="G4447" t="str">
            <v>Nuevo</v>
          </cell>
          <cell r="H4447" t="str">
            <v>Reestructura</v>
          </cell>
          <cell r="I4447">
            <v>-0.01</v>
          </cell>
          <cell r="J4447">
            <v>1260000.01</v>
          </cell>
          <cell r="K4447">
            <v>0</v>
          </cell>
          <cell r="L4447">
            <v>0</v>
          </cell>
          <cell r="M4447">
            <v>45447</v>
          </cell>
        </row>
        <row r="4448">
          <cell r="A4448" t="str">
            <v>C37096CC9861-A</v>
          </cell>
          <cell r="B4448" t="str">
            <v>CSB30.05.2025</v>
          </cell>
          <cell r="C4448">
            <v>0</v>
          </cell>
          <cell r="D4448">
            <v>0</v>
          </cell>
          <cell r="E4448" t="str">
            <v>REPRESENTACIONES FORESTALES Y DE EMBALAJE ARMO, S.A. DE C.V.</v>
          </cell>
          <cell r="F4448" t="str">
            <v>RFE2006182Q3</v>
          </cell>
          <cell r="G4448" t="str">
            <v>Reestructura en Vencido</v>
          </cell>
          <cell r="H4448" t="str">
            <v>Vigente</v>
          </cell>
          <cell r="I4448">
            <v>715086.9</v>
          </cell>
          <cell r="J4448">
            <v>31023.1</v>
          </cell>
          <cell r="K4448">
            <v>0</v>
          </cell>
          <cell r="L4448">
            <v>715086.93</v>
          </cell>
          <cell r="M4448">
            <v>45800</v>
          </cell>
        </row>
        <row r="4449">
          <cell r="A4449" t="str">
            <v>C37097CC9084-A</v>
          </cell>
          <cell r="B4449" t="str">
            <v>CSB26.06.2024</v>
          </cell>
          <cell r="C4449">
            <v>0</v>
          </cell>
          <cell r="D4449">
            <v>0</v>
          </cell>
          <cell r="E4449" t="str">
            <v>RED WELDING SOLUTIONS, S.A. DE C.V.</v>
          </cell>
          <cell r="F4449" t="str">
            <v>RWS120713PC5</v>
          </cell>
          <cell r="G4449" t="str">
            <v>Nuevo</v>
          </cell>
          <cell r="H4449" t="str">
            <v>LiquidaciÃ³n anticipada</v>
          </cell>
          <cell r="I4449">
            <v>0.02</v>
          </cell>
          <cell r="J4449">
            <v>1364999.98</v>
          </cell>
          <cell r="K4449">
            <v>0</v>
          </cell>
          <cell r="L4449">
            <v>0</v>
          </cell>
          <cell r="M4449">
            <v>45455</v>
          </cell>
        </row>
        <row r="4450">
          <cell r="A4450" t="str">
            <v>C37111CC9104-A</v>
          </cell>
          <cell r="B4450" t="str">
            <v>Creze</v>
          </cell>
          <cell r="C4450" t="str">
            <v>151 a 180</v>
          </cell>
          <cell r="D4450">
            <v>168</v>
          </cell>
          <cell r="E4450" t="str">
            <v>VALENTIN FELIPE JUSTO</v>
          </cell>
          <cell r="F4450" t="str">
            <v>FEJV840214BC3</v>
          </cell>
          <cell r="G4450" t="str">
            <v>Nuevo</v>
          </cell>
          <cell r="H4450" t="str">
            <v>Cartera Vencida</v>
          </cell>
          <cell r="I4450">
            <v>43949.73</v>
          </cell>
          <cell r="J4450">
            <v>34800.269999999997</v>
          </cell>
          <cell r="K4450">
            <v>31222.94</v>
          </cell>
          <cell r="L4450">
            <v>12726.8</v>
          </cell>
          <cell r="M4450">
            <v>45454</v>
          </cell>
        </row>
        <row r="4451">
          <cell r="A4451" t="str">
            <v>C37113CC9072-A</v>
          </cell>
          <cell r="B4451" t="str">
            <v>CSB31.10.2024</v>
          </cell>
          <cell r="C4451">
            <v>0</v>
          </cell>
          <cell r="D4451">
            <v>0</v>
          </cell>
          <cell r="E4451" t="str">
            <v>URIEL AGUILAR RUIZ</v>
          </cell>
          <cell r="F4451" t="str">
            <v>AURU810902SJA</v>
          </cell>
          <cell r="G4451" t="str">
            <v>Nuevo</v>
          </cell>
          <cell r="H4451" t="str">
            <v>Vigente</v>
          </cell>
          <cell r="I4451">
            <v>41360.82</v>
          </cell>
          <cell r="J4451">
            <v>218639.18</v>
          </cell>
          <cell r="K4451">
            <v>0</v>
          </cell>
          <cell r="L4451">
            <v>41360.730000000003</v>
          </cell>
          <cell r="M4451">
            <v>45446</v>
          </cell>
        </row>
        <row r="4452">
          <cell r="A4452" t="str">
            <v>C3711CC1742</v>
          </cell>
          <cell r="B4452" t="str">
            <v>Creze</v>
          </cell>
          <cell r="C4452" t="str">
            <v>&gt; 270</v>
          </cell>
          <cell r="D4452">
            <v>2413</v>
          </cell>
          <cell r="E4452" t="str">
            <v xml:space="preserve">PROCESOS AVICOLAS TECNIFICADOS SA DE CV </v>
          </cell>
          <cell r="F4452" t="str">
            <v>PAT120611Q77</v>
          </cell>
          <cell r="G4452" t="str">
            <v>Sin categorÃ­a</v>
          </cell>
          <cell r="H4452" t="str">
            <v>Vendido a Terceros</v>
          </cell>
          <cell r="I4452">
            <v>807661.18</v>
          </cell>
          <cell r="J4452">
            <v>192338.82</v>
          </cell>
          <cell r="K4452">
            <v>807661.14</v>
          </cell>
          <cell r="L4452">
            <v>0</v>
          </cell>
          <cell r="M4452">
            <v>43430</v>
          </cell>
        </row>
        <row r="4453">
          <cell r="A4453" t="str">
            <v>C37128CC9102-A</v>
          </cell>
          <cell r="B4453" t="str">
            <v>CSB26.06.2024</v>
          </cell>
          <cell r="C4453">
            <v>0</v>
          </cell>
          <cell r="D4453">
            <v>0</v>
          </cell>
          <cell r="E4453" t="str">
            <v>IGNACIO SANCHEZ APOLONIO</v>
          </cell>
          <cell r="F4453" t="str">
            <v>SAAI780916829</v>
          </cell>
          <cell r="G4453" t="str">
            <v>Nuevo</v>
          </cell>
          <cell r="H4453" t="str">
            <v>Vigente</v>
          </cell>
          <cell r="I4453">
            <v>149053.45000000001</v>
          </cell>
          <cell r="J4453">
            <v>375946.55</v>
          </cell>
          <cell r="K4453">
            <v>0</v>
          </cell>
          <cell r="L4453">
            <v>149053.44</v>
          </cell>
          <cell r="M4453">
            <v>45454</v>
          </cell>
        </row>
        <row r="4454">
          <cell r="A4454" t="str">
            <v>C3713CC1745</v>
          </cell>
          <cell r="B4454" t="str">
            <v>Creze</v>
          </cell>
          <cell r="C4454">
            <v>0</v>
          </cell>
          <cell r="D4454">
            <v>0</v>
          </cell>
          <cell r="E4454" t="str">
            <v>CORPORATIVO ALMABA SA DE CV</v>
          </cell>
          <cell r="F4454" t="str">
            <v>CAL090210868</v>
          </cell>
          <cell r="G4454" t="str">
            <v>Sin categorÃ­a</v>
          </cell>
          <cell r="H4454" t="str">
            <v>Pagado</v>
          </cell>
          <cell r="I4454">
            <v>0.11</v>
          </cell>
          <cell r="J4454">
            <v>999999.89</v>
          </cell>
          <cell r="K4454">
            <v>0</v>
          </cell>
          <cell r="L4454">
            <v>0</v>
          </cell>
          <cell r="M4454">
            <v>43434</v>
          </cell>
        </row>
        <row r="4455">
          <cell r="A4455" t="str">
            <v>C37147CC9152-A</v>
          </cell>
          <cell r="B4455" t="str">
            <v>Creze</v>
          </cell>
          <cell r="C4455" t="str">
            <v>181 a 210</v>
          </cell>
          <cell r="D4455">
            <v>205</v>
          </cell>
          <cell r="E4455" t="str">
            <v>SICMET, S.A. DE C.V.</v>
          </cell>
          <cell r="F4455" t="str">
            <v>SIC130805TC2</v>
          </cell>
          <cell r="G4455" t="str">
            <v>Nuevo</v>
          </cell>
          <cell r="H4455" t="str">
            <v>Cartera Vencida</v>
          </cell>
          <cell r="I4455">
            <v>816997.4</v>
          </cell>
          <cell r="J4455">
            <v>233002.6</v>
          </cell>
          <cell r="K4455">
            <v>286252.07</v>
          </cell>
          <cell r="L4455">
            <v>530745.35</v>
          </cell>
          <cell r="M4455">
            <v>45475</v>
          </cell>
        </row>
        <row r="4456">
          <cell r="A4456" t="str">
            <v>C37161CC9085-A</v>
          </cell>
          <cell r="B4456" t="str">
            <v>DispFACCORP14.06.2024</v>
          </cell>
          <cell r="C4456">
            <v>0</v>
          </cell>
          <cell r="D4456">
            <v>0</v>
          </cell>
          <cell r="E4456" t="str">
            <v>TENSOESTRUCTURAS Y LONAS JUAREZ, S.A. DE C.V.</v>
          </cell>
          <cell r="F4456" t="str">
            <v>TLJ160503DM8</v>
          </cell>
          <cell r="G4456" t="str">
            <v>Nuevo</v>
          </cell>
          <cell r="H4456" t="str">
            <v>Vigente</v>
          </cell>
          <cell r="I4456">
            <v>84845.38</v>
          </cell>
          <cell r="J4456">
            <v>440154.62</v>
          </cell>
          <cell r="K4456">
            <v>0</v>
          </cell>
          <cell r="L4456">
            <v>84845.35</v>
          </cell>
          <cell r="M4456">
            <v>45448</v>
          </cell>
        </row>
        <row r="4457">
          <cell r="A4457" t="str">
            <v>C3718CC1751</v>
          </cell>
          <cell r="B4457" t="str">
            <v>Creze</v>
          </cell>
          <cell r="C4457">
            <v>0</v>
          </cell>
          <cell r="D4457">
            <v>0</v>
          </cell>
          <cell r="E4457" t="str">
            <v>HAZARD S DE RL DE CV</v>
          </cell>
          <cell r="F4457" t="str">
            <v>HAZ1611225R6</v>
          </cell>
          <cell r="G4457" t="str">
            <v>Sin categorÃ­a</v>
          </cell>
          <cell r="H4457" t="str">
            <v>LiquidaciÃ³n anticipada</v>
          </cell>
          <cell r="I4457">
            <v>0.02</v>
          </cell>
          <cell r="J4457">
            <v>249999.98</v>
          </cell>
          <cell r="K4457">
            <v>0</v>
          </cell>
          <cell r="L4457">
            <v>0</v>
          </cell>
          <cell r="M4457">
            <v>43432</v>
          </cell>
        </row>
        <row r="4458">
          <cell r="A4458" t="str">
            <v>C37238CC9099-A</v>
          </cell>
          <cell r="B4458" t="str">
            <v>CSB.DISP.05.03.2025</v>
          </cell>
          <cell r="C4458" t="str">
            <v>15 a 21</v>
          </cell>
          <cell r="D4458">
            <v>15</v>
          </cell>
          <cell r="E4458" t="str">
            <v>CAJAS Y EMPAQUES DE QUERETARO, S.A. DE C.V.</v>
          </cell>
          <cell r="F4458" t="str">
            <v>CEQ120202GH1</v>
          </cell>
          <cell r="G4458" t="str">
            <v>Nuevo</v>
          </cell>
          <cell r="H4458" t="str">
            <v>Atraso</v>
          </cell>
          <cell r="I4458">
            <v>516210.27</v>
          </cell>
          <cell r="J4458">
            <v>848789.73</v>
          </cell>
          <cell r="K4458">
            <v>77428.679999999993</v>
          </cell>
          <cell r="L4458">
            <v>438781.58</v>
          </cell>
          <cell r="M4458">
            <v>45454</v>
          </cell>
        </row>
        <row r="4459">
          <cell r="A4459" t="str">
            <v>C3727CC1730</v>
          </cell>
          <cell r="B4459" t="str">
            <v>Creze</v>
          </cell>
          <cell r="C4459">
            <v>0</v>
          </cell>
          <cell r="D4459">
            <v>0</v>
          </cell>
          <cell r="E4459" t="str">
            <v>MARYURI MARIN HURTADO</v>
          </cell>
          <cell r="F4459" t="str">
            <v>MAHM850315JB9</v>
          </cell>
          <cell r="G4459" t="str">
            <v>Sin categorÃ­a</v>
          </cell>
          <cell r="H4459" t="str">
            <v>LiquidaciÃ³n anticipada</v>
          </cell>
          <cell r="I4459">
            <v>0.02</v>
          </cell>
          <cell r="J4459">
            <v>99999.98</v>
          </cell>
          <cell r="K4459">
            <v>0</v>
          </cell>
          <cell r="L4459">
            <v>0</v>
          </cell>
          <cell r="M4459">
            <v>43426</v>
          </cell>
        </row>
        <row r="4460">
          <cell r="A4460" t="str">
            <v>C37324CC9114-A</v>
          </cell>
          <cell r="B4460" t="str">
            <v>Creze</v>
          </cell>
          <cell r="C4460" t="str">
            <v>91 a 120</v>
          </cell>
          <cell r="D4460">
            <v>99</v>
          </cell>
          <cell r="E4460" t="str">
            <v>ROBERTO CARLOS FRANCO LOPEZ</v>
          </cell>
          <cell r="F4460" t="str">
            <v>FALR8101185C2</v>
          </cell>
          <cell r="G4460" t="str">
            <v>Nuevo</v>
          </cell>
          <cell r="H4460" t="str">
            <v>Cartera Vencida</v>
          </cell>
          <cell r="I4460">
            <v>661250.32999999996</v>
          </cell>
          <cell r="J4460">
            <v>388749.67</v>
          </cell>
          <cell r="K4460">
            <v>182733.91</v>
          </cell>
          <cell r="L4460">
            <v>478516.33</v>
          </cell>
          <cell r="M4460">
            <v>45461</v>
          </cell>
        </row>
        <row r="4461">
          <cell r="A4461" t="str">
            <v>C37337CC9280-A</v>
          </cell>
          <cell r="B4461" t="str">
            <v>DispFaccorp23.08.2024</v>
          </cell>
          <cell r="C4461" t="str">
            <v>61 a 90</v>
          </cell>
          <cell r="D4461">
            <v>76</v>
          </cell>
          <cell r="E4461" t="str">
            <v>LUZ ELVIRA INZUNZA GALLARDO</v>
          </cell>
          <cell r="F4461" t="str">
            <v>IUGL551227E87</v>
          </cell>
          <cell r="G4461" t="str">
            <v>Nuevo</v>
          </cell>
          <cell r="H4461" t="str">
            <v>Cartera Vencida</v>
          </cell>
          <cell r="I4461">
            <v>458480.64000000001</v>
          </cell>
          <cell r="J4461">
            <v>224019.36</v>
          </cell>
          <cell r="K4461">
            <v>83160.800000000003</v>
          </cell>
          <cell r="L4461">
            <v>375319.83</v>
          </cell>
          <cell r="M4461">
            <v>45516</v>
          </cell>
        </row>
        <row r="4462">
          <cell r="A4462" t="str">
            <v>C3735CC1774</v>
          </cell>
          <cell r="B4462" t="str">
            <v>Creze</v>
          </cell>
          <cell r="C4462">
            <v>0</v>
          </cell>
          <cell r="D4462">
            <v>0</v>
          </cell>
          <cell r="E4462" t="str">
            <v>CELGAT INTERNACIONAL SA DE CV</v>
          </cell>
          <cell r="F4462" t="str">
            <v>CIN981013BX8</v>
          </cell>
          <cell r="G4462" t="str">
            <v>Sin categorÃ­a</v>
          </cell>
          <cell r="H4462" t="str">
            <v>LiquidaciÃ³n anticipada</v>
          </cell>
          <cell r="I4462">
            <v>0.02</v>
          </cell>
          <cell r="J4462">
            <v>299999.98</v>
          </cell>
          <cell r="K4462">
            <v>0</v>
          </cell>
          <cell r="L4462">
            <v>0</v>
          </cell>
          <cell r="M4462">
            <v>43434</v>
          </cell>
        </row>
        <row r="4463">
          <cell r="A4463" t="str">
            <v>C3735CC3171</v>
          </cell>
          <cell r="B4463" t="str">
            <v>FACCORP15</v>
          </cell>
          <cell r="C4463">
            <v>0</v>
          </cell>
          <cell r="D4463">
            <v>0</v>
          </cell>
          <cell r="E4463" t="str">
            <v>CELGAT INTERNACIONAL SA DE CV</v>
          </cell>
          <cell r="F4463" t="str">
            <v>CIN981013BX8</v>
          </cell>
          <cell r="G4463" t="str">
            <v>Sin categorÃ­a</v>
          </cell>
          <cell r="H4463" t="str">
            <v>Pagado</v>
          </cell>
          <cell r="I4463">
            <v>0.03</v>
          </cell>
          <cell r="J4463">
            <v>199999.97</v>
          </cell>
          <cell r="K4463">
            <v>0</v>
          </cell>
          <cell r="L4463">
            <v>0</v>
          </cell>
          <cell r="M4463">
            <v>43789</v>
          </cell>
        </row>
        <row r="4464">
          <cell r="A4464" t="str">
            <v>C37366CC9129-A</v>
          </cell>
          <cell r="B4464" t="str">
            <v>CSB.DISP.05.03.2025</v>
          </cell>
          <cell r="C4464">
            <v>0</v>
          </cell>
          <cell r="D4464">
            <v>0</v>
          </cell>
          <cell r="E4464" t="str">
            <v>JOSE RAMON GARCIA MANZANO MANTECA</v>
          </cell>
          <cell r="F4464" t="str">
            <v>GAMR751019HS1</v>
          </cell>
          <cell r="G4464" t="str">
            <v>Nuevo</v>
          </cell>
          <cell r="H4464" t="str">
            <v>Refinanciamiento</v>
          </cell>
          <cell r="I4464">
            <v>0.04</v>
          </cell>
          <cell r="J4464">
            <v>2099999.96</v>
          </cell>
          <cell r="K4464">
            <v>0</v>
          </cell>
          <cell r="L4464">
            <v>0</v>
          </cell>
          <cell r="M4464">
            <v>45467</v>
          </cell>
        </row>
        <row r="4465">
          <cell r="A4465" t="str">
            <v>C37366CC9916-A</v>
          </cell>
          <cell r="B4465" t="str">
            <v>CSB26.06.2025</v>
          </cell>
          <cell r="C4465" t="str">
            <v>22 a 30</v>
          </cell>
          <cell r="D4465">
            <v>28</v>
          </cell>
          <cell r="E4465" t="str">
            <v>JOSE RAMON GARCIA MANZANO MANTECA</v>
          </cell>
          <cell r="F4465" t="str">
            <v>GAMR751019HS1</v>
          </cell>
          <cell r="G4465" t="str">
            <v>Refinanciamiento</v>
          </cell>
          <cell r="H4465" t="str">
            <v>Atraso</v>
          </cell>
          <cell r="I4465">
            <v>1919573.78</v>
          </cell>
          <cell r="J4465">
            <v>115246.71</v>
          </cell>
          <cell r="K4465">
            <v>60520.27</v>
          </cell>
          <cell r="L4465">
            <v>1859053.52</v>
          </cell>
          <cell r="M4465">
            <v>45832</v>
          </cell>
        </row>
        <row r="4466">
          <cell r="A4466" t="str">
            <v>C37391CC9165-A</v>
          </cell>
          <cell r="B4466" t="str">
            <v>CSB28.03.2025</v>
          </cell>
          <cell r="C4466">
            <v>0</v>
          </cell>
          <cell r="D4466">
            <v>0</v>
          </cell>
          <cell r="E4466" t="str">
            <v>RAZIEL ALFREDO FRAGOSO OLVERA</v>
          </cell>
          <cell r="F4466" t="str">
            <v>FAOR871202661</v>
          </cell>
          <cell r="G4466" t="str">
            <v>Nuevo</v>
          </cell>
          <cell r="H4466" t="str">
            <v>LiquidaciÃ³n anticipada</v>
          </cell>
          <cell r="I4466">
            <v>0</v>
          </cell>
          <cell r="J4466">
            <v>945000</v>
          </cell>
          <cell r="K4466">
            <v>0</v>
          </cell>
          <cell r="L4466">
            <v>0</v>
          </cell>
          <cell r="M4466">
            <v>45489</v>
          </cell>
        </row>
        <row r="4467">
          <cell r="A4467" t="str">
            <v>C37437CC9386-A</v>
          </cell>
          <cell r="B4467" t="str">
            <v>CSB03.10.2024</v>
          </cell>
          <cell r="C4467" t="str">
            <v>&gt; 270</v>
          </cell>
          <cell r="D4467">
            <v>303</v>
          </cell>
          <cell r="E4467" t="str">
            <v>GRUPO EMPRESARIAL ZAHOUL S.A. DE C.V.</v>
          </cell>
          <cell r="F4467" t="str">
            <v>GEZ030619JR7</v>
          </cell>
          <cell r="G4467" t="str">
            <v>Nuevo</v>
          </cell>
          <cell r="H4467" t="str">
            <v>LiquidaciÃ³n anticipada</v>
          </cell>
          <cell r="I4467">
            <v>0.44</v>
          </cell>
          <cell r="J4467">
            <v>524999.56000000006</v>
          </cell>
          <cell r="K4467">
            <v>0</v>
          </cell>
          <cell r="L4467">
            <v>0</v>
          </cell>
          <cell r="M4467">
            <v>45562</v>
          </cell>
        </row>
        <row r="4468">
          <cell r="A4468" t="str">
            <v>C37438CC9130-A</v>
          </cell>
          <cell r="B4468" t="str">
            <v>CSB.DISP.05.07.2024</v>
          </cell>
          <cell r="C4468">
            <v>0</v>
          </cell>
          <cell r="D4468">
            <v>0</v>
          </cell>
          <cell r="E4468" t="str">
            <v>GERARDO DAVID ALVARADO CASTRO</v>
          </cell>
          <cell r="F4468" t="str">
            <v>AACG7502038D7</v>
          </cell>
          <cell r="G4468" t="str">
            <v>Nuevo</v>
          </cell>
          <cell r="H4468" t="str">
            <v>Reestructura</v>
          </cell>
          <cell r="I4468">
            <v>0</v>
          </cell>
          <cell r="J4468">
            <v>630000</v>
          </cell>
          <cell r="K4468">
            <v>0</v>
          </cell>
          <cell r="L4468">
            <v>0</v>
          </cell>
          <cell r="M4468">
            <v>45468</v>
          </cell>
        </row>
        <row r="4469">
          <cell r="A4469" t="str">
            <v>C37442CC9134-A</v>
          </cell>
          <cell r="B4469" t="str">
            <v>CSB18.07.2024</v>
          </cell>
          <cell r="C4469">
            <v>0</v>
          </cell>
          <cell r="D4469">
            <v>0</v>
          </cell>
          <cell r="E4469" t="str">
            <v>LUIS CARLOS MALDONADO LAZOS</v>
          </cell>
          <cell r="F4469" t="str">
            <v>MALL80082587A</v>
          </cell>
          <cell r="G4469" t="str">
            <v>Nuevo</v>
          </cell>
          <cell r="H4469" t="str">
            <v>Pagado</v>
          </cell>
          <cell r="I4469">
            <v>-0.01</v>
          </cell>
          <cell r="J4469">
            <v>52500.01</v>
          </cell>
          <cell r="K4469">
            <v>0</v>
          </cell>
          <cell r="L4469">
            <v>0</v>
          </cell>
          <cell r="M4469">
            <v>45468</v>
          </cell>
        </row>
        <row r="4470">
          <cell r="A4470" t="str">
            <v>C37451CC9255-A</v>
          </cell>
          <cell r="B4470" t="str">
            <v>CSB09.10.2024</v>
          </cell>
          <cell r="C4470">
            <v>0</v>
          </cell>
          <cell r="D4470">
            <v>0</v>
          </cell>
          <cell r="E4470" t="str">
            <v>MARIA MAGDALENA LOPEZ ORTEGA</v>
          </cell>
          <cell r="F4470" t="str">
            <v>LOOM6804089PA</v>
          </cell>
          <cell r="G4470" t="str">
            <v>Nuevo</v>
          </cell>
          <cell r="H4470" t="str">
            <v>LiquidaciÃ³n anticipada</v>
          </cell>
          <cell r="I4470">
            <v>0</v>
          </cell>
          <cell r="J4470">
            <v>105000</v>
          </cell>
          <cell r="K4470">
            <v>0</v>
          </cell>
          <cell r="L4470">
            <v>0</v>
          </cell>
          <cell r="M4470">
            <v>45503</v>
          </cell>
        </row>
        <row r="4471">
          <cell r="A4471" t="str">
            <v>C37474CC9203-A</v>
          </cell>
          <cell r="B4471" t="str">
            <v>CSB24.07.2024</v>
          </cell>
          <cell r="C4471" t="str">
            <v>61 a 90</v>
          </cell>
          <cell r="D4471">
            <v>65</v>
          </cell>
          <cell r="E4471" t="str">
            <v>FERNANDO ORTIZ LUMBRERAS</v>
          </cell>
          <cell r="F4471" t="str">
            <v>OILF880308PY9</v>
          </cell>
          <cell r="G4471" t="str">
            <v>Nuevo</v>
          </cell>
          <cell r="H4471" t="str">
            <v>Vencido</v>
          </cell>
          <cell r="I4471">
            <v>169449.72</v>
          </cell>
          <cell r="J4471">
            <v>93050.28</v>
          </cell>
          <cell r="K4471">
            <v>33364.42</v>
          </cell>
          <cell r="L4471">
            <v>136085.29999999999</v>
          </cell>
          <cell r="M4471">
            <v>45489</v>
          </cell>
        </row>
        <row r="4472">
          <cell r="A4472" t="str">
            <v>C37478CC9128-A</v>
          </cell>
          <cell r="B4472" t="str">
            <v>Creze</v>
          </cell>
          <cell r="C4472" t="str">
            <v>&gt; 270</v>
          </cell>
          <cell r="D4472">
            <v>334</v>
          </cell>
          <cell r="E4472" t="str">
            <v>TEODULO MIMBRERA BECERRA</v>
          </cell>
          <cell r="F4472" t="str">
            <v>MIBT6502172K3</v>
          </cell>
          <cell r="G4472" t="str">
            <v>Nuevo</v>
          </cell>
          <cell r="H4472" t="str">
            <v>Cartera Vencida</v>
          </cell>
          <cell r="I4472">
            <v>471285.26</v>
          </cell>
          <cell r="J4472">
            <v>53714.74</v>
          </cell>
          <cell r="K4472">
            <v>207647.07</v>
          </cell>
          <cell r="L4472">
            <v>263638.21999999997</v>
          </cell>
          <cell r="M4472">
            <v>45467</v>
          </cell>
        </row>
        <row r="4473">
          <cell r="A4473" t="str">
            <v>C37484CC9146-A</v>
          </cell>
          <cell r="B4473" t="str">
            <v>CSB.DISP.05.07.2024</v>
          </cell>
          <cell r="C4473">
            <v>0</v>
          </cell>
          <cell r="D4473">
            <v>0</v>
          </cell>
          <cell r="E4473" t="str">
            <v>EQUIPOS COMERCIALES NOVAL, S.A. DE C.V.</v>
          </cell>
          <cell r="F4473" t="str">
            <v>ECN220225K75</v>
          </cell>
          <cell r="G4473" t="str">
            <v>Nuevo</v>
          </cell>
          <cell r="H4473" t="str">
            <v>LiquidaciÃ³n anticipada</v>
          </cell>
          <cell r="I4473">
            <v>0.02</v>
          </cell>
          <cell r="J4473">
            <v>1039999.98</v>
          </cell>
          <cell r="K4473">
            <v>0</v>
          </cell>
          <cell r="L4473">
            <v>0</v>
          </cell>
          <cell r="M4473">
            <v>45471</v>
          </cell>
        </row>
        <row r="4474">
          <cell r="A4474" t="str">
            <v>C37489CC9296-A</v>
          </cell>
          <cell r="B4474" t="str">
            <v>CSB28.03.2025</v>
          </cell>
          <cell r="C4474" t="str">
            <v>91 a 120</v>
          </cell>
          <cell r="D4474">
            <v>99</v>
          </cell>
          <cell r="E4474" t="str">
            <v>TRANSPORTES MONARCA MAGAÃ‘A, S.A. DE C.V.</v>
          </cell>
          <cell r="F4474" t="str">
            <v>TMM220331354</v>
          </cell>
          <cell r="G4474" t="str">
            <v>Nuevo</v>
          </cell>
          <cell r="H4474" t="str">
            <v>Cartera Vencida</v>
          </cell>
          <cell r="I4474">
            <v>290289.58</v>
          </cell>
          <cell r="J4474">
            <v>234710.42</v>
          </cell>
          <cell r="K4474">
            <v>131022.46</v>
          </cell>
          <cell r="L4474">
            <v>159267.12</v>
          </cell>
          <cell r="M4474">
            <v>45525</v>
          </cell>
        </row>
        <row r="4475">
          <cell r="A4475" t="str">
            <v>C37498CC9167-A</v>
          </cell>
          <cell r="B4475" t="str">
            <v>CSB15.07.2024</v>
          </cell>
          <cell r="C4475">
            <v>0</v>
          </cell>
          <cell r="D4475">
            <v>0</v>
          </cell>
          <cell r="E4475" t="str">
            <v>ESPACIOS CREATIVOS, S.A. DE C.V.</v>
          </cell>
          <cell r="F4475" t="str">
            <v>ECR100205BK2</v>
          </cell>
          <cell r="G4475" t="str">
            <v>Nuevo</v>
          </cell>
          <cell r="H4475" t="str">
            <v>Vigente</v>
          </cell>
          <cell r="I4475">
            <v>489907.11</v>
          </cell>
          <cell r="J4475">
            <v>455092.89</v>
          </cell>
          <cell r="K4475">
            <v>0</v>
          </cell>
          <cell r="L4475">
            <v>489907.06</v>
          </cell>
          <cell r="M4475">
            <v>45479</v>
          </cell>
        </row>
        <row r="4476">
          <cell r="A4476" t="str">
            <v>C37524CC9150-A</v>
          </cell>
          <cell r="B4476" t="str">
            <v>CSB.DISP.05.07.2024</v>
          </cell>
          <cell r="C4476">
            <v>0</v>
          </cell>
          <cell r="D4476">
            <v>0</v>
          </cell>
          <cell r="E4476" t="str">
            <v>MPM SOCIOS TRANSPORTISTAS DE VILLAHERMOSA, S.A. DE C.V.</v>
          </cell>
          <cell r="F4476" t="str">
            <v>MST170412AQ1</v>
          </cell>
          <cell r="G4476" t="str">
            <v>Nuevo</v>
          </cell>
          <cell r="H4476" t="str">
            <v>Reestructura</v>
          </cell>
          <cell r="I4476">
            <v>0.01</v>
          </cell>
          <cell r="J4476">
            <v>314999.99</v>
          </cell>
          <cell r="K4476">
            <v>0</v>
          </cell>
          <cell r="L4476">
            <v>0</v>
          </cell>
          <cell r="M4476">
            <v>45476</v>
          </cell>
        </row>
        <row r="4477">
          <cell r="A4477" t="str">
            <v>C37532CC9173-A</v>
          </cell>
          <cell r="B4477" t="str">
            <v>DispFaccorp23.08.2024</v>
          </cell>
          <cell r="C4477">
            <v>0</v>
          </cell>
          <cell r="D4477">
            <v>0</v>
          </cell>
          <cell r="E4477" t="str">
            <v>YOPO ONE, S.A. DE C.V.</v>
          </cell>
          <cell r="F4477" t="str">
            <v>YON201029NZA</v>
          </cell>
          <cell r="G4477" t="str">
            <v>Nuevo</v>
          </cell>
          <cell r="H4477" t="str">
            <v>Pagado</v>
          </cell>
          <cell r="I4477">
            <v>0.01</v>
          </cell>
          <cell r="J4477">
            <v>419999.99</v>
          </cell>
          <cell r="K4477">
            <v>0</v>
          </cell>
          <cell r="L4477">
            <v>0</v>
          </cell>
          <cell r="M4477">
            <v>45509</v>
          </cell>
        </row>
        <row r="4478">
          <cell r="A4478" t="str">
            <v>C37533CC9137-A</v>
          </cell>
          <cell r="B4478" t="str">
            <v>Creze</v>
          </cell>
          <cell r="C4478" t="str">
            <v>211 a 240</v>
          </cell>
          <cell r="D4478">
            <v>212</v>
          </cell>
          <cell r="E4478" t="str">
            <v>INTELIGO, S.A. DE C.V.</v>
          </cell>
          <cell r="F4478" t="str">
            <v>INT141008MH0</v>
          </cell>
          <cell r="G4478" t="str">
            <v>Nuevo</v>
          </cell>
          <cell r="H4478" t="str">
            <v>Cartera Vencida</v>
          </cell>
          <cell r="I4478">
            <v>74419.929999999993</v>
          </cell>
          <cell r="J4478">
            <v>30580.07</v>
          </cell>
          <cell r="K4478">
            <v>37507.58</v>
          </cell>
          <cell r="L4478">
            <v>36912.339999999997</v>
          </cell>
          <cell r="M4478">
            <v>45468</v>
          </cell>
        </row>
        <row r="4479">
          <cell r="A4479" t="str">
            <v>C37534CC9132-A</v>
          </cell>
          <cell r="B4479" t="str">
            <v>CSB.DISP.05.07.2024</v>
          </cell>
          <cell r="C4479">
            <v>0</v>
          </cell>
          <cell r="D4479">
            <v>0</v>
          </cell>
          <cell r="E4479" t="str">
            <v>JUAN CARLOS HUERTA PLASCENCIA</v>
          </cell>
          <cell r="F4479" t="str">
            <v>HUPJ8402268T6</v>
          </cell>
          <cell r="G4479" t="str">
            <v>Nuevo</v>
          </cell>
          <cell r="H4479" t="str">
            <v>Vigente</v>
          </cell>
          <cell r="I4479">
            <v>32785.279999999999</v>
          </cell>
          <cell r="J4479">
            <v>1017214.72</v>
          </cell>
          <cell r="K4479">
            <v>0</v>
          </cell>
          <cell r="L4479">
            <v>32785.25</v>
          </cell>
          <cell r="M4479">
            <v>45469</v>
          </cell>
        </row>
        <row r="4480">
          <cell r="A4480" t="str">
            <v>C37549CC9182-A</v>
          </cell>
          <cell r="B4480" t="str">
            <v>Creze</v>
          </cell>
          <cell r="C4480" t="str">
            <v>&gt; 270</v>
          </cell>
          <cell r="D4480">
            <v>288</v>
          </cell>
          <cell r="E4480" t="str">
            <v>CAVAL PAT CONSTRUCCIONES, S.A. DE C.V.</v>
          </cell>
          <cell r="F4480" t="str">
            <v>CPC201113PD5</v>
          </cell>
          <cell r="G4480" t="str">
            <v>Nuevo</v>
          </cell>
          <cell r="H4480" t="str">
            <v>Cartera Vencida</v>
          </cell>
          <cell r="I4480">
            <v>74985.52</v>
          </cell>
          <cell r="J4480">
            <v>30014.48</v>
          </cell>
          <cell r="K4480">
            <v>74985.52</v>
          </cell>
          <cell r="L4480">
            <v>0</v>
          </cell>
          <cell r="M4480">
            <v>45482</v>
          </cell>
        </row>
        <row r="4481">
          <cell r="A4481" t="str">
            <v>C37590CC9431-A</v>
          </cell>
          <cell r="B4481" t="str">
            <v>CSB17.10.2024</v>
          </cell>
          <cell r="C4481">
            <v>0</v>
          </cell>
          <cell r="D4481">
            <v>0</v>
          </cell>
          <cell r="E4481" t="str">
            <v>AVC INGENIERIA, S.A. DE C.V.</v>
          </cell>
          <cell r="F4481" t="str">
            <v>AIN070208EI3</v>
          </cell>
          <cell r="G4481" t="str">
            <v>Nuevo</v>
          </cell>
          <cell r="H4481" t="str">
            <v>Vigente</v>
          </cell>
          <cell r="I4481">
            <v>184464.7</v>
          </cell>
          <cell r="J4481">
            <v>235535.3</v>
          </cell>
          <cell r="K4481">
            <v>0</v>
          </cell>
          <cell r="L4481">
            <v>184464.65</v>
          </cell>
          <cell r="M4481">
            <v>45576</v>
          </cell>
        </row>
        <row r="4482">
          <cell r="A4482" t="str">
            <v>C37609CC9186-A</v>
          </cell>
          <cell r="B4482" t="str">
            <v>DispFACCORP17.07.2024</v>
          </cell>
          <cell r="C4482">
            <v>0</v>
          </cell>
          <cell r="D4482">
            <v>0</v>
          </cell>
          <cell r="E4482" t="str">
            <v>MIGUEL ANGEL MALDONADO MACEDO</v>
          </cell>
          <cell r="F4482" t="str">
            <v>MAMM770604KG2</v>
          </cell>
          <cell r="G4482" t="str">
            <v>Nuevo</v>
          </cell>
          <cell r="H4482" t="str">
            <v>Reestructura</v>
          </cell>
          <cell r="I4482">
            <v>0</v>
          </cell>
          <cell r="J4482">
            <v>630000</v>
          </cell>
          <cell r="K4482">
            <v>0</v>
          </cell>
          <cell r="L4482">
            <v>0</v>
          </cell>
          <cell r="M4482">
            <v>45483</v>
          </cell>
        </row>
        <row r="4483">
          <cell r="A4483" t="str">
            <v>C3760CC1750</v>
          </cell>
          <cell r="B4483" t="str">
            <v>Creze</v>
          </cell>
          <cell r="C4483">
            <v>0</v>
          </cell>
          <cell r="D4483">
            <v>0</v>
          </cell>
          <cell r="E4483" t="str">
            <v>COMERCIALIZADORA DE COLCHONES IVSS@ SA DE CV</v>
          </cell>
          <cell r="F4483" t="str">
            <v>CCI150625V23</v>
          </cell>
          <cell r="G4483" t="str">
            <v>Sin categorÃ­a</v>
          </cell>
          <cell r="H4483" t="str">
            <v>Refinanciamiento</v>
          </cell>
          <cell r="I4483">
            <v>0.02</v>
          </cell>
          <cell r="J4483">
            <v>499999.98</v>
          </cell>
          <cell r="K4483">
            <v>0</v>
          </cell>
          <cell r="L4483">
            <v>0</v>
          </cell>
          <cell r="M4483">
            <v>43432</v>
          </cell>
        </row>
        <row r="4484">
          <cell r="A4484" t="str">
            <v>C3760CC2140</v>
          </cell>
          <cell r="B4484" t="str">
            <v>Creze</v>
          </cell>
          <cell r="C4484">
            <v>0</v>
          </cell>
          <cell r="D4484">
            <v>0</v>
          </cell>
          <cell r="E4484" t="str">
            <v>COMERCIALIZADORA DE COLCHONES IVSS@ SA DE CV</v>
          </cell>
          <cell r="F4484" t="str">
            <v>CCI150625V23</v>
          </cell>
          <cell r="G4484" t="str">
            <v>Sin categorÃ­a</v>
          </cell>
          <cell r="H4484" t="str">
            <v>Reestructura</v>
          </cell>
          <cell r="I4484">
            <v>0.04</v>
          </cell>
          <cell r="J4484">
            <v>749999.96</v>
          </cell>
          <cell r="K4484">
            <v>0</v>
          </cell>
          <cell r="L4484">
            <v>0</v>
          </cell>
          <cell r="M4484">
            <v>43553</v>
          </cell>
        </row>
        <row r="4485">
          <cell r="A4485" t="str">
            <v>C3760CC3902</v>
          </cell>
          <cell r="B4485" t="str">
            <v>Creze</v>
          </cell>
          <cell r="C4485">
            <v>0</v>
          </cell>
          <cell r="D4485">
            <v>0</v>
          </cell>
          <cell r="E4485" t="str">
            <v>COMERCIALIZADORA DE COLCHONES IVSS@ SA DE CV</v>
          </cell>
          <cell r="F4485" t="str">
            <v>CCI150625V23</v>
          </cell>
          <cell r="G4485" t="str">
            <v>CrÃ©dito Regularizado</v>
          </cell>
          <cell r="H4485" t="str">
            <v>Reestructura</v>
          </cell>
          <cell r="I4485">
            <v>0.05</v>
          </cell>
          <cell r="J4485">
            <v>642600.21</v>
          </cell>
          <cell r="K4485">
            <v>0</v>
          </cell>
          <cell r="L4485">
            <v>0</v>
          </cell>
          <cell r="M4485">
            <v>43943</v>
          </cell>
        </row>
        <row r="4486">
          <cell r="A4486" t="str">
            <v>C3760CC5820</v>
          </cell>
          <cell r="B4486" t="str">
            <v>Creze</v>
          </cell>
          <cell r="C4486" t="str">
            <v>&gt; 270</v>
          </cell>
          <cell r="D4486">
            <v>1141</v>
          </cell>
          <cell r="E4486" t="str">
            <v>COMERCIALIZADORA DE COLCHONES IVSS@ SA DE CV</v>
          </cell>
          <cell r="F4486" t="str">
            <v>CCI150625V23</v>
          </cell>
          <cell r="G4486" t="str">
            <v>Mediacion</v>
          </cell>
          <cell r="H4486" t="str">
            <v>Vendido a Terceros</v>
          </cell>
          <cell r="I4486">
            <v>314700.33</v>
          </cell>
          <cell r="J4486">
            <v>265879.03999999998</v>
          </cell>
          <cell r="K4486">
            <v>314700.33</v>
          </cell>
          <cell r="L4486">
            <v>0</v>
          </cell>
          <cell r="M4486">
            <v>44526</v>
          </cell>
        </row>
        <row r="4487">
          <cell r="A4487" t="str">
            <v>C37655CC9430-A</v>
          </cell>
          <cell r="B4487" t="str">
            <v>FACCORP18.10.2024</v>
          </cell>
          <cell r="C4487">
            <v>0</v>
          </cell>
          <cell r="D4487">
            <v>0</v>
          </cell>
          <cell r="E4487" t="str">
            <v>JOSE RODRIGO BONILLA PERDIGON</v>
          </cell>
          <cell r="F4487" t="str">
            <v>BOPR870318AZ4</v>
          </cell>
          <cell r="G4487" t="str">
            <v>Nuevo</v>
          </cell>
          <cell r="H4487" t="str">
            <v>Vigente</v>
          </cell>
          <cell r="I4487">
            <v>657401.37</v>
          </cell>
          <cell r="J4487">
            <v>403098.63</v>
          </cell>
          <cell r="K4487">
            <v>0</v>
          </cell>
          <cell r="L4487">
            <v>657401.37</v>
          </cell>
          <cell r="M4487">
            <v>45576</v>
          </cell>
        </row>
        <row r="4488">
          <cell r="A4488" t="str">
            <v>C37662CC9178-A</v>
          </cell>
          <cell r="B4488" t="str">
            <v>CSB07.08.2024</v>
          </cell>
          <cell r="C4488">
            <v>0</v>
          </cell>
          <cell r="D4488">
            <v>0</v>
          </cell>
          <cell r="E4488" t="str">
            <v>COMITES HISPANO, S.C.</v>
          </cell>
          <cell r="F4488" t="str">
            <v>CHI160712RE5</v>
          </cell>
          <cell r="G4488" t="str">
            <v>Nuevo</v>
          </cell>
          <cell r="H4488" t="str">
            <v>Vigente</v>
          </cell>
          <cell r="I4488">
            <v>577415.13</v>
          </cell>
          <cell r="J4488">
            <v>472584.87</v>
          </cell>
          <cell r="K4488">
            <v>0</v>
          </cell>
          <cell r="L4488">
            <v>577415.13</v>
          </cell>
          <cell r="M4488">
            <v>45498</v>
          </cell>
        </row>
        <row r="4489">
          <cell r="A4489" t="str">
            <v>C37729CC9155-A</v>
          </cell>
          <cell r="B4489" t="str">
            <v>CSB.DISP.21.02.2025</v>
          </cell>
          <cell r="C4489">
            <v>0</v>
          </cell>
          <cell r="D4489">
            <v>0</v>
          </cell>
          <cell r="E4489" t="str">
            <v>CINDY HERNANDEZ MARTINEZ</v>
          </cell>
          <cell r="F4489" t="str">
            <v>HEMC800725UL4</v>
          </cell>
          <cell r="G4489" t="str">
            <v>Nuevo</v>
          </cell>
          <cell r="H4489" t="str">
            <v>LiquidaciÃ³n anticipada</v>
          </cell>
          <cell r="I4489">
            <v>0.03</v>
          </cell>
          <cell r="J4489">
            <v>1049999.97</v>
          </cell>
          <cell r="K4489">
            <v>0</v>
          </cell>
          <cell r="L4489">
            <v>0</v>
          </cell>
          <cell r="M4489">
            <v>45631</v>
          </cell>
        </row>
        <row r="4490">
          <cell r="A4490" t="str">
            <v>C37739CC9158-A</v>
          </cell>
          <cell r="B4490" t="str">
            <v>CSB18.07.2024</v>
          </cell>
          <cell r="C4490" t="str">
            <v>15 a 21</v>
          </cell>
          <cell r="D4490">
            <v>15</v>
          </cell>
          <cell r="E4490" t="str">
            <v>ROSSANA GARCIAMORENO AVILA</v>
          </cell>
          <cell r="F4490" t="str">
            <v>GAAR6707049S8</v>
          </cell>
          <cell r="G4490" t="str">
            <v>Nuevo</v>
          </cell>
          <cell r="H4490" t="str">
            <v>Atraso</v>
          </cell>
          <cell r="I4490">
            <v>43235.47</v>
          </cell>
          <cell r="J4490">
            <v>61764.53</v>
          </cell>
          <cell r="K4490">
            <v>6323.12</v>
          </cell>
          <cell r="L4490">
            <v>36912.339999999997</v>
          </cell>
          <cell r="M4490">
            <v>45481</v>
          </cell>
        </row>
        <row r="4491">
          <cell r="A4491" t="str">
            <v>C37741CC9202-A</v>
          </cell>
          <cell r="B4491" t="str">
            <v>CSB25.04.2025</v>
          </cell>
          <cell r="C4491">
            <v>0</v>
          </cell>
          <cell r="D4491">
            <v>0</v>
          </cell>
          <cell r="E4491" t="str">
            <v>OPM DEL SUR, S. DE R.L. DE C.V.</v>
          </cell>
          <cell r="F4491" t="str">
            <v>OSU230202L3A</v>
          </cell>
          <cell r="G4491" t="str">
            <v>Nuevo</v>
          </cell>
          <cell r="H4491" t="str">
            <v>LiquidaciÃ³n anticipada</v>
          </cell>
          <cell r="I4491">
            <v>-0.01</v>
          </cell>
          <cell r="J4491">
            <v>315000.01</v>
          </cell>
          <cell r="K4491">
            <v>0</v>
          </cell>
          <cell r="L4491">
            <v>0</v>
          </cell>
          <cell r="M4491">
            <v>45489</v>
          </cell>
        </row>
        <row r="4492">
          <cell r="A4492" t="str">
            <v>C37746CC9196-A</v>
          </cell>
          <cell r="B4492" t="str">
            <v>DispFACCORP17.07.2024</v>
          </cell>
          <cell r="C4492">
            <v>0</v>
          </cell>
          <cell r="D4492">
            <v>0</v>
          </cell>
          <cell r="E4492" t="str">
            <v>INGENIERIA EN SOLUCIONES DE PROCESOS INDUSTRIALES DE LA LAGUNA, S.A. DE C.V.</v>
          </cell>
          <cell r="F4492" t="str">
            <v>ISP180614QW9</v>
          </cell>
          <cell r="G4492" t="str">
            <v>Nuevo</v>
          </cell>
          <cell r="H4492" t="str">
            <v>Vigente</v>
          </cell>
          <cell r="I4492">
            <v>80639.78</v>
          </cell>
          <cell r="J4492">
            <v>76860.22</v>
          </cell>
          <cell r="K4492">
            <v>0</v>
          </cell>
          <cell r="L4492">
            <v>80639.77</v>
          </cell>
          <cell r="M4492">
            <v>45485</v>
          </cell>
        </row>
        <row r="4493">
          <cell r="A4493" t="str">
            <v>C37760CC9180-A</v>
          </cell>
          <cell r="B4493" t="str">
            <v>DispFACCORP17.07.2024</v>
          </cell>
          <cell r="C4493" t="str">
            <v>151 a 180</v>
          </cell>
          <cell r="D4493">
            <v>168</v>
          </cell>
          <cell r="E4493" t="str">
            <v>MAQUINAS DE HIELO DE OCCIDENTE, S.A. DE C.V.</v>
          </cell>
          <cell r="F4493" t="str">
            <v>MHO1709255R6</v>
          </cell>
          <cell r="G4493" t="str">
            <v>Nuevo</v>
          </cell>
          <cell r="H4493" t="str">
            <v>LiquidaciÃ³n anticipada</v>
          </cell>
          <cell r="I4493">
            <v>0.01</v>
          </cell>
          <cell r="J4493">
            <v>1049999.99</v>
          </cell>
          <cell r="K4493">
            <v>0</v>
          </cell>
          <cell r="L4493">
            <v>0</v>
          </cell>
          <cell r="M4493">
            <v>45483</v>
          </cell>
        </row>
        <row r="4494">
          <cell r="A4494" t="str">
            <v>C37768CC9161-A</v>
          </cell>
          <cell r="B4494" t="str">
            <v>DispFACCORP17.07.2024</v>
          </cell>
          <cell r="C4494">
            <v>0</v>
          </cell>
          <cell r="D4494">
            <v>0</v>
          </cell>
          <cell r="E4494" t="str">
            <v>CASM MEXICO, S. DE R.L. DE C.V.</v>
          </cell>
          <cell r="F4494" t="str">
            <v>CME190829H85</v>
          </cell>
          <cell r="G4494" t="str">
            <v>Nuevo</v>
          </cell>
          <cell r="H4494" t="str">
            <v>LiquidaciÃ³n anticipada</v>
          </cell>
          <cell r="I4494">
            <v>-0.02</v>
          </cell>
          <cell r="J4494">
            <v>300000.02</v>
          </cell>
          <cell r="K4494">
            <v>0</v>
          </cell>
          <cell r="L4494">
            <v>0</v>
          </cell>
          <cell r="M4494">
            <v>45478</v>
          </cell>
        </row>
        <row r="4495">
          <cell r="A4495" t="str">
            <v>C37768CC9508-A</v>
          </cell>
          <cell r="B4495" t="str">
            <v>CSB06.11.2024</v>
          </cell>
          <cell r="C4495">
            <v>0</v>
          </cell>
          <cell r="D4495">
            <v>0</v>
          </cell>
          <cell r="E4495" t="str">
            <v>CASM MEXICO, S. DE R.L. DE C.V.</v>
          </cell>
          <cell r="F4495" t="str">
            <v>CME190829H85</v>
          </cell>
          <cell r="G4495" t="str">
            <v>Nuevo</v>
          </cell>
          <cell r="H4495" t="str">
            <v>LiquidaciÃ³n anticipada</v>
          </cell>
          <cell r="I4495">
            <v>0.03</v>
          </cell>
          <cell r="J4495">
            <v>524999.97</v>
          </cell>
          <cell r="K4495">
            <v>0</v>
          </cell>
          <cell r="L4495">
            <v>0</v>
          </cell>
          <cell r="M4495">
            <v>45596</v>
          </cell>
        </row>
        <row r="4496">
          <cell r="A4496" t="str">
            <v>C37769CC9279-A</v>
          </cell>
          <cell r="B4496" t="str">
            <v>DispFaccorp23.08.2024</v>
          </cell>
          <cell r="C4496">
            <v>0</v>
          </cell>
          <cell r="D4496">
            <v>0</v>
          </cell>
          <cell r="E4496" t="str">
            <v>DCC QUALITY TRAINING, S.A. DE C.V.</v>
          </cell>
          <cell r="F4496" t="str">
            <v>DQT181015KV0</v>
          </cell>
          <cell r="G4496" t="str">
            <v>Nuevo</v>
          </cell>
          <cell r="H4496" t="str">
            <v>Vigente</v>
          </cell>
          <cell r="I4496">
            <v>96862.84</v>
          </cell>
          <cell r="J4496">
            <v>218137.16</v>
          </cell>
          <cell r="K4496">
            <v>0</v>
          </cell>
          <cell r="L4496">
            <v>96862.83</v>
          </cell>
          <cell r="M4496">
            <v>45513</v>
          </cell>
        </row>
        <row r="4497">
          <cell r="A4497" t="str">
            <v>C37770CC9188-A</v>
          </cell>
          <cell r="B4497" t="str">
            <v>DispFACCORP17.07.2024</v>
          </cell>
          <cell r="C4497">
            <v>0</v>
          </cell>
          <cell r="D4497">
            <v>0</v>
          </cell>
          <cell r="E4497" t="str">
            <v>CARLOS CASTELLANOS MARTINEZ</v>
          </cell>
          <cell r="F4497" t="str">
            <v>CAMC730922GF5</v>
          </cell>
          <cell r="G4497" t="str">
            <v>Nuevo</v>
          </cell>
          <cell r="H4497" t="str">
            <v>Vigente</v>
          </cell>
          <cell r="I4497">
            <v>55368.5</v>
          </cell>
          <cell r="J4497">
            <v>102131.5</v>
          </cell>
          <cell r="K4497">
            <v>0</v>
          </cell>
          <cell r="L4497">
            <v>55368.52</v>
          </cell>
          <cell r="M4497">
            <v>45484</v>
          </cell>
        </row>
        <row r="4498">
          <cell r="A4498" t="str">
            <v>C37796CC9390-A</v>
          </cell>
          <cell r="B4498" t="str">
            <v>FACCORP09.10.2024</v>
          </cell>
          <cell r="C4498">
            <v>0</v>
          </cell>
          <cell r="D4498">
            <v>0</v>
          </cell>
          <cell r="E4498" t="str">
            <v>AVIT SOLUCIONES, S. DE R.L. DE C.V.</v>
          </cell>
          <cell r="F4498" t="str">
            <v>ASO121002MZ5</v>
          </cell>
          <cell r="G4498" t="str">
            <v>Nuevo</v>
          </cell>
          <cell r="H4498" t="str">
            <v>Vigente</v>
          </cell>
          <cell r="I4498">
            <v>1301784.8799999999</v>
          </cell>
          <cell r="J4498">
            <v>798215.12</v>
          </cell>
          <cell r="K4498">
            <v>0</v>
          </cell>
          <cell r="L4498">
            <v>1301784.8999999999</v>
          </cell>
          <cell r="M4498">
            <v>45565</v>
          </cell>
        </row>
        <row r="4499">
          <cell r="A4499" t="str">
            <v>C37800CC9187-A</v>
          </cell>
          <cell r="B4499" t="str">
            <v>CSB18.07.2024</v>
          </cell>
          <cell r="C4499">
            <v>0</v>
          </cell>
          <cell r="D4499">
            <v>0</v>
          </cell>
          <cell r="E4499" t="str">
            <v>JOSE ROBERTO LOZANO SALAS</v>
          </cell>
          <cell r="F4499" t="str">
            <v>LOSR000905V51</v>
          </cell>
          <cell r="G4499" t="str">
            <v>Nuevo</v>
          </cell>
          <cell r="H4499" t="str">
            <v>Vigente</v>
          </cell>
          <cell r="I4499">
            <v>12412.13</v>
          </cell>
          <cell r="J4499">
            <v>40087.870000000003</v>
          </cell>
          <cell r="K4499">
            <v>0</v>
          </cell>
          <cell r="L4499">
            <v>12412.11</v>
          </cell>
          <cell r="M4499">
            <v>45488</v>
          </cell>
        </row>
        <row r="4500">
          <cell r="A4500" t="str">
            <v>C37802CC9226-A</v>
          </cell>
          <cell r="B4500" t="str">
            <v>CSB24.07.2024</v>
          </cell>
          <cell r="C4500">
            <v>0</v>
          </cell>
          <cell r="D4500">
            <v>0</v>
          </cell>
          <cell r="E4500" t="str">
            <v>CUALUM PUEBLA, S.A. DE C.V.</v>
          </cell>
          <cell r="F4500" t="str">
            <v>CPU210729MG8</v>
          </cell>
          <cell r="G4500" t="str">
            <v>Nuevo</v>
          </cell>
          <cell r="H4500" t="str">
            <v>LiquidaciÃ³n anticipada</v>
          </cell>
          <cell r="I4500">
            <v>0.04</v>
          </cell>
          <cell r="J4500">
            <v>524999.96</v>
          </cell>
          <cell r="K4500">
            <v>0</v>
          </cell>
          <cell r="L4500">
            <v>0</v>
          </cell>
          <cell r="M4500">
            <v>45497</v>
          </cell>
        </row>
        <row r="4501">
          <cell r="A4501" t="str">
            <v>C3780CC1771</v>
          </cell>
          <cell r="B4501" t="str">
            <v>Creze</v>
          </cell>
          <cell r="C4501">
            <v>0</v>
          </cell>
          <cell r="D4501">
            <v>0</v>
          </cell>
          <cell r="E4501" t="str">
            <v>EQUIPOS E INSTALACIONES FLORES, S.A. DE C.V.</v>
          </cell>
          <cell r="F4501" t="str">
            <v>EIF140926GH2</v>
          </cell>
          <cell r="G4501" t="str">
            <v>Sin categorÃ­a</v>
          </cell>
          <cell r="H4501" t="str">
            <v>Refinanciamiento</v>
          </cell>
          <cell r="I4501">
            <v>-0.01</v>
          </cell>
          <cell r="J4501">
            <v>900000.01</v>
          </cell>
          <cell r="K4501">
            <v>0</v>
          </cell>
          <cell r="L4501">
            <v>0</v>
          </cell>
          <cell r="M4501">
            <v>43434</v>
          </cell>
        </row>
        <row r="4502">
          <cell r="A4502" t="str">
            <v>C3780CC2386</v>
          </cell>
          <cell r="B4502" t="str">
            <v>Accial05</v>
          </cell>
          <cell r="C4502">
            <v>0</v>
          </cell>
          <cell r="D4502">
            <v>0</v>
          </cell>
          <cell r="E4502" t="str">
            <v>EQUIPOS E INSTALACIONES FLORES, S.A. DE C.V.</v>
          </cell>
          <cell r="F4502" t="str">
            <v>EIF140926GH2</v>
          </cell>
          <cell r="G4502" t="str">
            <v>Sin categorÃ­a</v>
          </cell>
          <cell r="H4502" t="str">
            <v>Reestructura</v>
          </cell>
          <cell r="I4502">
            <v>0.04</v>
          </cell>
          <cell r="J4502">
            <v>999999.96</v>
          </cell>
          <cell r="K4502">
            <v>0</v>
          </cell>
          <cell r="L4502">
            <v>0</v>
          </cell>
          <cell r="M4502">
            <v>43607</v>
          </cell>
        </row>
        <row r="4503">
          <cell r="A4503" t="str">
            <v>C3780CC3175</v>
          </cell>
          <cell r="B4503" t="str">
            <v>Creze</v>
          </cell>
          <cell r="C4503" t="str">
            <v>&gt; 270</v>
          </cell>
          <cell r="D4503">
            <v>2084</v>
          </cell>
          <cell r="E4503" t="str">
            <v>EQUIPOS E INSTALACIONES FLORES, S.A. DE C.V.</v>
          </cell>
          <cell r="F4503" t="str">
            <v>EIF140926GH2</v>
          </cell>
          <cell r="G4503" t="str">
            <v>Sin categorÃ­a</v>
          </cell>
          <cell r="H4503" t="str">
            <v>Reestructura</v>
          </cell>
          <cell r="I4503">
            <v>-0.02</v>
          </cell>
          <cell r="J4503">
            <v>887737.02</v>
          </cell>
          <cell r="K4503">
            <v>0</v>
          </cell>
          <cell r="L4503">
            <v>0</v>
          </cell>
          <cell r="M4503">
            <v>43791</v>
          </cell>
        </row>
        <row r="4504">
          <cell r="A4504" t="str">
            <v>C3780CC3915</v>
          </cell>
          <cell r="B4504" t="str">
            <v>Creze</v>
          </cell>
          <cell r="C4504" t="str">
            <v>&gt; 270</v>
          </cell>
          <cell r="D4504">
            <v>1598</v>
          </cell>
          <cell r="E4504" t="str">
            <v>EQUIPOS E INSTALACIONES FLORES, S.A. DE C.V.</v>
          </cell>
          <cell r="F4504" t="str">
            <v>EIF140926GH2</v>
          </cell>
          <cell r="G4504" t="str">
            <v>CrÃ©dito Regularizado</v>
          </cell>
          <cell r="H4504" t="str">
            <v>Pagado</v>
          </cell>
          <cell r="I4504">
            <v>7.0000000000000007E-2</v>
          </cell>
          <cell r="J4504">
            <v>998667.67</v>
          </cell>
          <cell r="K4504">
            <v>0</v>
          </cell>
          <cell r="L4504">
            <v>0</v>
          </cell>
          <cell r="M4504">
            <v>43943</v>
          </cell>
        </row>
        <row r="4505">
          <cell r="A4505" t="str">
            <v>C37817CC9231-A</v>
          </cell>
          <cell r="B4505" t="str">
            <v>CSB07.08.2024</v>
          </cell>
          <cell r="C4505">
            <v>0</v>
          </cell>
          <cell r="D4505">
            <v>0</v>
          </cell>
          <cell r="E4505" t="str">
            <v>CORPORATIVO ZIITECH MEXICO, S.A. DE C.V.</v>
          </cell>
          <cell r="F4505" t="str">
            <v>CZM210820M57</v>
          </cell>
          <cell r="G4505" t="str">
            <v>Nuevo</v>
          </cell>
          <cell r="H4505" t="str">
            <v>LiquidaciÃ³n anticipada</v>
          </cell>
          <cell r="I4505">
            <v>-0.01</v>
          </cell>
          <cell r="J4505">
            <v>1155000.01</v>
          </cell>
          <cell r="K4505">
            <v>0</v>
          </cell>
          <cell r="L4505">
            <v>0</v>
          </cell>
          <cell r="M4505">
            <v>45498</v>
          </cell>
        </row>
        <row r="4506">
          <cell r="A4506" t="str">
            <v>C37818CC9217-A</v>
          </cell>
          <cell r="B4506" t="str">
            <v>CSB24.07.2024</v>
          </cell>
          <cell r="C4506">
            <v>0</v>
          </cell>
          <cell r="D4506">
            <v>0</v>
          </cell>
          <cell r="E4506" t="str">
            <v>DERMAVAN MEXICO, S.A. DE C.V.</v>
          </cell>
          <cell r="F4506" t="str">
            <v>DME170926GCA</v>
          </cell>
          <cell r="G4506" t="str">
            <v>Nuevo</v>
          </cell>
          <cell r="H4506" t="str">
            <v>Vigente</v>
          </cell>
          <cell r="I4506">
            <v>204347.14</v>
          </cell>
          <cell r="J4506">
            <v>320652.86</v>
          </cell>
          <cell r="K4506">
            <v>0</v>
          </cell>
          <cell r="L4506">
            <v>204347.14</v>
          </cell>
          <cell r="M4506">
            <v>45492</v>
          </cell>
        </row>
        <row r="4507">
          <cell r="A4507" t="str">
            <v>C37831CC9211-A</v>
          </cell>
          <cell r="B4507" t="str">
            <v>CSB18.07.2024</v>
          </cell>
          <cell r="C4507">
            <v>0</v>
          </cell>
          <cell r="D4507">
            <v>0</v>
          </cell>
          <cell r="E4507" t="str">
            <v>HECMIR, S.A.S. DE C.V.</v>
          </cell>
          <cell r="F4507" t="str">
            <v>HEC230106755</v>
          </cell>
          <cell r="G4507" t="str">
            <v>Nuevo</v>
          </cell>
          <cell r="H4507" t="str">
            <v>Vigente</v>
          </cell>
          <cell r="I4507">
            <v>24824.31</v>
          </cell>
          <cell r="J4507">
            <v>80175.69</v>
          </cell>
          <cell r="K4507">
            <v>0</v>
          </cell>
          <cell r="L4507">
            <v>24824.240000000002</v>
          </cell>
          <cell r="M4507">
            <v>45490</v>
          </cell>
        </row>
        <row r="4508">
          <cell r="A4508" t="str">
            <v>C37843CC9172-A</v>
          </cell>
          <cell r="B4508" t="str">
            <v>DispFACCORP17.07.2024</v>
          </cell>
          <cell r="C4508">
            <v>0</v>
          </cell>
          <cell r="D4508">
            <v>0</v>
          </cell>
          <cell r="E4508" t="str">
            <v>VICTOR ANTONIO OZORIO CAZARES</v>
          </cell>
          <cell r="F4508" t="str">
            <v>OOCV7705222W4</v>
          </cell>
          <cell r="G4508" t="str">
            <v>Nuevo</v>
          </cell>
          <cell r="H4508" t="str">
            <v>LiquidaciÃ³n anticipada</v>
          </cell>
          <cell r="I4508">
            <v>0</v>
          </cell>
          <cell r="J4508">
            <v>630000</v>
          </cell>
          <cell r="K4508">
            <v>0</v>
          </cell>
          <cell r="L4508">
            <v>0</v>
          </cell>
          <cell r="M4508">
            <v>45482</v>
          </cell>
        </row>
        <row r="4509">
          <cell r="A4509" t="str">
            <v>C37846CC9194-A</v>
          </cell>
          <cell r="B4509" t="str">
            <v>CSB18.07.2024</v>
          </cell>
          <cell r="C4509">
            <v>0</v>
          </cell>
          <cell r="D4509">
            <v>0</v>
          </cell>
          <cell r="E4509" t="str">
            <v>DANIELA GARCIA PADILLA</v>
          </cell>
          <cell r="F4509" t="str">
            <v>GAPD840203NH4</v>
          </cell>
          <cell r="G4509" t="str">
            <v>Nuevo</v>
          </cell>
          <cell r="H4509" t="str">
            <v>LiquidaciÃ³n anticipada</v>
          </cell>
          <cell r="I4509">
            <v>0</v>
          </cell>
          <cell r="J4509">
            <v>136500</v>
          </cell>
          <cell r="K4509">
            <v>0</v>
          </cell>
          <cell r="L4509">
            <v>0</v>
          </cell>
          <cell r="M4509">
            <v>45488</v>
          </cell>
        </row>
        <row r="4510">
          <cell r="A4510" t="str">
            <v>C3786CC1761</v>
          </cell>
          <cell r="B4510" t="str">
            <v>Creze</v>
          </cell>
          <cell r="C4510">
            <v>0</v>
          </cell>
          <cell r="D4510">
            <v>0</v>
          </cell>
          <cell r="E4510" t="str">
            <v>LUIS FRANCISCO FRANCO ACOSTA</v>
          </cell>
          <cell r="F4510" t="str">
            <v>FAAL8208109T6</v>
          </cell>
          <cell r="G4510" t="str">
            <v>Sin categorÃ­a</v>
          </cell>
          <cell r="H4510" t="str">
            <v>Refinanciamiento</v>
          </cell>
          <cell r="I4510">
            <v>0.01</v>
          </cell>
          <cell r="J4510">
            <v>99999.99</v>
          </cell>
          <cell r="K4510">
            <v>0</v>
          </cell>
          <cell r="L4510">
            <v>0</v>
          </cell>
          <cell r="M4510">
            <v>43434</v>
          </cell>
        </row>
        <row r="4511">
          <cell r="A4511" t="str">
            <v>C3786CC2048</v>
          </cell>
          <cell r="B4511" t="str">
            <v>FACCORP15</v>
          </cell>
          <cell r="C4511">
            <v>0</v>
          </cell>
          <cell r="D4511">
            <v>0</v>
          </cell>
          <cell r="E4511" t="str">
            <v>LUIS FRANCISCO FRANCO ACOSTA</v>
          </cell>
          <cell r="F4511" t="str">
            <v>FAAL8208109T6</v>
          </cell>
          <cell r="G4511" t="str">
            <v>Sin categorÃ­a</v>
          </cell>
          <cell r="H4511" t="str">
            <v>Pagado</v>
          </cell>
          <cell r="I4511">
            <v>0.15</v>
          </cell>
          <cell r="J4511">
            <v>189999.85</v>
          </cell>
          <cell r="K4511">
            <v>0</v>
          </cell>
          <cell r="L4511">
            <v>0</v>
          </cell>
          <cell r="M4511">
            <v>43537</v>
          </cell>
        </row>
        <row r="4512">
          <cell r="A4512" t="str">
            <v>C3786CC4823</v>
          </cell>
          <cell r="B4512" t="str">
            <v>ACCIAL29</v>
          </cell>
          <cell r="C4512">
            <v>0</v>
          </cell>
          <cell r="D4512">
            <v>0</v>
          </cell>
          <cell r="E4512" t="str">
            <v>LUIS FRANCISCO FRANCO ACOSTA</v>
          </cell>
          <cell r="F4512" t="str">
            <v>FAAL8208109T6</v>
          </cell>
          <cell r="G4512" t="str">
            <v>Subsecuente</v>
          </cell>
          <cell r="H4512" t="str">
            <v>LiquidaciÃ³n anticipada</v>
          </cell>
          <cell r="I4512">
            <v>0</v>
          </cell>
          <cell r="J4512">
            <v>200000</v>
          </cell>
          <cell r="K4512">
            <v>0</v>
          </cell>
          <cell r="L4512">
            <v>0</v>
          </cell>
          <cell r="M4512">
            <v>44302</v>
          </cell>
        </row>
        <row r="4513">
          <cell r="A4513" t="str">
            <v>C3786CC7433</v>
          </cell>
          <cell r="B4513" t="str">
            <v>FACCORP21S</v>
          </cell>
          <cell r="C4513">
            <v>0</v>
          </cell>
          <cell r="D4513">
            <v>0</v>
          </cell>
          <cell r="E4513" t="str">
            <v>LUIS FRANCISCO FRANCO ACOSTA</v>
          </cell>
          <cell r="F4513" t="str">
            <v>FAAL8208109T6</v>
          </cell>
          <cell r="G4513" t="str">
            <v>Subsecuente</v>
          </cell>
          <cell r="H4513" t="str">
            <v>LiquidaciÃ³n anticipada</v>
          </cell>
          <cell r="I4513">
            <v>0.02</v>
          </cell>
          <cell r="J4513">
            <v>207999.98</v>
          </cell>
          <cell r="K4513">
            <v>0</v>
          </cell>
          <cell r="L4513">
            <v>0</v>
          </cell>
          <cell r="M4513">
            <v>44964</v>
          </cell>
        </row>
        <row r="4514">
          <cell r="A4514" t="str">
            <v>C37876CC9215-A</v>
          </cell>
          <cell r="B4514" t="str">
            <v>CSB24.07.2024</v>
          </cell>
          <cell r="C4514">
            <v>0</v>
          </cell>
          <cell r="D4514">
            <v>0</v>
          </cell>
          <cell r="E4514" t="str">
            <v>KALTIA CONSULTORIA Y PROYECTOS, S.A. DE C.V.</v>
          </cell>
          <cell r="F4514" t="str">
            <v>KCP091208IG9</v>
          </cell>
          <cell r="G4514" t="str">
            <v>Nuevo</v>
          </cell>
          <cell r="H4514" t="str">
            <v>Pagado</v>
          </cell>
          <cell r="I4514">
            <v>0.01</v>
          </cell>
          <cell r="J4514">
            <v>262499.99</v>
          </cell>
          <cell r="K4514">
            <v>0</v>
          </cell>
          <cell r="L4514">
            <v>0</v>
          </cell>
          <cell r="M4514">
            <v>45492</v>
          </cell>
        </row>
        <row r="4515">
          <cell r="A4515" t="str">
            <v>C3788CC1795</v>
          </cell>
          <cell r="B4515" t="str">
            <v>Creze</v>
          </cell>
          <cell r="C4515">
            <v>0</v>
          </cell>
          <cell r="D4515">
            <v>0</v>
          </cell>
          <cell r="E4515" t="str">
            <v>LEOPOLDO PENA CAMILLIERI</v>
          </cell>
          <cell r="F4515" t="str">
            <v>PECL681006TH1</v>
          </cell>
          <cell r="G4515" t="str">
            <v>Sin categorÃ­a</v>
          </cell>
          <cell r="H4515" t="str">
            <v>Refinanciamiento</v>
          </cell>
          <cell r="I4515">
            <v>-0.01</v>
          </cell>
          <cell r="J4515">
            <v>100000.01</v>
          </cell>
          <cell r="K4515">
            <v>0</v>
          </cell>
          <cell r="L4515">
            <v>0</v>
          </cell>
          <cell r="M4515">
            <v>43453</v>
          </cell>
        </row>
        <row r="4516">
          <cell r="A4516" t="str">
            <v>C3788CC2184</v>
          </cell>
          <cell r="B4516" t="str">
            <v>Creze</v>
          </cell>
          <cell r="C4516" t="str">
            <v>&gt; 270</v>
          </cell>
          <cell r="D4516">
            <v>2221</v>
          </cell>
          <cell r="E4516" t="str">
            <v>LEOPOLDO PENA CAMILLIERI</v>
          </cell>
          <cell r="F4516" t="str">
            <v>PECL681006TH1</v>
          </cell>
          <cell r="G4516" t="str">
            <v>Sin categorÃ­a</v>
          </cell>
          <cell r="H4516" t="str">
            <v>Vendido a Terceros</v>
          </cell>
          <cell r="I4516">
            <v>354323.05</v>
          </cell>
          <cell r="J4516">
            <v>45676.95</v>
          </cell>
          <cell r="K4516">
            <v>354323.06</v>
          </cell>
          <cell r="L4516">
            <v>0</v>
          </cell>
          <cell r="M4516">
            <v>43558</v>
          </cell>
        </row>
        <row r="4517">
          <cell r="A4517" t="str">
            <v>C37891CC9185-A</v>
          </cell>
          <cell r="B4517" t="str">
            <v>CSB18.07.2024</v>
          </cell>
          <cell r="C4517">
            <v>0</v>
          </cell>
          <cell r="D4517">
            <v>0</v>
          </cell>
          <cell r="E4517" t="str">
            <v>VANESSA CAROLINA ANDUJO CASTELLANOS</v>
          </cell>
          <cell r="F4517" t="str">
            <v>AUCV811012KP0</v>
          </cell>
          <cell r="G4517" t="str">
            <v>Nuevo</v>
          </cell>
          <cell r="H4517" t="str">
            <v>LiquidaciÃ³n anticipada</v>
          </cell>
          <cell r="I4517">
            <v>0.03</v>
          </cell>
          <cell r="J4517">
            <v>104999.97</v>
          </cell>
          <cell r="K4517">
            <v>0</v>
          </cell>
          <cell r="L4517">
            <v>0</v>
          </cell>
          <cell r="M4517">
            <v>45483</v>
          </cell>
        </row>
        <row r="4518">
          <cell r="A4518" t="str">
            <v>C37899CC9244-A</v>
          </cell>
          <cell r="B4518" t="str">
            <v>CSB09.10.2024</v>
          </cell>
          <cell r="C4518">
            <v>0</v>
          </cell>
          <cell r="D4518">
            <v>0</v>
          </cell>
          <cell r="E4518" t="str">
            <v>BINAWARE SOLUTIONS, S.A. DE C.V.</v>
          </cell>
          <cell r="F4518" t="str">
            <v>BSO190703A49</v>
          </cell>
          <cell r="G4518" t="str">
            <v>Nuevo</v>
          </cell>
          <cell r="H4518" t="str">
            <v>LiquidaciÃ³n anticipada</v>
          </cell>
          <cell r="I4518">
            <v>0.05</v>
          </cell>
          <cell r="J4518">
            <v>104999.95</v>
          </cell>
          <cell r="K4518">
            <v>0</v>
          </cell>
          <cell r="L4518">
            <v>0</v>
          </cell>
          <cell r="M4518">
            <v>45502</v>
          </cell>
        </row>
        <row r="4519">
          <cell r="A4519" t="str">
            <v>C378CC1764</v>
          </cell>
          <cell r="B4519" t="str">
            <v>Creze</v>
          </cell>
          <cell r="C4519">
            <v>0</v>
          </cell>
          <cell r="D4519">
            <v>0</v>
          </cell>
          <cell r="E4519" t="str">
            <v>ALEJANDRA DINORA TAPIA ALVAREZ</v>
          </cell>
          <cell r="F4519" t="str">
            <v>TAAA781119FK4</v>
          </cell>
          <cell r="G4519" t="str">
            <v>Sin categorÃ­a</v>
          </cell>
          <cell r="H4519" t="str">
            <v>Refinanciamiento</v>
          </cell>
          <cell r="I4519">
            <v>0.03</v>
          </cell>
          <cell r="J4519">
            <v>299999.96999999997</v>
          </cell>
          <cell r="K4519">
            <v>0</v>
          </cell>
          <cell r="L4519">
            <v>0</v>
          </cell>
          <cell r="M4519">
            <v>43433</v>
          </cell>
        </row>
        <row r="4520">
          <cell r="A4520" t="str">
            <v>C378CC2283</v>
          </cell>
          <cell r="B4520" t="str">
            <v>FACCORP15</v>
          </cell>
          <cell r="C4520">
            <v>0</v>
          </cell>
          <cell r="D4520">
            <v>0</v>
          </cell>
          <cell r="E4520" t="str">
            <v>ALEJANDRA DINORA TAPIA ALVAREZ</v>
          </cell>
          <cell r="F4520" t="str">
            <v>TAAA781119FK4</v>
          </cell>
          <cell r="G4520" t="str">
            <v>Sin categorÃ­a</v>
          </cell>
          <cell r="H4520" t="str">
            <v>Pagado</v>
          </cell>
          <cell r="I4520">
            <v>0.05</v>
          </cell>
          <cell r="J4520">
            <v>499999.95</v>
          </cell>
          <cell r="K4520">
            <v>0</v>
          </cell>
          <cell r="L4520">
            <v>0</v>
          </cell>
          <cell r="M4520">
            <v>43579</v>
          </cell>
        </row>
        <row r="4521">
          <cell r="A4521" t="str">
            <v>C378CC254</v>
          </cell>
          <cell r="B4521" t="str">
            <v>FG1</v>
          </cell>
          <cell r="C4521">
            <v>0</v>
          </cell>
          <cell r="D4521">
            <v>0</v>
          </cell>
          <cell r="E4521" t="str">
            <v>ALEJANDRA DINORA TAPIA ALVAREZ</v>
          </cell>
          <cell r="F4521" t="str">
            <v>TAAA781119FK4</v>
          </cell>
          <cell r="G4521" t="str">
            <v>Sin categorÃ­a</v>
          </cell>
          <cell r="H4521" t="str">
            <v>Refinanciamiento</v>
          </cell>
          <cell r="I4521">
            <v>0</v>
          </cell>
          <cell r="J4521">
            <v>250000</v>
          </cell>
          <cell r="K4521">
            <v>0</v>
          </cell>
          <cell r="L4521">
            <v>0</v>
          </cell>
          <cell r="M4521">
            <v>42850</v>
          </cell>
        </row>
        <row r="4522">
          <cell r="A4522" t="str">
            <v>C378CC492</v>
          </cell>
          <cell r="B4522" t="str">
            <v>FG4</v>
          </cell>
          <cell r="C4522">
            <v>0</v>
          </cell>
          <cell r="D4522">
            <v>0</v>
          </cell>
          <cell r="E4522" t="str">
            <v>ALEJANDRA DINORA TAPIA ALVAREZ</v>
          </cell>
          <cell r="F4522" t="str">
            <v>TAAA781119FK4</v>
          </cell>
          <cell r="G4522" t="str">
            <v>Sin categorÃ­a</v>
          </cell>
          <cell r="H4522" t="str">
            <v>Pagado</v>
          </cell>
          <cell r="I4522">
            <v>0.01</v>
          </cell>
          <cell r="J4522">
            <v>299999.99</v>
          </cell>
          <cell r="K4522">
            <v>0</v>
          </cell>
          <cell r="L4522">
            <v>0</v>
          </cell>
          <cell r="M4522">
            <v>42984</v>
          </cell>
        </row>
        <row r="4523">
          <cell r="A4523" t="str">
            <v>C378CC5343</v>
          </cell>
          <cell r="B4523" t="str">
            <v>Creze</v>
          </cell>
          <cell r="C4523">
            <v>0</v>
          </cell>
          <cell r="D4523">
            <v>0</v>
          </cell>
          <cell r="E4523" t="str">
            <v>ALEJANDRA DINORA TAPIA ALVAREZ</v>
          </cell>
          <cell r="F4523" t="str">
            <v>TAAA781119FK4</v>
          </cell>
          <cell r="G4523" t="str">
            <v>Credito revolvente</v>
          </cell>
          <cell r="H4523" t="str">
            <v>Refinanciamiento</v>
          </cell>
          <cell r="I4523">
            <v>0.01</v>
          </cell>
          <cell r="J4523">
            <v>799999.99</v>
          </cell>
          <cell r="K4523">
            <v>0</v>
          </cell>
          <cell r="L4523">
            <v>0</v>
          </cell>
          <cell r="M4523">
            <v>44407</v>
          </cell>
        </row>
        <row r="4524">
          <cell r="A4524" t="str">
            <v>C378CC6017</v>
          </cell>
          <cell r="B4524" t="str">
            <v>Creze</v>
          </cell>
          <cell r="C4524">
            <v>0</v>
          </cell>
          <cell r="D4524">
            <v>0</v>
          </cell>
          <cell r="E4524" t="str">
            <v>ALEJANDRA DINORA TAPIA ALVAREZ</v>
          </cell>
          <cell r="F4524" t="str">
            <v>TAAA781119FK4</v>
          </cell>
          <cell r="G4524" t="str">
            <v>Credito revolvente</v>
          </cell>
          <cell r="H4524" t="str">
            <v>Refinanciamiento</v>
          </cell>
          <cell r="I4524">
            <v>0.02</v>
          </cell>
          <cell r="J4524">
            <v>499999.98</v>
          </cell>
          <cell r="K4524">
            <v>0</v>
          </cell>
          <cell r="L4524">
            <v>0</v>
          </cell>
          <cell r="M4524">
            <v>44593</v>
          </cell>
        </row>
        <row r="4525">
          <cell r="A4525" t="str">
            <v>C378CC6948</v>
          </cell>
          <cell r="B4525" t="str">
            <v>CI6CSB</v>
          </cell>
          <cell r="C4525" t="str">
            <v>&gt; 270</v>
          </cell>
          <cell r="D4525">
            <v>753</v>
          </cell>
          <cell r="E4525" t="str">
            <v>ALEJANDRA DINORA TAPIA ALVAREZ</v>
          </cell>
          <cell r="F4525" t="str">
            <v>TAAA781119FK4</v>
          </cell>
          <cell r="G4525" t="str">
            <v>Nuevo-Secured</v>
          </cell>
          <cell r="H4525" t="str">
            <v>Pagado</v>
          </cell>
          <cell r="I4525">
            <v>-0.04</v>
          </cell>
          <cell r="J4525">
            <v>1230000.04</v>
          </cell>
          <cell r="K4525">
            <v>0</v>
          </cell>
          <cell r="L4525">
            <v>0</v>
          </cell>
          <cell r="M4525">
            <v>44834</v>
          </cell>
        </row>
        <row r="4526">
          <cell r="A4526" t="str">
            <v>C37914CC9206-A</v>
          </cell>
          <cell r="B4526" t="str">
            <v>CSB24.07.2024</v>
          </cell>
          <cell r="C4526" t="str">
            <v>1 a 7</v>
          </cell>
          <cell r="D4526">
            <v>5</v>
          </cell>
          <cell r="E4526" t="str">
            <v>JUAN DAVID VARGAS RAMIREZ</v>
          </cell>
          <cell r="F4526" t="str">
            <v>VARJ930713QP0</v>
          </cell>
          <cell r="G4526" t="str">
            <v>Nuevo</v>
          </cell>
          <cell r="H4526" t="str">
            <v>Atraso</v>
          </cell>
          <cell r="I4526">
            <v>96501.14</v>
          </cell>
          <cell r="J4526">
            <v>270998.86</v>
          </cell>
          <cell r="K4526">
            <v>9616.25</v>
          </cell>
          <cell r="L4526">
            <v>86884.83</v>
          </cell>
          <cell r="M4526">
            <v>45490</v>
          </cell>
        </row>
        <row r="4527">
          <cell r="A4527" t="str">
            <v>C37933CC9193-A</v>
          </cell>
          <cell r="B4527" t="str">
            <v>DispFACCORP17.07.2024</v>
          </cell>
          <cell r="C4527">
            <v>0</v>
          </cell>
          <cell r="D4527">
            <v>0</v>
          </cell>
          <cell r="E4527" t="str">
            <v>BULL EXPRESS, S.A. DE C.V.</v>
          </cell>
          <cell r="F4527" t="str">
            <v>BEX2112088Y9</v>
          </cell>
          <cell r="G4527" t="str">
            <v>Nuevo</v>
          </cell>
          <cell r="H4527" t="str">
            <v>Vigente</v>
          </cell>
          <cell r="I4527">
            <v>122316.07</v>
          </cell>
          <cell r="J4527">
            <v>402683.93</v>
          </cell>
          <cell r="K4527">
            <v>0</v>
          </cell>
          <cell r="L4527">
            <v>122316.03</v>
          </cell>
          <cell r="M4527">
            <v>45485</v>
          </cell>
        </row>
        <row r="4528">
          <cell r="A4528" t="str">
            <v>C37945CC9199-A</v>
          </cell>
          <cell r="B4528" t="str">
            <v>DispFACCORP17.07.2024</v>
          </cell>
          <cell r="C4528">
            <v>0</v>
          </cell>
          <cell r="D4528">
            <v>0</v>
          </cell>
          <cell r="E4528" t="str">
            <v>CALZADO TSINZU, S.A. DE C.V.</v>
          </cell>
          <cell r="F4528" t="str">
            <v>CTS170111MI3</v>
          </cell>
          <cell r="G4528" t="str">
            <v>Nuevo</v>
          </cell>
          <cell r="H4528" t="str">
            <v>Vigente</v>
          </cell>
          <cell r="I4528">
            <v>361686.99</v>
          </cell>
          <cell r="J4528">
            <v>373313.01</v>
          </cell>
          <cell r="K4528">
            <v>0</v>
          </cell>
          <cell r="L4528">
            <v>361686.97</v>
          </cell>
          <cell r="M4528">
            <v>45488</v>
          </cell>
        </row>
        <row r="4529">
          <cell r="A4529" t="str">
            <v>C37965CC9435-A</v>
          </cell>
          <cell r="B4529" t="str">
            <v>CSB17.10.2024</v>
          </cell>
          <cell r="C4529">
            <v>0</v>
          </cell>
          <cell r="D4529">
            <v>0</v>
          </cell>
          <cell r="E4529" t="str">
            <v>IRMA NIEMBRO VELEZ</v>
          </cell>
          <cell r="F4529" t="str">
            <v>NIVI570213EZ7</v>
          </cell>
          <cell r="G4529" t="str">
            <v>Nuevo</v>
          </cell>
          <cell r="H4529" t="str">
            <v>LiquidaciÃ³n anticipada</v>
          </cell>
          <cell r="I4529">
            <v>-0.02</v>
          </cell>
          <cell r="J4529">
            <v>315000.02</v>
          </cell>
          <cell r="K4529">
            <v>0</v>
          </cell>
          <cell r="L4529">
            <v>0</v>
          </cell>
          <cell r="M4529">
            <v>45576</v>
          </cell>
        </row>
        <row r="4530">
          <cell r="A4530" t="str">
            <v>C37982CC9219-A</v>
          </cell>
          <cell r="B4530" t="str">
            <v>CSB09.10.2024</v>
          </cell>
          <cell r="C4530">
            <v>0</v>
          </cell>
          <cell r="D4530">
            <v>0</v>
          </cell>
          <cell r="E4530" t="str">
            <v>DIVERSIFICACION DE SERVICIOS INTEGRALES, S.A. DE C.V.</v>
          </cell>
          <cell r="F4530" t="str">
            <v>DSI230228DR4</v>
          </cell>
          <cell r="G4530" t="str">
            <v>Nuevo</v>
          </cell>
          <cell r="H4530" t="str">
            <v>Refinanciamiento</v>
          </cell>
          <cell r="I4530">
            <v>0.01</v>
          </cell>
          <cell r="J4530">
            <v>52499.99</v>
          </cell>
          <cell r="K4530">
            <v>0</v>
          </cell>
          <cell r="L4530">
            <v>0</v>
          </cell>
          <cell r="M4530">
            <v>45495</v>
          </cell>
        </row>
        <row r="4531">
          <cell r="A4531" t="str">
            <v>C37982CC9780-A</v>
          </cell>
          <cell r="B4531" t="str">
            <v>DispFaccorp15.05.2025</v>
          </cell>
          <cell r="C4531">
            <v>0</v>
          </cell>
          <cell r="D4531">
            <v>0</v>
          </cell>
          <cell r="E4531" t="str">
            <v>DIVERSIFICACION DE SERVICIOS INTEGRALES, S.A. DE C.V.</v>
          </cell>
          <cell r="F4531" t="str">
            <v>DSI230228DR4</v>
          </cell>
          <cell r="G4531" t="str">
            <v>Refinanciamiento</v>
          </cell>
          <cell r="H4531" t="str">
            <v>Vigente</v>
          </cell>
          <cell r="I4531">
            <v>77539.81</v>
          </cell>
          <cell r="J4531">
            <v>27460.19</v>
          </cell>
          <cell r="K4531">
            <v>0</v>
          </cell>
          <cell r="L4531">
            <v>77539.789999999994</v>
          </cell>
          <cell r="M4531">
            <v>45761</v>
          </cell>
        </row>
        <row r="4532">
          <cell r="A4532" t="str">
            <v>C38005CC9243-A</v>
          </cell>
          <cell r="B4532" t="str">
            <v>CSB.DISP.05.03.2025</v>
          </cell>
          <cell r="C4532">
            <v>0</v>
          </cell>
          <cell r="D4532">
            <v>0</v>
          </cell>
          <cell r="E4532" t="str">
            <v>ALEJANDRA SINAI CRUZ GARCIA</v>
          </cell>
          <cell r="F4532" t="str">
            <v>CUGA9212222SA</v>
          </cell>
          <cell r="G4532" t="str">
            <v>Nuevo</v>
          </cell>
          <cell r="H4532" t="str">
            <v>LiquidaciÃ³n anticipada</v>
          </cell>
          <cell r="I4532">
            <v>0</v>
          </cell>
          <cell r="J4532">
            <v>420000</v>
          </cell>
          <cell r="K4532">
            <v>0</v>
          </cell>
          <cell r="L4532">
            <v>0</v>
          </cell>
          <cell r="M4532">
            <v>45502</v>
          </cell>
        </row>
        <row r="4533">
          <cell r="A4533" t="str">
            <v>C38007CC9224-A</v>
          </cell>
          <cell r="B4533" t="str">
            <v>CSB24.07.2024</v>
          </cell>
          <cell r="C4533">
            <v>0</v>
          </cell>
          <cell r="D4533">
            <v>0</v>
          </cell>
          <cell r="E4533" t="str">
            <v>CITY GARDEN MEXICO, S.A. DE C.V.</v>
          </cell>
          <cell r="F4533" t="str">
            <v>CGM1407077Q3</v>
          </cell>
          <cell r="G4533" t="str">
            <v>Nuevo</v>
          </cell>
          <cell r="H4533" t="str">
            <v>Vigente</v>
          </cell>
          <cell r="I4533">
            <v>844894.9</v>
          </cell>
          <cell r="J4533">
            <v>730105.1</v>
          </cell>
          <cell r="K4533">
            <v>0</v>
          </cell>
          <cell r="L4533">
            <v>844894.58</v>
          </cell>
          <cell r="M4533">
            <v>45497</v>
          </cell>
        </row>
        <row r="4534">
          <cell r="A4534" t="str">
            <v>C38037CC9242-A</v>
          </cell>
          <cell r="B4534" t="str">
            <v>CSB07.08.2024</v>
          </cell>
          <cell r="C4534">
            <v>0</v>
          </cell>
          <cell r="D4534">
            <v>0</v>
          </cell>
          <cell r="E4534" t="str">
            <v>XOCHITL CECILIA ROSAS BARREDA</v>
          </cell>
          <cell r="F4534" t="str">
            <v>ROBX750506LS5</v>
          </cell>
          <cell r="G4534" t="str">
            <v>Nuevo</v>
          </cell>
          <cell r="H4534" t="str">
            <v>LiquidaciÃ³n anticipada</v>
          </cell>
          <cell r="I4534">
            <v>0.01</v>
          </cell>
          <cell r="J4534">
            <v>1049999.99</v>
          </cell>
          <cell r="K4534">
            <v>0</v>
          </cell>
          <cell r="L4534">
            <v>0</v>
          </cell>
          <cell r="M4534">
            <v>45504</v>
          </cell>
        </row>
        <row r="4535">
          <cell r="A4535" t="str">
            <v>C38041CC9257-A</v>
          </cell>
          <cell r="B4535" t="str">
            <v>DispFaccorp23.08.2024</v>
          </cell>
          <cell r="C4535" t="str">
            <v>61 a 90</v>
          </cell>
          <cell r="D4535">
            <v>84</v>
          </cell>
          <cell r="E4535" t="str">
            <v>EXPRESS SOLUTIONS AND LOGISTICS MEXICO, S.A. DE C.V.</v>
          </cell>
          <cell r="F4535" t="str">
            <v>ESL140714SUA</v>
          </cell>
          <cell r="G4535" t="str">
            <v>Nuevo</v>
          </cell>
          <cell r="H4535" t="str">
            <v>Vencido</v>
          </cell>
          <cell r="I4535">
            <v>161566.84</v>
          </cell>
          <cell r="J4535">
            <v>153433.16</v>
          </cell>
          <cell r="K4535">
            <v>45831.7</v>
          </cell>
          <cell r="L4535">
            <v>115735.15</v>
          </cell>
          <cell r="M4535">
            <v>45503</v>
          </cell>
        </row>
        <row r="4536">
          <cell r="A4536" t="str">
            <v>C38045CC9225-A</v>
          </cell>
          <cell r="B4536" t="str">
            <v>CSB24.07.2024</v>
          </cell>
          <cell r="C4536">
            <v>0</v>
          </cell>
          <cell r="D4536">
            <v>0</v>
          </cell>
          <cell r="E4536" t="str">
            <v xml:space="preserve">GREEN ENERGY DEL POTOSI, S.A. DE C.V. </v>
          </cell>
          <cell r="F4536" t="str">
            <v>GEP221122BT9</v>
          </cell>
          <cell r="G4536" t="str">
            <v>Nuevo</v>
          </cell>
          <cell r="H4536" t="str">
            <v>Vigente</v>
          </cell>
          <cell r="I4536">
            <v>114080.69</v>
          </cell>
          <cell r="J4536">
            <v>95919.31</v>
          </cell>
          <cell r="K4536">
            <v>0</v>
          </cell>
          <cell r="L4536">
            <v>114080.67</v>
          </cell>
          <cell r="M4536">
            <v>45496</v>
          </cell>
        </row>
        <row r="4537">
          <cell r="A4537" t="str">
            <v>C38060CC9282-A</v>
          </cell>
          <cell r="B4537" t="str">
            <v>FACCORP12.08.2024</v>
          </cell>
          <cell r="C4537">
            <v>0</v>
          </cell>
          <cell r="D4537">
            <v>0</v>
          </cell>
          <cell r="E4537" t="str">
            <v>GRUPO TECNOLOGICO DEL SURESTE ALLIANCE, S.A. DE C.V.</v>
          </cell>
          <cell r="F4537" t="str">
            <v>GTS211018UJ2</v>
          </cell>
          <cell r="G4537" t="str">
            <v>Nuevo</v>
          </cell>
          <cell r="H4537" t="str">
            <v>Vigente</v>
          </cell>
          <cell r="I4537">
            <v>292150.89</v>
          </cell>
          <cell r="J4537">
            <v>232849.11</v>
          </cell>
          <cell r="K4537">
            <v>0</v>
          </cell>
          <cell r="L4537">
            <v>292150.90000000002</v>
          </cell>
          <cell r="M4537">
            <v>45516</v>
          </cell>
        </row>
        <row r="4538">
          <cell r="A4538" t="str">
            <v>C38063CC9260-A</v>
          </cell>
          <cell r="B4538" t="str">
            <v>Creze</v>
          </cell>
          <cell r="C4538" t="str">
            <v>&gt; 270</v>
          </cell>
          <cell r="D4538">
            <v>349</v>
          </cell>
          <cell r="E4538" t="str">
            <v>DAVID OCTAVIO RIVERA CANTERO</v>
          </cell>
          <cell r="F4538" t="str">
            <v>RICD770611QSA</v>
          </cell>
          <cell r="G4538" t="str">
            <v>Nuevo</v>
          </cell>
          <cell r="H4538" t="str">
            <v>Cartera Vencida</v>
          </cell>
          <cell r="I4538">
            <v>400371.12</v>
          </cell>
          <cell r="J4538">
            <v>19628.88</v>
          </cell>
          <cell r="K4538">
            <v>166650.42000000001</v>
          </cell>
          <cell r="L4538">
            <v>233720.71</v>
          </cell>
          <cell r="M4538">
            <v>45511</v>
          </cell>
        </row>
        <row r="4539">
          <cell r="A4539" t="str">
            <v>C38067CC9237-A</v>
          </cell>
          <cell r="B4539" t="str">
            <v>Creze</v>
          </cell>
          <cell r="C4539" t="str">
            <v>&gt; 270</v>
          </cell>
          <cell r="D4539">
            <v>300</v>
          </cell>
          <cell r="E4539" t="str">
            <v>MERCADO EN SMS, S.A. DE C.V.</v>
          </cell>
          <cell r="F4539" t="str">
            <v>MSM090716NP3</v>
          </cell>
          <cell r="G4539" t="str">
            <v>Nuevo</v>
          </cell>
          <cell r="H4539" t="str">
            <v>Cartera Vencida</v>
          </cell>
          <cell r="I4539">
            <v>911150.12</v>
          </cell>
          <cell r="J4539">
            <v>138849.88</v>
          </cell>
          <cell r="K4539">
            <v>487083.98</v>
          </cell>
          <cell r="L4539">
            <v>424066.14</v>
          </cell>
          <cell r="M4539">
            <v>45499</v>
          </cell>
        </row>
        <row r="4540">
          <cell r="A4540" t="str">
            <v>C38071CC9229-A</v>
          </cell>
          <cell r="B4540" t="str">
            <v>Creze</v>
          </cell>
          <cell r="C4540" t="str">
            <v>211 a 240</v>
          </cell>
          <cell r="D4540">
            <v>212</v>
          </cell>
          <cell r="E4540" t="str">
            <v>OSCAR FAUSTINO MONTES MARTINEZ</v>
          </cell>
          <cell r="F4540" t="str">
            <v>MOMO960619D75</v>
          </cell>
          <cell r="G4540" t="str">
            <v>Nuevo</v>
          </cell>
          <cell r="H4540" t="str">
            <v>Cartera Vencida</v>
          </cell>
          <cell r="I4540">
            <v>32126.86</v>
          </cell>
          <cell r="J4540">
            <v>20373.14</v>
          </cell>
          <cell r="K4540">
            <v>27224.41</v>
          </cell>
          <cell r="L4540">
            <v>4902.46</v>
          </cell>
          <cell r="M4540">
            <v>45497</v>
          </cell>
        </row>
        <row r="4541">
          <cell r="A4541" t="str">
            <v>C38073CC9281-A</v>
          </cell>
          <cell r="B4541" t="str">
            <v>DispFaccorp23.08.2024</v>
          </cell>
          <cell r="C4541">
            <v>0</v>
          </cell>
          <cell r="D4541">
            <v>0</v>
          </cell>
          <cell r="E4541" t="str">
            <v>FABRICA DE LIBROS EPICOS, S.A. DE C.V.</v>
          </cell>
          <cell r="F4541" t="str">
            <v>FLE221114J76</v>
          </cell>
          <cell r="G4541" t="str">
            <v>Nuevo</v>
          </cell>
          <cell r="H4541" t="str">
            <v>Vigente</v>
          </cell>
          <cell r="I4541">
            <v>350906.89</v>
          </cell>
          <cell r="J4541">
            <v>299093.11</v>
          </cell>
          <cell r="K4541">
            <v>0</v>
          </cell>
          <cell r="L4541">
            <v>350906.87</v>
          </cell>
          <cell r="M4541">
            <v>45517</v>
          </cell>
        </row>
        <row r="4542">
          <cell r="A4542" t="str">
            <v>C38078CC9267-A</v>
          </cell>
          <cell r="B4542" t="str">
            <v>CSB09.10.2024</v>
          </cell>
          <cell r="C4542">
            <v>0</v>
          </cell>
          <cell r="D4542">
            <v>0</v>
          </cell>
          <cell r="E4542" t="str">
            <v>JOHANNA JACQUELINE CABALLERO HOYOS</v>
          </cell>
          <cell r="F4542" t="str">
            <v>CAHJ840118BG4</v>
          </cell>
          <cell r="G4542" t="str">
            <v>Nuevo</v>
          </cell>
          <cell r="H4542" t="str">
            <v>Vigente</v>
          </cell>
          <cell r="I4542">
            <v>32287.81</v>
          </cell>
          <cell r="J4542">
            <v>72712.19</v>
          </cell>
          <cell r="K4542">
            <v>0</v>
          </cell>
          <cell r="L4542">
            <v>32287.61</v>
          </cell>
          <cell r="M4542">
            <v>45509</v>
          </cell>
        </row>
        <row r="4543">
          <cell r="A4543" t="str">
            <v>C38081CC9259-A</v>
          </cell>
          <cell r="B4543" t="str">
            <v>DispFaccorp23.08.2024</v>
          </cell>
          <cell r="C4543">
            <v>0</v>
          </cell>
          <cell r="D4543">
            <v>0</v>
          </cell>
          <cell r="E4543" t="str">
            <v>CESAR FERNANDO LOPEZ YAMANAKA</v>
          </cell>
          <cell r="F4543" t="str">
            <v>LOYC0206109V6</v>
          </cell>
          <cell r="G4543" t="str">
            <v>Nuevo</v>
          </cell>
          <cell r="H4543" t="str">
            <v>Vigente</v>
          </cell>
          <cell r="I4543">
            <v>232349.55</v>
          </cell>
          <cell r="J4543">
            <v>187650.45</v>
          </cell>
          <cell r="K4543">
            <v>0</v>
          </cell>
          <cell r="L4543">
            <v>232349.55</v>
          </cell>
          <cell r="M4543">
            <v>45504</v>
          </cell>
        </row>
        <row r="4544">
          <cell r="A4544" t="str">
            <v>C38087CC9236-A</v>
          </cell>
          <cell r="B4544" t="str">
            <v>Creze</v>
          </cell>
          <cell r="C4544" t="str">
            <v>61 a 90</v>
          </cell>
          <cell r="D4544">
            <v>89</v>
          </cell>
          <cell r="E4544" t="str">
            <v>DANIEL RODRIGUEZ GOMEZ</v>
          </cell>
          <cell r="F4544" t="str">
            <v>ROGD770623IT4</v>
          </cell>
          <cell r="G4544" t="str">
            <v>Nuevo</v>
          </cell>
          <cell r="H4544" t="str">
            <v>Cartera Vencida</v>
          </cell>
          <cell r="I4544">
            <v>16916.509999999998</v>
          </cell>
          <cell r="J4544">
            <v>35583.49</v>
          </cell>
          <cell r="K4544">
            <v>12014.06</v>
          </cell>
          <cell r="L4544">
            <v>4902.46</v>
          </cell>
          <cell r="M4544">
            <v>45498</v>
          </cell>
        </row>
        <row r="4545">
          <cell r="A4545" t="str">
            <v>C38098CC9269-A</v>
          </cell>
          <cell r="B4545" t="str">
            <v>Creze</v>
          </cell>
          <cell r="C4545">
            <v>0</v>
          </cell>
          <cell r="D4545">
            <v>0</v>
          </cell>
          <cell r="E4545" t="str">
            <v>RECICLADORA CYPA, S. DE R.L. DE C.V.</v>
          </cell>
          <cell r="F4545" t="str">
            <v>RCY210106LL3</v>
          </cell>
          <cell r="G4545" t="str">
            <v>Nuevo</v>
          </cell>
          <cell r="H4545" t="str">
            <v>Refinanciamiento</v>
          </cell>
          <cell r="I4545">
            <v>-0.01</v>
          </cell>
          <cell r="J4545">
            <v>945000.01</v>
          </cell>
          <cell r="K4545">
            <v>0</v>
          </cell>
          <cell r="L4545">
            <v>0</v>
          </cell>
          <cell r="M4545">
            <v>45510</v>
          </cell>
        </row>
        <row r="4546">
          <cell r="A4546" t="str">
            <v>C38098CC9680-A</v>
          </cell>
          <cell r="B4546" t="str">
            <v>CSB27.02.2025</v>
          </cell>
          <cell r="C4546">
            <v>0</v>
          </cell>
          <cell r="D4546">
            <v>0</v>
          </cell>
          <cell r="E4546" t="str">
            <v>RECICLADORA CYPA, S. DE R.L. DE C.V.</v>
          </cell>
          <cell r="F4546" t="str">
            <v>RCY210106LL3</v>
          </cell>
          <cell r="G4546" t="str">
            <v>Refinanciamiento Plus</v>
          </cell>
          <cell r="H4546" t="str">
            <v>Vigente</v>
          </cell>
          <cell r="I4546">
            <v>909701.5</v>
          </cell>
          <cell r="J4546">
            <v>326298.5</v>
          </cell>
          <cell r="K4546">
            <v>0</v>
          </cell>
          <cell r="L4546">
            <v>909701.51</v>
          </cell>
          <cell r="M4546">
            <v>45713</v>
          </cell>
        </row>
        <row r="4547">
          <cell r="A4547" t="str">
            <v>C38106CC9253-A</v>
          </cell>
          <cell r="B4547" t="str">
            <v>CSB.DISP.05.03.2025</v>
          </cell>
          <cell r="C4547">
            <v>0</v>
          </cell>
          <cell r="D4547">
            <v>0</v>
          </cell>
          <cell r="E4547" t="str">
            <v>MARIA GUADALUPE DOMINGUEZ GUTIERREZ</v>
          </cell>
          <cell r="F4547" t="str">
            <v>DOGG850501TN2</v>
          </cell>
          <cell r="G4547" t="str">
            <v>Nuevo</v>
          </cell>
          <cell r="H4547" t="str">
            <v>Vigente</v>
          </cell>
          <cell r="I4547">
            <v>1089647.74</v>
          </cell>
          <cell r="J4547">
            <v>1010352.26</v>
          </cell>
          <cell r="K4547">
            <v>0</v>
          </cell>
          <cell r="L4547">
            <v>1089647.72</v>
          </cell>
          <cell r="M4547">
            <v>45504</v>
          </cell>
        </row>
        <row r="4548">
          <cell r="A4548" t="str">
            <v>C38110CC9262-A</v>
          </cell>
          <cell r="B4548" t="str">
            <v>DispFaccorp23.08.2024</v>
          </cell>
          <cell r="C4548">
            <v>0</v>
          </cell>
          <cell r="D4548">
            <v>0</v>
          </cell>
          <cell r="E4548" t="str">
            <v>ACEVES BERDEJO CONSULTING HOUSE, S.C.</v>
          </cell>
          <cell r="F4548" t="str">
            <v>ABC190912U22</v>
          </cell>
          <cell r="G4548" t="str">
            <v>Nuevo</v>
          </cell>
          <cell r="H4548" t="str">
            <v>Vigente</v>
          </cell>
          <cell r="I4548">
            <v>126381.26</v>
          </cell>
          <cell r="J4548">
            <v>188618.74</v>
          </cell>
          <cell r="K4548">
            <v>0</v>
          </cell>
          <cell r="L4548">
            <v>126381.26</v>
          </cell>
          <cell r="M4548">
            <v>45504</v>
          </cell>
        </row>
        <row r="4549">
          <cell r="A4549" t="str">
            <v>C38115CC9310-A</v>
          </cell>
          <cell r="B4549" t="str">
            <v>CSB.DISP.05.03.2025</v>
          </cell>
          <cell r="C4549">
            <v>0</v>
          </cell>
          <cell r="D4549">
            <v>0</v>
          </cell>
          <cell r="E4549" t="str">
            <v>IGNIA BIENES RAICES, S. DE R.L. DE C.V.</v>
          </cell>
          <cell r="F4549" t="str">
            <v>IBR080728TS3</v>
          </cell>
          <cell r="G4549" t="str">
            <v>Nuevo</v>
          </cell>
          <cell r="H4549" t="str">
            <v>Vigente</v>
          </cell>
          <cell r="I4549">
            <v>413418.9</v>
          </cell>
          <cell r="J4549">
            <v>418581.1</v>
          </cell>
          <cell r="K4549">
            <v>0</v>
          </cell>
          <cell r="L4549">
            <v>413418.79</v>
          </cell>
          <cell r="M4549">
            <v>45532</v>
          </cell>
        </row>
        <row r="4550">
          <cell r="A4550" t="str">
            <v>C38136CC9364-A</v>
          </cell>
          <cell r="B4550" t="str">
            <v>CSB.DISP.05.03.2025</v>
          </cell>
          <cell r="C4550">
            <v>0</v>
          </cell>
          <cell r="D4550">
            <v>0</v>
          </cell>
          <cell r="E4550" t="str">
            <v>SUPRA AUTOMOTRIZ DEL BAJIO, S.A. DE C.V.</v>
          </cell>
          <cell r="F4550" t="str">
            <v>SAB230118JH7</v>
          </cell>
          <cell r="G4550" t="str">
            <v>Nuevo</v>
          </cell>
          <cell r="H4550" t="str">
            <v>Vigente</v>
          </cell>
          <cell r="I4550">
            <v>229795.74</v>
          </cell>
          <cell r="J4550">
            <v>190204.26</v>
          </cell>
          <cell r="K4550">
            <v>0</v>
          </cell>
          <cell r="L4550">
            <v>229795.74</v>
          </cell>
          <cell r="M4550">
            <v>45559</v>
          </cell>
        </row>
        <row r="4551">
          <cell r="A4551" t="str">
            <v>C38141CC9305-A</v>
          </cell>
          <cell r="B4551" t="str">
            <v>CSB09.10.2024</v>
          </cell>
          <cell r="C4551">
            <v>0</v>
          </cell>
          <cell r="D4551">
            <v>0</v>
          </cell>
          <cell r="E4551" t="str">
            <v>EUREKA COSMETICA, S.A. DE C.V.</v>
          </cell>
          <cell r="F4551" t="str">
            <v>ECO230720EMA</v>
          </cell>
          <cell r="G4551" t="str">
            <v>Nuevo</v>
          </cell>
          <cell r="H4551" t="str">
            <v>Vigente</v>
          </cell>
          <cell r="I4551">
            <v>39378.870000000003</v>
          </cell>
          <cell r="J4551">
            <v>65621.13</v>
          </cell>
          <cell r="K4551">
            <v>0</v>
          </cell>
          <cell r="L4551">
            <v>39378.730000000003</v>
          </cell>
          <cell r="M4551">
            <v>45531</v>
          </cell>
        </row>
        <row r="4552">
          <cell r="A4552" t="str">
            <v>C38142CC9245-A</v>
          </cell>
          <cell r="B4552" t="str">
            <v>CSB07.08.2024</v>
          </cell>
          <cell r="C4552">
            <v>0</v>
          </cell>
          <cell r="D4552">
            <v>0</v>
          </cell>
          <cell r="E4552" t="str">
            <v>DR MEXICANA DE POLIMEROS, S.A. DE C.V.</v>
          </cell>
          <cell r="F4552" t="str">
            <v>DMP200928397</v>
          </cell>
          <cell r="G4552" t="str">
            <v>Nuevo</v>
          </cell>
          <cell r="H4552" t="str">
            <v>Vigente</v>
          </cell>
          <cell r="I4552">
            <v>621757.67000000004</v>
          </cell>
          <cell r="J4552">
            <v>428242.33</v>
          </cell>
          <cell r="K4552">
            <v>0</v>
          </cell>
          <cell r="L4552">
            <v>621757.64</v>
          </cell>
          <cell r="M4552">
            <v>45503</v>
          </cell>
        </row>
        <row r="4553">
          <cell r="A4553" t="str">
            <v>C38160CC9284-A</v>
          </cell>
          <cell r="B4553" t="str">
            <v>DispFaccorp23.08.2024</v>
          </cell>
          <cell r="C4553">
            <v>0</v>
          </cell>
          <cell r="D4553">
            <v>0</v>
          </cell>
          <cell r="E4553" t="str">
            <v>SOLUCIONES INTELIGENTES SIHRO, S.A. DE C.V.</v>
          </cell>
          <cell r="F4553" t="str">
            <v>SIS190619I19</v>
          </cell>
          <cell r="G4553" t="str">
            <v>Nuevo</v>
          </cell>
          <cell r="H4553" t="str">
            <v>Vigente</v>
          </cell>
          <cell r="I4553">
            <v>113006.65</v>
          </cell>
          <cell r="J4553">
            <v>254493.35</v>
          </cell>
          <cell r="K4553">
            <v>0</v>
          </cell>
          <cell r="L4553">
            <v>113006.63</v>
          </cell>
          <cell r="M4553">
            <v>45518</v>
          </cell>
        </row>
        <row r="4554">
          <cell r="A4554" t="str">
            <v>C38167CC9270-A</v>
          </cell>
          <cell r="B4554" t="str">
            <v>CSB09.10.2024</v>
          </cell>
          <cell r="C4554" t="str">
            <v>15 a 21</v>
          </cell>
          <cell r="D4554">
            <v>15</v>
          </cell>
          <cell r="E4554" t="str">
            <v>SERVICIOS INDUSTRIALES DE REMODELACION Y SUMINISTRO, S.A.S. DE C.V.</v>
          </cell>
          <cell r="F4554" t="str">
            <v>SIR191209F83</v>
          </cell>
          <cell r="G4554" t="str">
            <v>Nuevo</v>
          </cell>
          <cell r="H4554" t="str">
            <v>Atraso</v>
          </cell>
          <cell r="I4554">
            <v>59068.1</v>
          </cell>
          <cell r="J4554">
            <v>98431.9</v>
          </cell>
          <cell r="K4554">
            <v>10636.68</v>
          </cell>
          <cell r="L4554">
            <v>48431.41</v>
          </cell>
          <cell r="M4554">
            <v>45511</v>
          </cell>
        </row>
        <row r="4555">
          <cell r="A4555" t="str">
            <v>C38174CC9264-A</v>
          </cell>
          <cell r="B4555" t="str">
            <v>Creze</v>
          </cell>
          <cell r="C4555" t="str">
            <v>&gt; 270</v>
          </cell>
          <cell r="D4555">
            <v>356</v>
          </cell>
          <cell r="E4555" t="str">
            <v>BENJAMIN OLVERA GOMEZ</v>
          </cell>
          <cell r="F4555" t="str">
            <v>OEGB701008JD4</v>
          </cell>
          <cell r="G4555" t="str">
            <v>Nuevo</v>
          </cell>
          <cell r="H4555" t="str">
            <v>Cartera Vencida</v>
          </cell>
          <cell r="I4555">
            <v>97516.02</v>
          </cell>
          <cell r="J4555">
            <v>7483.98</v>
          </cell>
          <cell r="K4555">
            <v>65228.4</v>
          </cell>
          <cell r="L4555">
            <v>32287.61</v>
          </cell>
          <cell r="M4555">
            <v>45506</v>
          </cell>
        </row>
        <row r="4556">
          <cell r="A4556" t="str">
            <v>C3820CC1767</v>
          </cell>
          <cell r="B4556" t="str">
            <v>Creze</v>
          </cell>
          <cell r="C4556">
            <v>0</v>
          </cell>
          <cell r="D4556">
            <v>0</v>
          </cell>
          <cell r="E4556" t="str">
            <v>SUMINISTROS, CONSULTORÃA Y PROYECTOS SA DE SC</v>
          </cell>
          <cell r="F4556" t="str">
            <v>SCP150326H53</v>
          </cell>
          <cell r="G4556" t="str">
            <v>Sin categorÃ­a</v>
          </cell>
          <cell r="H4556" t="str">
            <v>Refinanciamiento</v>
          </cell>
          <cell r="I4556">
            <v>0</v>
          </cell>
          <cell r="J4556">
            <v>500000</v>
          </cell>
          <cell r="K4556">
            <v>0</v>
          </cell>
          <cell r="L4556">
            <v>0</v>
          </cell>
          <cell r="M4556">
            <v>43434</v>
          </cell>
        </row>
        <row r="4557">
          <cell r="A4557" t="str">
            <v>C3820CC1970</v>
          </cell>
          <cell r="B4557" t="str">
            <v>Creze</v>
          </cell>
          <cell r="C4557">
            <v>0</v>
          </cell>
          <cell r="D4557">
            <v>0</v>
          </cell>
          <cell r="E4557" t="str">
            <v>SUMINISTROS, CONSULTORÃA Y PROYECTOS SA DE SC</v>
          </cell>
          <cell r="F4557" t="str">
            <v>SCP150326H53</v>
          </cell>
          <cell r="G4557" t="str">
            <v>Sin categorÃ­a</v>
          </cell>
          <cell r="H4557" t="str">
            <v>Refinanciamiento</v>
          </cell>
          <cell r="I4557">
            <v>0.01</v>
          </cell>
          <cell r="J4557">
            <v>599999.99</v>
          </cell>
          <cell r="K4557">
            <v>0</v>
          </cell>
          <cell r="L4557">
            <v>0</v>
          </cell>
          <cell r="M4557">
            <v>43517</v>
          </cell>
        </row>
        <row r="4558">
          <cell r="A4558" t="str">
            <v>C3820CC2714</v>
          </cell>
          <cell r="B4558" t="str">
            <v>Creze</v>
          </cell>
          <cell r="C4558">
            <v>0</v>
          </cell>
          <cell r="D4558">
            <v>0</v>
          </cell>
          <cell r="E4558" t="str">
            <v>SUMINISTROS, CONSULTORÃA Y PROYECTOS SA DE SC</v>
          </cell>
          <cell r="F4558" t="str">
            <v>SCP150326H53</v>
          </cell>
          <cell r="G4558" t="str">
            <v>Sin categorÃ­a</v>
          </cell>
          <cell r="H4558" t="str">
            <v>Reestructura</v>
          </cell>
          <cell r="I4558">
            <v>-0.01</v>
          </cell>
          <cell r="J4558">
            <v>700000.01</v>
          </cell>
          <cell r="K4558">
            <v>0</v>
          </cell>
          <cell r="L4558">
            <v>0</v>
          </cell>
          <cell r="M4558">
            <v>43668</v>
          </cell>
        </row>
        <row r="4559">
          <cell r="A4559" t="str">
            <v>C3820CC3158</v>
          </cell>
          <cell r="B4559" t="str">
            <v>Creze</v>
          </cell>
          <cell r="C4559" t="str">
            <v>&gt; 270</v>
          </cell>
          <cell r="D4559">
            <v>2039</v>
          </cell>
          <cell r="E4559" t="str">
            <v>SUMINISTROS, CONSULTORÃA Y PROYECTOS SA DE SC</v>
          </cell>
          <cell r="F4559" t="str">
            <v>SCP150326H53</v>
          </cell>
          <cell r="G4559" t="str">
            <v>Sin categorÃ­a</v>
          </cell>
          <cell r="H4559" t="str">
            <v>Vendido a Terceros</v>
          </cell>
          <cell r="I4559">
            <v>716950.09</v>
          </cell>
          <cell r="J4559">
            <v>9020.91</v>
          </cell>
          <cell r="K4559">
            <v>720499.47</v>
          </cell>
          <cell r="L4559">
            <v>0</v>
          </cell>
          <cell r="M4559">
            <v>43785</v>
          </cell>
        </row>
        <row r="4560">
          <cell r="A4560" t="str">
            <v>C38237CC9263-A</v>
          </cell>
          <cell r="B4560" t="str">
            <v>CSB.DISP.05.03.2025</v>
          </cell>
          <cell r="C4560">
            <v>0</v>
          </cell>
          <cell r="D4560">
            <v>0</v>
          </cell>
          <cell r="E4560" t="str">
            <v>AUTO TRANSPORTES REFRIGERADOS TORRES, S.A. DE C.V.</v>
          </cell>
          <cell r="F4560" t="str">
            <v>ATR191003AH0</v>
          </cell>
          <cell r="G4560" t="str">
            <v>Nuevo</v>
          </cell>
          <cell r="H4560" t="str">
            <v>Vigente</v>
          </cell>
          <cell r="I4560">
            <v>129150.52</v>
          </cell>
          <cell r="J4560">
            <v>290849.48</v>
          </cell>
          <cell r="K4560">
            <v>0</v>
          </cell>
          <cell r="L4560">
            <v>129150.44</v>
          </cell>
          <cell r="M4560">
            <v>45504</v>
          </cell>
        </row>
        <row r="4561">
          <cell r="A4561" t="str">
            <v>C38243CC9283-A</v>
          </cell>
          <cell r="B4561" t="str">
            <v>CSB09.10.2024</v>
          </cell>
          <cell r="C4561">
            <v>0</v>
          </cell>
          <cell r="D4561">
            <v>0</v>
          </cell>
          <cell r="E4561" t="str">
            <v>MALLA URUAPAN FERRETERIA, S.A.S.</v>
          </cell>
          <cell r="F4561" t="str">
            <v>MUF1712094M7</v>
          </cell>
          <cell r="G4561" t="str">
            <v>Nuevo</v>
          </cell>
          <cell r="H4561" t="str">
            <v>Refinanciamiento</v>
          </cell>
          <cell r="I4561">
            <v>0.02</v>
          </cell>
          <cell r="J4561">
            <v>104999.98</v>
          </cell>
          <cell r="K4561">
            <v>0</v>
          </cell>
          <cell r="L4561">
            <v>0</v>
          </cell>
          <cell r="M4561">
            <v>45517</v>
          </cell>
        </row>
        <row r="4562">
          <cell r="A4562" t="str">
            <v>C38243CC9859-A</v>
          </cell>
          <cell r="B4562" t="str">
            <v>CSB30.05.2025</v>
          </cell>
          <cell r="C4562">
            <v>0</v>
          </cell>
          <cell r="D4562">
            <v>0</v>
          </cell>
          <cell r="E4562" t="str">
            <v>MALLA URUAPAN FERRETERIA, S.A.S.</v>
          </cell>
          <cell r="F4562" t="str">
            <v>MUF1712094M7</v>
          </cell>
          <cell r="G4562" t="str">
            <v>Refinanciamiento</v>
          </cell>
          <cell r="H4562" t="str">
            <v>Vigente</v>
          </cell>
          <cell r="I4562">
            <v>131450.98000000001</v>
          </cell>
          <cell r="J4562">
            <v>21931.23</v>
          </cell>
          <cell r="K4562">
            <v>0</v>
          </cell>
          <cell r="L4562">
            <v>131450.99</v>
          </cell>
          <cell r="M4562">
            <v>45799</v>
          </cell>
        </row>
        <row r="4563">
          <cell r="A4563" t="str">
            <v>C38246CC9291-A</v>
          </cell>
          <cell r="B4563" t="str">
            <v>CSB.DISP.05.03.2025</v>
          </cell>
          <cell r="C4563">
            <v>0</v>
          </cell>
          <cell r="D4563">
            <v>0</v>
          </cell>
          <cell r="E4563" t="str">
            <v>OB-LISKO BANQUETES, S.A. DE C.V.</v>
          </cell>
          <cell r="F4563" t="str">
            <v>OBA190517PX6</v>
          </cell>
          <cell r="G4563" t="str">
            <v>Nuevo</v>
          </cell>
          <cell r="H4563" t="str">
            <v>Vigente</v>
          </cell>
          <cell r="I4563">
            <v>454243.01</v>
          </cell>
          <cell r="J4563">
            <v>595756.99</v>
          </cell>
          <cell r="K4563">
            <v>0</v>
          </cell>
          <cell r="L4563">
            <v>454242.98</v>
          </cell>
          <cell r="M4563">
            <v>45520</v>
          </cell>
        </row>
        <row r="4564">
          <cell r="A4564" t="str">
            <v>C3825CC1759</v>
          </cell>
          <cell r="B4564" t="str">
            <v>Creze</v>
          </cell>
          <cell r="C4564">
            <v>0</v>
          </cell>
          <cell r="D4564">
            <v>0</v>
          </cell>
          <cell r="E4564" t="str">
            <v>R Cuadrada SC</v>
          </cell>
          <cell r="F4564" t="str">
            <v>RCU1605167M1</v>
          </cell>
          <cell r="G4564" t="str">
            <v>Sin categorÃ­a</v>
          </cell>
          <cell r="H4564" t="str">
            <v>Refinanciamiento</v>
          </cell>
          <cell r="I4564">
            <v>-0.01</v>
          </cell>
          <cell r="J4564">
            <v>500000.01</v>
          </cell>
          <cell r="K4564">
            <v>0</v>
          </cell>
          <cell r="L4564">
            <v>0</v>
          </cell>
          <cell r="M4564">
            <v>43434</v>
          </cell>
        </row>
        <row r="4565">
          <cell r="A4565" t="str">
            <v>C3825CC2200</v>
          </cell>
          <cell r="B4565" t="str">
            <v>Creze</v>
          </cell>
          <cell r="C4565">
            <v>0</v>
          </cell>
          <cell r="D4565">
            <v>0</v>
          </cell>
          <cell r="E4565" t="str">
            <v>R Cuadrada SC</v>
          </cell>
          <cell r="F4565" t="str">
            <v>RCU1605167M1</v>
          </cell>
          <cell r="G4565" t="str">
            <v>Sin categorÃ­a</v>
          </cell>
          <cell r="H4565" t="str">
            <v>Refinanciamiento</v>
          </cell>
          <cell r="I4565">
            <v>-0.03</v>
          </cell>
          <cell r="J4565">
            <v>800000.03</v>
          </cell>
          <cell r="K4565">
            <v>0</v>
          </cell>
          <cell r="L4565">
            <v>0</v>
          </cell>
          <cell r="M4565">
            <v>43563</v>
          </cell>
        </row>
        <row r="4566">
          <cell r="A4566" t="str">
            <v>C3825CC3268</v>
          </cell>
          <cell r="B4566" t="str">
            <v>Accial09</v>
          </cell>
          <cell r="C4566">
            <v>0</v>
          </cell>
          <cell r="D4566">
            <v>0</v>
          </cell>
          <cell r="E4566" t="str">
            <v>R Cuadrada SC</v>
          </cell>
          <cell r="F4566" t="str">
            <v>RCU1605167M1</v>
          </cell>
          <cell r="G4566" t="str">
            <v>Sin categorÃ­a</v>
          </cell>
          <cell r="H4566" t="str">
            <v>Reestructura</v>
          </cell>
          <cell r="I4566">
            <v>-0.03</v>
          </cell>
          <cell r="J4566">
            <v>900000.03</v>
          </cell>
          <cell r="K4566">
            <v>0</v>
          </cell>
          <cell r="L4566">
            <v>0</v>
          </cell>
          <cell r="M4566">
            <v>43811</v>
          </cell>
        </row>
        <row r="4567">
          <cell r="A4567" t="str">
            <v>C3825CC3569</v>
          </cell>
          <cell r="B4567" t="str">
            <v>FACCORP15</v>
          </cell>
          <cell r="C4567">
            <v>0</v>
          </cell>
          <cell r="D4567">
            <v>0</v>
          </cell>
          <cell r="E4567" t="str">
            <v>R Cuadrada SC</v>
          </cell>
          <cell r="F4567" t="str">
            <v>RCU1605167M1</v>
          </cell>
          <cell r="G4567" t="str">
            <v>Sin categorÃ­a</v>
          </cell>
          <cell r="H4567" t="str">
            <v>Refinanciamiento</v>
          </cell>
          <cell r="I4567">
            <v>0.01</v>
          </cell>
          <cell r="J4567">
            <v>462355.99</v>
          </cell>
          <cell r="K4567">
            <v>0</v>
          </cell>
          <cell r="L4567">
            <v>0</v>
          </cell>
          <cell r="M4567">
            <v>43900</v>
          </cell>
        </row>
        <row r="4568">
          <cell r="A4568" t="str">
            <v>C3825CC4351</v>
          </cell>
          <cell r="B4568" t="str">
            <v>Faccorp</v>
          </cell>
          <cell r="C4568">
            <v>0</v>
          </cell>
          <cell r="D4568">
            <v>0</v>
          </cell>
          <cell r="E4568" t="str">
            <v>R Cuadrada SC</v>
          </cell>
          <cell r="F4568" t="str">
            <v>RCU1605167M1</v>
          </cell>
          <cell r="G4568" t="str">
            <v>Refinanciamiento</v>
          </cell>
          <cell r="H4568" t="str">
            <v>LiquidaciÃ³n anticipada</v>
          </cell>
          <cell r="I4568">
            <v>0.01</v>
          </cell>
          <cell r="J4568">
            <v>899999.99</v>
          </cell>
          <cell r="K4568">
            <v>0</v>
          </cell>
          <cell r="L4568">
            <v>0</v>
          </cell>
          <cell r="M4568">
            <v>44134</v>
          </cell>
        </row>
        <row r="4569">
          <cell r="A4569" t="str">
            <v>C38279CC9300-A</v>
          </cell>
          <cell r="B4569" t="str">
            <v>DispFACCORP13.09.2024</v>
          </cell>
          <cell r="C4569" t="str">
            <v>91 a 120</v>
          </cell>
          <cell r="D4569">
            <v>92</v>
          </cell>
          <cell r="E4569" t="str">
            <v>ESTAMPADOS DIGITALES DE MODA DEL REY, S.A. DE C.V.</v>
          </cell>
          <cell r="F4569" t="str">
            <v>EDM1712191V6</v>
          </cell>
          <cell r="G4569" t="str">
            <v>Nuevo</v>
          </cell>
          <cell r="H4569" t="str">
            <v>Cartera Vencida</v>
          </cell>
          <cell r="I4569">
            <v>102737.16</v>
          </cell>
          <cell r="J4569">
            <v>99262.84</v>
          </cell>
          <cell r="K4569">
            <v>28863.68</v>
          </cell>
          <cell r="L4569">
            <v>73873.490000000005</v>
          </cell>
          <cell r="M4569">
            <v>45527</v>
          </cell>
        </row>
        <row r="4570">
          <cell r="A4570" t="str">
            <v>C3829CC1871</v>
          </cell>
          <cell r="B4570" t="str">
            <v>Creze</v>
          </cell>
          <cell r="C4570">
            <v>0</v>
          </cell>
          <cell r="D4570">
            <v>0</v>
          </cell>
          <cell r="E4570" t="str">
            <v>SALON ONE S DE RL DE CV</v>
          </cell>
          <cell r="F4570" t="str">
            <v>SON1610136Y4</v>
          </cell>
          <cell r="G4570" t="str">
            <v>Sin categorÃ­a</v>
          </cell>
          <cell r="H4570" t="str">
            <v>LiquidaciÃ³n anticipada</v>
          </cell>
          <cell r="I4570">
            <v>0.02</v>
          </cell>
          <cell r="J4570">
            <v>99999.98</v>
          </cell>
          <cell r="K4570">
            <v>0</v>
          </cell>
          <cell r="L4570">
            <v>0</v>
          </cell>
          <cell r="M4570">
            <v>43475</v>
          </cell>
        </row>
        <row r="4571">
          <cell r="A4571" t="str">
            <v>C382CC229</v>
          </cell>
          <cell r="B4571" t="str">
            <v>FG1</v>
          </cell>
          <cell r="C4571">
            <v>0</v>
          </cell>
          <cell r="D4571">
            <v>0</v>
          </cell>
          <cell r="E4571" t="str">
            <v>GRUPO EDUCATIVO MINERVA S DE RL DE CV</v>
          </cell>
          <cell r="F4571" t="str">
            <v>GEM150603NI5</v>
          </cell>
          <cell r="G4571" t="str">
            <v>Sin categorÃ­a</v>
          </cell>
          <cell r="H4571" t="str">
            <v>Refinanciamiento</v>
          </cell>
          <cell r="I4571">
            <v>0</v>
          </cell>
          <cell r="J4571">
            <v>300000</v>
          </cell>
          <cell r="K4571">
            <v>0</v>
          </cell>
          <cell r="L4571">
            <v>0</v>
          </cell>
          <cell r="M4571">
            <v>42822</v>
          </cell>
        </row>
        <row r="4572">
          <cell r="A4572" t="str">
            <v>C382CC375</v>
          </cell>
          <cell r="B4572" t="str">
            <v>FG2</v>
          </cell>
          <cell r="C4572">
            <v>0</v>
          </cell>
          <cell r="D4572">
            <v>0</v>
          </cell>
          <cell r="E4572" t="str">
            <v>GRUPO EDUCATIVO MINERVA S DE RL DE CV</v>
          </cell>
          <cell r="F4572" t="str">
            <v>GEM150603NI5</v>
          </cell>
          <cell r="G4572" t="str">
            <v>Sin categorÃ­a</v>
          </cell>
          <cell r="H4572" t="str">
            <v>LiquidaciÃ³n anticipada</v>
          </cell>
          <cell r="I4572">
            <v>0</v>
          </cell>
          <cell r="J4572">
            <v>700000</v>
          </cell>
          <cell r="K4572">
            <v>0</v>
          </cell>
          <cell r="L4572">
            <v>0</v>
          </cell>
          <cell r="M4572">
            <v>42930</v>
          </cell>
        </row>
        <row r="4573">
          <cell r="A4573" t="str">
            <v>C38305CC9273-A</v>
          </cell>
          <cell r="B4573" t="str">
            <v>ACCIAL108</v>
          </cell>
          <cell r="C4573">
            <v>0</v>
          </cell>
          <cell r="D4573">
            <v>0</v>
          </cell>
          <cell r="E4573" t="str">
            <v>ALCA MANGUERAS HIDRAULICAS, S.A. DE C.V.</v>
          </cell>
          <cell r="F4573" t="str">
            <v>AMH220712GG6</v>
          </cell>
          <cell r="G4573" t="str">
            <v>Nuevo</v>
          </cell>
          <cell r="H4573" t="str">
            <v>LiquidaciÃ³n anticipada</v>
          </cell>
          <cell r="I4573">
            <v>0.01</v>
          </cell>
          <cell r="J4573">
            <v>1049999.99</v>
          </cell>
          <cell r="K4573">
            <v>0</v>
          </cell>
          <cell r="L4573">
            <v>0</v>
          </cell>
          <cell r="M4573">
            <v>45511</v>
          </cell>
        </row>
        <row r="4574">
          <cell r="A4574" t="str">
            <v>C38313CC9314-A</v>
          </cell>
          <cell r="B4574" t="str">
            <v>CSB09.10.2024</v>
          </cell>
          <cell r="C4574">
            <v>0</v>
          </cell>
          <cell r="D4574">
            <v>0</v>
          </cell>
          <cell r="E4574" t="str">
            <v>SMALL HURTADO Y ASOCIADOS, S.C.</v>
          </cell>
          <cell r="F4574" t="str">
            <v>SHA941021Q35</v>
          </cell>
          <cell r="G4574" t="str">
            <v>Nuevo</v>
          </cell>
          <cell r="H4574" t="str">
            <v>LiquidaciÃ³n anticipada</v>
          </cell>
          <cell r="I4574">
            <v>0.02</v>
          </cell>
          <cell r="J4574">
            <v>199999.98</v>
          </cell>
          <cell r="K4574">
            <v>0</v>
          </cell>
          <cell r="L4574">
            <v>0</v>
          </cell>
          <cell r="M4574">
            <v>45534</v>
          </cell>
        </row>
        <row r="4575">
          <cell r="A4575" t="str">
            <v>C38330CC9800-A</v>
          </cell>
          <cell r="B4575" t="str">
            <v>FACCORP02.05.2025</v>
          </cell>
          <cell r="C4575">
            <v>0</v>
          </cell>
          <cell r="D4575">
            <v>0</v>
          </cell>
          <cell r="E4575" t="str">
            <v>COMBUSTIBLES BENTAN, S.A. DE C.V.</v>
          </cell>
          <cell r="F4575" t="str">
            <v>CBE0105298PA</v>
          </cell>
          <cell r="G4575" t="str">
            <v>Nuevo</v>
          </cell>
          <cell r="H4575" t="str">
            <v>Vigente</v>
          </cell>
          <cell r="I4575">
            <v>1611920.67</v>
          </cell>
          <cell r="J4575">
            <v>488079.33</v>
          </cell>
          <cell r="K4575">
            <v>0</v>
          </cell>
          <cell r="L4575">
            <v>1611920.62</v>
          </cell>
          <cell r="M4575">
            <v>45771</v>
          </cell>
        </row>
        <row r="4576">
          <cell r="A4576" t="str">
            <v>C38396CC9286-A</v>
          </cell>
          <cell r="B4576" t="str">
            <v>DispFaccorp23.08.2024</v>
          </cell>
          <cell r="C4576">
            <v>0</v>
          </cell>
          <cell r="D4576">
            <v>0</v>
          </cell>
          <cell r="E4576" t="str">
            <v>PRODUCCIONES YOYKA AV, S.A. DE C.V.</v>
          </cell>
          <cell r="F4576" t="str">
            <v>PYA1911046Y9</v>
          </cell>
          <cell r="G4576" t="str">
            <v>Nuevo</v>
          </cell>
          <cell r="H4576" t="str">
            <v>Vigente</v>
          </cell>
          <cell r="I4576">
            <v>159267.14000000001</v>
          </cell>
          <cell r="J4576">
            <v>365732.86</v>
          </cell>
          <cell r="K4576">
            <v>0</v>
          </cell>
          <cell r="L4576">
            <v>159267.12</v>
          </cell>
          <cell r="M4576">
            <v>45518</v>
          </cell>
        </row>
        <row r="4577">
          <cell r="A4577" t="str">
            <v>C38438CC9298-A</v>
          </cell>
          <cell r="B4577" t="str">
            <v>CSB09.10.2024</v>
          </cell>
          <cell r="C4577" t="str">
            <v>1 a 7</v>
          </cell>
          <cell r="D4577">
            <v>7</v>
          </cell>
          <cell r="E4577" t="str">
            <v>ALVARO PACHECO SERRANO</v>
          </cell>
          <cell r="F4577" t="str">
            <v>PASA801110GD4</v>
          </cell>
          <cell r="G4577" t="str">
            <v>Nuevo</v>
          </cell>
          <cell r="H4577" t="str">
            <v>Atraso</v>
          </cell>
          <cell r="I4577">
            <v>36934.199999999997</v>
          </cell>
          <cell r="J4577">
            <v>41815.800000000003</v>
          </cell>
          <cell r="K4577">
            <v>4507.57</v>
          </cell>
          <cell r="L4577">
            <v>32426.61</v>
          </cell>
          <cell r="M4577">
            <v>45525</v>
          </cell>
        </row>
        <row r="4578">
          <cell r="A4578" t="str">
            <v>C38444CC9290-A</v>
          </cell>
          <cell r="B4578" t="str">
            <v>CSB09.10.2024</v>
          </cell>
          <cell r="C4578">
            <v>0</v>
          </cell>
          <cell r="D4578">
            <v>0</v>
          </cell>
          <cell r="E4578" t="str">
            <v>JOSE JUAN MEJIA GONZALEZ</v>
          </cell>
          <cell r="F4578" t="str">
            <v>MEGJ801204I5A</v>
          </cell>
          <cell r="G4578" t="str">
            <v>Nuevo</v>
          </cell>
          <cell r="H4578" t="str">
            <v>Vigente</v>
          </cell>
          <cell r="I4578">
            <v>4902.47</v>
          </cell>
          <cell r="J4578">
            <v>47597.53</v>
          </cell>
          <cell r="K4578">
            <v>0</v>
          </cell>
          <cell r="L4578">
            <v>4902.46</v>
          </cell>
          <cell r="M4578">
            <v>45519</v>
          </cell>
        </row>
        <row r="4579">
          <cell r="A4579" t="str">
            <v>C38476CC9330-A</v>
          </cell>
          <cell r="B4579" t="str">
            <v>DispFACCORP13.09.2024</v>
          </cell>
          <cell r="C4579">
            <v>0</v>
          </cell>
          <cell r="D4579">
            <v>0</v>
          </cell>
          <cell r="E4579" t="str">
            <v>BICENTENARIO CATERING, S.A. DE C.V.</v>
          </cell>
          <cell r="F4579" t="str">
            <v>BCA131126KB5</v>
          </cell>
          <cell r="G4579" t="str">
            <v>Nuevo</v>
          </cell>
          <cell r="H4579" t="str">
            <v>Vigente</v>
          </cell>
          <cell r="I4579">
            <v>234450.65</v>
          </cell>
          <cell r="J4579">
            <v>290549.34999999998</v>
          </cell>
          <cell r="K4579">
            <v>0</v>
          </cell>
          <cell r="L4579">
            <v>234450.63</v>
          </cell>
          <cell r="M4579">
            <v>45541</v>
          </cell>
        </row>
        <row r="4580">
          <cell r="A4580" t="str">
            <v>C38498CC9294-A</v>
          </cell>
          <cell r="B4580" t="str">
            <v>DispFaccorp23.08.2024</v>
          </cell>
          <cell r="C4580" t="str">
            <v>31 a 60</v>
          </cell>
          <cell r="D4580">
            <v>37</v>
          </cell>
          <cell r="E4580" t="str">
            <v>GRUPO 3R INGENIERIA, S.A. DE C.V.</v>
          </cell>
          <cell r="F4580" t="str">
            <v>GRI201117V50</v>
          </cell>
          <cell r="G4580" t="str">
            <v>Nuevo</v>
          </cell>
          <cell r="H4580" t="str">
            <v>Vencido</v>
          </cell>
          <cell r="I4580">
            <v>520713.95</v>
          </cell>
          <cell r="J4580">
            <v>319286.05</v>
          </cell>
          <cell r="K4580">
            <v>70103.509999999995</v>
          </cell>
          <cell r="L4580">
            <v>450610.45</v>
          </cell>
          <cell r="M4580">
            <v>45523</v>
          </cell>
        </row>
        <row r="4581">
          <cell r="A4581" t="str">
            <v>C384CC263</v>
          </cell>
          <cell r="B4581" t="str">
            <v>Creze</v>
          </cell>
          <cell r="C4581">
            <v>0</v>
          </cell>
          <cell r="D4581">
            <v>0</v>
          </cell>
          <cell r="E4581" t="str">
            <v>Quattuor Numen Sa de Cv</v>
          </cell>
          <cell r="F4581" t="str">
            <v>QNU150515PU5</v>
          </cell>
          <cell r="G4581" t="str">
            <v>Sin categorÃ­a</v>
          </cell>
          <cell r="H4581" t="str">
            <v>Refinanciamiento</v>
          </cell>
          <cell r="I4581">
            <v>0</v>
          </cell>
          <cell r="J4581">
            <v>51000</v>
          </cell>
          <cell r="K4581">
            <v>0</v>
          </cell>
          <cell r="L4581">
            <v>0</v>
          </cell>
          <cell r="M4581">
            <v>42852</v>
          </cell>
        </row>
        <row r="4582">
          <cell r="A4582" t="str">
            <v>C384CC395</v>
          </cell>
          <cell r="B4582" t="str">
            <v>FG3</v>
          </cell>
          <cell r="C4582">
            <v>0</v>
          </cell>
          <cell r="D4582">
            <v>0</v>
          </cell>
          <cell r="E4582" t="str">
            <v>Quattuor Numen Sa de Cv</v>
          </cell>
          <cell r="F4582" t="str">
            <v>QNU150515PU5</v>
          </cell>
          <cell r="G4582" t="str">
            <v>Sin categorÃ­a</v>
          </cell>
          <cell r="H4582" t="str">
            <v>Reestructura</v>
          </cell>
          <cell r="I4582">
            <v>-0.01</v>
          </cell>
          <cell r="J4582">
            <v>41552.01</v>
          </cell>
          <cell r="K4582">
            <v>0</v>
          </cell>
          <cell r="L4582">
            <v>0</v>
          </cell>
          <cell r="M4582">
            <v>42941</v>
          </cell>
        </row>
        <row r="4583">
          <cell r="A4583" t="str">
            <v>C384CC811</v>
          </cell>
          <cell r="B4583" t="str">
            <v>Creze</v>
          </cell>
          <cell r="C4583" t="str">
            <v>&gt; 270</v>
          </cell>
          <cell r="D4583">
            <v>2746</v>
          </cell>
          <cell r="E4583" t="str">
            <v>Quattuor Numen Sa de Cv</v>
          </cell>
          <cell r="F4583" t="str">
            <v>QNU150515PU5</v>
          </cell>
          <cell r="G4583" t="str">
            <v>Sin categorÃ­a</v>
          </cell>
          <cell r="H4583" t="str">
            <v>Vendido a Terceros</v>
          </cell>
          <cell r="I4583">
            <v>22021.79</v>
          </cell>
          <cell r="J4583">
            <v>7978.21</v>
          </cell>
          <cell r="K4583">
            <v>22021.8</v>
          </cell>
          <cell r="L4583">
            <v>0</v>
          </cell>
          <cell r="M4583">
            <v>43099</v>
          </cell>
        </row>
        <row r="4584">
          <cell r="A4584" t="str">
            <v>C3853CC1781</v>
          </cell>
          <cell r="B4584" t="str">
            <v>Creze</v>
          </cell>
          <cell r="C4584">
            <v>0</v>
          </cell>
          <cell r="D4584">
            <v>0</v>
          </cell>
          <cell r="E4584" t="str">
            <v>Informatica Especializada de la Parra Sa de CV</v>
          </cell>
          <cell r="F4584" t="str">
            <v>IEP080514N38</v>
          </cell>
          <cell r="G4584" t="str">
            <v>Sin categorÃ­a</v>
          </cell>
          <cell r="H4584" t="str">
            <v>Pagado</v>
          </cell>
          <cell r="I4584">
            <v>0.77</v>
          </cell>
          <cell r="J4584">
            <v>999999.23</v>
          </cell>
          <cell r="K4584">
            <v>0</v>
          </cell>
          <cell r="L4584">
            <v>0</v>
          </cell>
          <cell r="M4584">
            <v>43434</v>
          </cell>
        </row>
        <row r="4585">
          <cell r="A4585" t="str">
            <v>C3853CC2849</v>
          </cell>
          <cell r="B4585" t="str">
            <v>Creze</v>
          </cell>
          <cell r="C4585">
            <v>0</v>
          </cell>
          <cell r="D4585">
            <v>0</v>
          </cell>
          <cell r="E4585" t="str">
            <v>Informatica Especializada de la Parra Sa de CV</v>
          </cell>
          <cell r="F4585" t="str">
            <v>IEP080514N38</v>
          </cell>
          <cell r="G4585" t="str">
            <v>Sin categorÃ­a</v>
          </cell>
          <cell r="H4585" t="str">
            <v>Refinanciamiento</v>
          </cell>
          <cell r="I4585">
            <v>0.24</v>
          </cell>
          <cell r="J4585">
            <v>499999.76</v>
          </cell>
          <cell r="K4585">
            <v>0</v>
          </cell>
          <cell r="L4585">
            <v>0</v>
          </cell>
          <cell r="M4585">
            <v>43705</v>
          </cell>
        </row>
        <row r="4586">
          <cell r="A4586" t="str">
            <v>C3853CC3367</v>
          </cell>
          <cell r="B4586" t="str">
            <v>FACCORP15</v>
          </cell>
          <cell r="C4586">
            <v>0</v>
          </cell>
          <cell r="D4586">
            <v>0</v>
          </cell>
          <cell r="E4586" t="str">
            <v>Informatica Especializada de la Parra Sa de CV</v>
          </cell>
          <cell r="F4586" t="str">
            <v>IEP080514N38</v>
          </cell>
          <cell r="G4586" t="str">
            <v>Sin categorÃ­a</v>
          </cell>
          <cell r="H4586" t="str">
            <v>Reestructura</v>
          </cell>
          <cell r="I4586">
            <v>0.08</v>
          </cell>
          <cell r="J4586">
            <v>799999.92</v>
          </cell>
          <cell r="K4586">
            <v>0</v>
          </cell>
          <cell r="L4586">
            <v>0</v>
          </cell>
          <cell r="M4586">
            <v>43851</v>
          </cell>
        </row>
        <row r="4587">
          <cell r="A4587" t="str">
            <v>C3853CC4766</v>
          </cell>
          <cell r="B4587" t="str">
            <v>ACCIAL24</v>
          </cell>
          <cell r="C4587">
            <v>0</v>
          </cell>
          <cell r="D4587">
            <v>0</v>
          </cell>
          <cell r="E4587" t="str">
            <v>Informatica Especializada de la Parra Sa de CV</v>
          </cell>
          <cell r="F4587" t="str">
            <v>IEP080514N38</v>
          </cell>
          <cell r="G4587" t="str">
            <v>Reestructura en Vencido</v>
          </cell>
          <cell r="H4587" t="str">
            <v>LiquidaciÃ³n anticipada</v>
          </cell>
          <cell r="I4587">
            <v>0.09</v>
          </cell>
          <cell r="J4587">
            <v>167727.64000000001</v>
          </cell>
          <cell r="K4587">
            <v>0</v>
          </cell>
          <cell r="L4587">
            <v>0</v>
          </cell>
          <cell r="M4587">
            <v>44263</v>
          </cell>
        </row>
        <row r="4588">
          <cell r="A4588" t="str">
            <v>C3856CC1766</v>
          </cell>
          <cell r="B4588" t="str">
            <v>Creze</v>
          </cell>
          <cell r="C4588">
            <v>0</v>
          </cell>
          <cell r="D4588">
            <v>0</v>
          </cell>
          <cell r="E4588" t="str">
            <v>JORGE EDUARDO CASTILLO ROJAS</v>
          </cell>
          <cell r="F4588" t="str">
            <v>CARJ8402125J1</v>
          </cell>
          <cell r="G4588" t="str">
            <v>Sin categorÃ­a</v>
          </cell>
          <cell r="H4588" t="str">
            <v>Pagado</v>
          </cell>
          <cell r="I4588">
            <v>0</v>
          </cell>
          <cell r="J4588">
            <v>60000</v>
          </cell>
          <cell r="K4588">
            <v>0</v>
          </cell>
          <cell r="L4588">
            <v>0</v>
          </cell>
          <cell r="M4588">
            <v>43434</v>
          </cell>
        </row>
        <row r="4589">
          <cell r="A4589" t="str">
            <v>C38584CC9541-A</v>
          </cell>
          <cell r="B4589" t="str">
            <v>CSB29.11.2024</v>
          </cell>
          <cell r="C4589">
            <v>0</v>
          </cell>
          <cell r="D4589">
            <v>0</v>
          </cell>
          <cell r="E4589" t="str">
            <v>VICTOR HUGO AGUILAR APODACA</v>
          </cell>
          <cell r="F4589" t="str">
            <v>AUAV861223CW4</v>
          </cell>
          <cell r="G4589" t="str">
            <v>Nuevo</v>
          </cell>
          <cell r="H4589" t="str">
            <v>Vigente</v>
          </cell>
          <cell r="I4589">
            <v>105035.12</v>
          </cell>
          <cell r="J4589">
            <v>104964.88</v>
          </cell>
          <cell r="K4589">
            <v>0</v>
          </cell>
          <cell r="L4589">
            <v>105035.08</v>
          </cell>
          <cell r="M4589">
            <v>45615</v>
          </cell>
        </row>
        <row r="4590">
          <cell r="A4590" t="str">
            <v>C38593CC9340-A</v>
          </cell>
          <cell r="B4590" t="str">
            <v>CSB25.09.2024</v>
          </cell>
          <cell r="C4590">
            <v>0</v>
          </cell>
          <cell r="D4590">
            <v>0</v>
          </cell>
          <cell r="E4590" t="str">
            <v>RABBIT ENTRETENIMIENTO, S.A. DE C.V.</v>
          </cell>
          <cell r="F4590" t="str">
            <v>REN2109088EA</v>
          </cell>
          <cell r="G4590" t="str">
            <v>Nuevo</v>
          </cell>
          <cell r="H4590" t="str">
            <v>Vigente</v>
          </cell>
          <cell r="I4590">
            <v>618553.93999999994</v>
          </cell>
          <cell r="J4590">
            <v>431446.06</v>
          </cell>
          <cell r="K4590">
            <v>0</v>
          </cell>
          <cell r="L4590">
            <v>618553.92000000004</v>
          </cell>
          <cell r="M4590">
            <v>45546</v>
          </cell>
        </row>
        <row r="4591">
          <cell r="A4591" t="str">
            <v>C38625CC9354-A</v>
          </cell>
          <cell r="B4591" t="str">
            <v>CSB.DISP.05.03.2025</v>
          </cell>
          <cell r="C4591">
            <v>0</v>
          </cell>
          <cell r="D4591">
            <v>0</v>
          </cell>
          <cell r="E4591" t="str">
            <v>GRINTRA, S.A. DE C.V.</v>
          </cell>
          <cell r="F4591" t="str">
            <v>GRI221128NZ6</v>
          </cell>
          <cell r="G4591" t="str">
            <v>Nuevo</v>
          </cell>
          <cell r="H4591" t="str">
            <v>Vigente</v>
          </cell>
          <cell r="I4591">
            <v>608291.49</v>
          </cell>
          <cell r="J4591">
            <v>231708.51</v>
          </cell>
          <cell r="K4591">
            <v>0</v>
          </cell>
          <cell r="L4591">
            <v>608291.48</v>
          </cell>
          <cell r="M4591">
            <v>45653</v>
          </cell>
        </row>
        <row r="4592">
          <cell r="A4592" t="str">
            <v>C38632CC9313-A</v>
          </cell>
          <cell r="B4592" t="str">
            <v>CSB.DISP.05.03.2025</v>
          </cell>
          <cell r="C4592">
            <v>0</v>
          </cell>
          <cell r="D4592">
            <v>0</v>
          </cell>
          <cell r="E4592" t="str">
            <v>ANOVA AMERICAS INTERNATIONAL COMPANY, S.A. DE C.V.</v>
          </cell>
          <cell r="F4592" t="str">
            <v>AAI220202486</v>
          </cell>
          <cell r="G4592" t="str">
            <v>Nuevo</v>
          </cell>
          <cell r="H4592" t="str">
            <v>LiquidaciÃ³n anticipada</v>
          </cell>
          <cell r="I4592">
            <v>-0.01</v>
          </cell>
          <cell r="J4592">
            <v>1260000.01</v>
          </cell>
          <cell r="K4592">
            <v>0</v>
          </cell>
          <cell r="L4592">
            <v>0</v>
          </cell>
          <cell r="M4592">
            <v>45534</v>
          </cell>
        </row>
        <row r="4593">
          <cell r="A4593" t="str">
            <v>C38655CC9474-A</v>
          </cell>
          <cell r="B4593" t="str">
            <v>CSB25.04.2025</v>
          </cell>
          <cell r="C4593">
            <v>0</v>
          </cell>
          <cell r="D4593">
            <v>0</v>
          </cell>
          <cell r="E4593" t="str">
            <v>ADELUI, S. DE R.L. DE C.V.</v>
          </cell>
          <cell r="F4593" t="str">
            <v>ADE210609PZ1</v>
          </cell>
          <cell r="G4593" t="str">
            <v>Nuevo</v>
          </cell>
          <cell r="H4593" t="str">
            <v>Vigente</v>
          </cell>
          <cell r="I4593">
            <v>289897.8</v>
          </cell>
          <cell r="J4593">
            <v>235102.2</v>
          </cell>
          <cell r="K4593">
            <v>0</v>
          </cell>
          <cell r="L4593">
            <v>289897.77</v>
          </cell>
          <cell r="M4593">
            <v>45593</v>
          </cell>
        </row>
        <row r="4594">
          <cell r="A4594" t="str">
            <v>C38667CC9362-A</v>
          </cell>
          <cell r="B4594" t="str">
            <v>CSB25.09.2024</v>
          </cell>
          <cell r="C4594">
            <v>0</v>
          </cell>
          <cell r="D4594">
            <v>0</v>
          </cell>
          <cell r="E4594" t="str">
            <v>RC CARNES FINAS, S.A. DE C.V.</v>
          </cell>
          <cell r="F4594" t="str">
            <v>RCF0802127K5</v>
          </cell>
          <cell r="G4594" t="str">
            <v>Nuevo</v>
          </cell>
          <cell r="H4594" t="str">
            <v>LiquidaciÃ³n anticipada</v>
          </cell>
          <cell r="I4594">
            <v>0</v>
          </cell>
          <cell r="J4594">
            <v>1365000</v>
          </cell>
          <cell r="K4594">
            <v>0</v>
          </cell>
          <cell r="L4594">
            <v>0</v>
          </cell>
          <cell r="M4594">
            <v>45558</v>
          </cell>
        </row>
        <row r="4595">
          <cell r="A4595" t="str">
            <v>C3866CC1778</v>
          </cell>
          <cell r="B4595" t="str">
            <v>Creze</v>
          </cell>
          <cell r="C4595">
            <v>0</v>
          </cell>
          <cell r="D4595">
            <v>0</v>
          </cell>
          <cell r="E4595" t="str">
            <v>BPINK SA DE CV</v>
          </cell>
          <cell r="F4595" t="str">
            <v>BPI130522U60</v>
          </cell>
          <cell r="G4595" t="str">
            <v>Sin categorÃ­a</v>
          </cell>
          <cell r="H4595" t="str">
            <v>Refinanciamiento</v>
          </cell>
          <cell r="I4595">
            <v>0.02</v>
          </cell>
          <cell r="J4595">
            <v>199999.98</v>
          </cell>
          <cell r="K4595">
            <v>0</v>
          </cell>
          <cell r="L4595">
            <v>0</v>
          </cell>
          <cell r="M4595">
            <v>43434</v>
          </cell>
        </row>
        <row r="4596">
          <cell r="A4596" t="str">
            <v>C3866CC2020</v>
          </cell>
          <cell r="B4596" t="str">
            <v>Creze</v>
          </cell>
          <cell r="C4596">
            <v>0</v>
          </cell>
          <cell r="D4596">
            <v>0</v>
          </cell>
          <cell r="E4596" t="str">
            <v>BPINK SA DE CV</v>
          </cell>
          <cell r="F4596" t="str">
            <v>BPI130522U60</v>
          </cell>
          <cell r="G4596" t="str">
            <v>Sin categorÃ­a</v>
          </cell>
          <cell r="H4596" t="str">
            <v>Refinanciamiento</v>
          </cell>
          <cell r="I4596">
            <v>0.04</v>
          </cell>
          <cell r="J4596">
            <v>319999.96000000002</v>
          </cell>
          <cell r="K4596">
            <v>0</v>
          </cell>
          <cell r="L4596">
            <v>0</v>
          </cell>
          <cell r="M4596">
            <v>43524</v>
          </cell>
        </row>
        <row r="4597">
          <cell r="A4597" t="str">
            <v>C3866CC3725</v>
          </cell>
          <cell r="B4597" t="str">
            <v>FACCORP15</v>
          </cell>
          <cell r="C4597">
            <v>0</v>
          </cell>
          <cell r="D4597">
            <v>0</v>
          </cell>
          <cell r="E4597" t="str">
            <v>BPINK SA DE CV</v>
          </cell>
          <cell r="F4597" t="str">
            <v>BPI130522U60</v>
          </cell>
          <cell r="G4597" t="str">
            <v>CrÃ©dito Regularizado</v>
          </cell>
          <cell r="H4597" t="str">
            <v>Refinanciamiento</v>
          </cell>
          <cell r="I4597">
            <v>0.03</v>
          </cell>
          <cell r="J4597">
            <v>192148.19</v>
          </cell>
          <cell r="K4597">
            <v>0</v>
          </cell>
          <cell r="L4597">
            <v>0</v>
          </cell>
          <cell r="M4597">
            <v>43928</v>
          </cell>
        </row>
        <row r="4598">
          <cell r="A4598" t="str">
            <v>C3866CC5079</v>
          </cell>
          <cell r="B4598" t="str">
            <v>ACCIALREV</v>
          </cell>
          <cell r="C4598" t="str">
            <v>&gt; 270</v>
          </cell>
          <cell r="D4598">
            <v>1240</v>
          </cell>
          <cell r="E4598" t="str">
            <v>BPINK SA DE CV</v>
          </cell>
          <cell r="F4598" t="str">
            <v>BPI130522U60</v>
          </cell>
          <cell r="G4598" t="str">
            <v>Refinanciamiento Plus</v>
          </cell>
          <cell r="H4598" t="str">
            <v>Vendido a Terceros en AdministraciÃ³n</v>
          </cell>
          <cell r="I4598">
            <v>289079.84000000003</v>
          </cell>
          <cell r="J4598">
            <v>230920.16</v>
          </cell>
          <cell r="K4598">
            <v>289079.84000000003</v>
          </cell>
          <cell r="L4598">
            <v>0</v>
          </cell>
          <cell r="M4598">
            <v>44347</v>
          </cell>
        </row>
        <row r="4599">
          <cell r="A4599" t="str">
            <v>C38677CC9352-A</v>
          </cell>
          <cell r="B4599" t="str">
            <v>ACCIAL111</v>
          </cell>
          <cell r="C4599">
            <v>0</v>
          </cell>
          <cell r="D4599">
            <v>0</v>
          </cell>
          <cell r="E4599" t="str">
            <v>EBANOIL SERVICES DE MEXICO, S.A. DE C.V.</v>
          </cell>
          <cell r="F4599" t="str">
            <v>ESM1007285A4</v>
          </cell>
          <cell r="G4599" t="str">
            <v>Nuevo</v>
          </cell>
          <cell r="H4599" t="str">
            <v>LiquidaciÃ³n anticipada</v>
          </cell>
          <cell r="I4599">
            <v>0.01</v>
          </cell>
          <cell r="J4599">
            <v>524999.99</v>
          </cell>
          <cell r="K4599">
            <v>0</v>
          </cell>
          <cell r="L4599">
            <v>0</v>
          </cell>
          <cell r="M4599">
            <v>45552</v>
          </cell>
        </row>
        <row r="4600">
          <cell r="A4600" t="str">
            <v>C38692CC9318-A</v>
          </cell>
          <cell r="B4600" t="str">
            <v>Creze</v>
          </cell>
          <cell r="C4600" t="str">
            <v>211 a 240</v>
          </cell>
          <cell r="D4600">
            <v>240</v>
          </cell>
          <cell r="E4600" t="str">
            <v>GRUPO GASTRONOMICO FRIDA Y DIEGO, S.A. DE C.V.</v>
          </cell>
          <cell r="F4600" t="str">
            <v>GGF210915422</v>
          </cell>
          <cell r="G4600" t="str">
            <v>Nuevo</v>
          </cell>
          <cell r="H4600" t="str">
            <v>Cartera Vencida</v>
          </cell>
          <cell r="I4600">
            <v>912606.99</v>
          </cell>
          <cell r="J4600">
            <v>137393.01</v>
          </cell>
          <cell r="K4600">
            <v>294053.06</v>
          </cell>
          <cell r="L4600">
            <v>618553.92000000004</v>
          </cell>
          <cell r="M4600">
            <v>45535</v>
          </cell>
        </row>
        <row r="4601">
          <cell r="A4601" t="str">
            <v>C38736CC9325-A</v>
          </cell>
          <cell r="B4601" t="str">
            <v>CSB09.10.2024</v>
          </cell>
          <cell r="C4601">
            <v>0</v>
          </cell>
          <cell r="D4601">
            <v>0</v>
          </cell>
          <cell r="E4601" t="str">
            <v>LUIS EDUARDO HERNANDEZ JIMENEZ</v>
          </cell>
          <cell r="F4601" t="str">
            <v>HEJL601101DF9</v>
          </cell>
          <cell r="G4601" t="str">
            <v>Nuevo</v>
          </cell>
          <cell r="H4601" t="str">
            <v>Vigente</v>
          </cell>
          <cell r="I4601">
            <v>9557.98</v>
          </cell>
          <cell r="J4601">
            <v>42942.02</v>
          </cell>
          <cell r="K4601">
            <v>0</v>
          </cell>
          <cell r="L4601">
            <v>9557.99</v>
          </cell>
          <cell r="M4601">
            <v>45538</v>
          </cell>
        </row>
        <row r="4602">
          <cell r="A4602" t="str">
            <v>C38746CC9341-A</v>
          </cell>
          <cell r="B4602" t="str">
            <v>Creze</v>
          </cell>
          <cell r="C4602" t="str">
            <v>&gt; 270</v>
          </cell>
          <cell r="D4602">
            <v>317</v>
          </cell>
          <cell r="E4602" t="str">
            <v>COMERCIALIZADORA AERU, S.A. DE C.V.</v>
          </cell>
          <cell r="F4602" t="str">
            <v>CAE151217D59</v>
          </cell>
          <cell r="G4602" t="str">
            <v>Nuevo</v>
          </cell>
          <cell r="H4602" t="str">
            <v>Cartera Vencida</v>
          </cell>
          <cell r="I4602">
            <v>48758.01</v>
          </cell>
          <cell r="J4602">
            <v>3741.99</v>
          </cell>
          <cell r="K4602">
            <v>29068.639999999999</v>
          </cell>
          <cell r="L4602">
            <v>19689.36</v>
          </cell>
          <cell r="M4602">
            <v>45546</v>
          </cell>
        </row>
        <row r="4603">
          <cell r="A4603" t="str">
            <v>C38770CC9331-A</v>
          </cell>
          <cell r="B4603" t="str">
            <v>DispFACCORP13.09.2024</v>
          </cell>
          <cell r="C4603" t="str">
            <v>121 a 150</v>
          </cell>
          <cell r="D4603">
            <v>142</v>
          </cell>
          <cell r="E4603" t="str">
            <v>SISTEMAS INTEGRALES DE MANTENIMIENTO ARIAS, S. DE R.L. DE C.V.</v>
          </cell>
          <cell r="F4603" t="str">
            <v>SIM221109IM2</v>
          </cell>
          <cell r="G4603" t="str">
            <v>Nuevo</v>
          </cell>
          <cell r="H4603" t="str">
            <v>Cartera Vencida</v>
          </cell>
          <cell r="I4603">
            <v>409813.88</v>
          </cell>
          <cell r="J4603">
            <v>115186.12</v>
          </cell>
          <cell r="K4603">
            <v>97095.03</v>
          </cell>
          <cell r="L4603">
            <v>312718.84000000003</v>
          </cell>
          <cell r="M4603">
            <v>45541</v>
          </cell>
        </row>
        <row r="4604">
          <cell r="A4604" t="str">
            <v>C38773CC9315-A</v>
          </cell>
          <cell r="B4604" t="str">
            <v>CSB04.09.2024</v>
          </cell>
          <cell r="C4604" t="str">
            <v>61 a 90</v>
          </cell>
          <cell r="D4604">
            <v>61</v>
          </cell>
          <cell r="E4604" t="str">
            <v>LUIS ANGEL ESPARZA GONZALEZ</v>
          </cell>
          <cell r="F4604" t="str">
            <v>EAGL8801194Y4</v>
          </cell>
          <cell r="G4604" t="str">
            <v>Nuevo</v>
          </cell>
          <cell r="H4604" t="str">
            <v>Vencido</v>
          </cell>
          <cell r="I4604">
            <v>646184.18000000005</v>
          </cell>
          <cell r="J4604">
            <v>403815.82</v>
          </cell>
          <cell r="K4604">
            <v>49119.16</v>
          </cell>
          <cell r="L4604">
            <v>597065.01</v>
          </cell>
          <cell r="M4604">
            <v>45534</v>
          </cell>
        </row>
        <row r="4605">
          <cell r="A4605" t="str">
            <v>C38792CC9475-A</v>
          </cell>
          <cell r="B4605" t="str">
            <v>DispFaccorp06.12.2024</v>
          </cell>
          <cell r="C4605">
            <v>0</v>
          </cell>
          <cell r="D4605">
            <v>0</v>
          </cell>
          <cell r="E4605" t="str">
            <v>COPAS CONSTRUCCIONES Y LOGISTICA, S.A. DE C.V.</v>
          </cell>
          <cell r="F4605" t="str">
            <v>CCL170104IP6</v>
          </cell>
          <cell r="G4605" t="str">
            <v>Nuevo-Secured</v>
          </cell>
          <cell r="H4605" t="str">
            <v>Vigente</v>
          </cell>
          <cell r="I4605">
            <v>1577770.19</v>
          </cell>
          <cell r="J4605">
            <v>422229.81</v>
          </cell>
          <cell r="K4605">
            <v>0</v>
          </cell>
          <cell r="L4605">
            <v>1677770.02</v>
          </cell>
          <cell r="M4605">
            <v>45607</v>
          </cell>
        </row>
        <row r="4606">
          <cell r="A4606" t="str">
            <v>C38798CC9320-A</v>
          </cell>
          <cell r="B4606" t="str">
            <v>CSB09.10.2024</v>
          </cell>
          <cell r="C4606" t="str">
            <v>91 a 120</v>
          </cell>
          <cell r="D4606">
            <v>99</v>
          </cell>
          <cell r="E4606" t="str">
            <v>YALEA, S.A. DE C.V.</v>
          </cell>
          <cell r="F4606" t="str">
            <v>YAL150427KL7</v>
          </cell>
          <cell r="G4606" t="str">
            <v>Nuevo</v>
          </cell>
          <cell r="H4606" t="str">
            <v>Cartera Vencida</v>
          </cell>
          <cell r="I4606">
            <v>31862.19</v>
          </cell>
          <cell r="J4606">
            <v>20637.810000000001</v>
          </cell>
          <cell r="K4606">
            <v>12172.8</v>
          </cell>
          <cell r="L4606">
            <v>19689.36</v>
          </cell>
          <cell r="M4606">
            <v>45552</v>
          </cell>
        </row>
        <row r="4607">
          <cell r="A4607" t="str">
            <v>C38799CC9404-A</v>
          </cell>
          <cell r="B4607" t="str">
            <v>CSB03.10.2024</v>
          </cell>
          <cell r="C4607">
            <v>0</v>
          </cell>
          <cell r="D4607">
            <v>0</v>
          </cell>
          <cell r="E4607" t="str">
            <v>KRATOS FP, S.A. DE C.V.</v>
          </cell>
          <cell r="F4607" t="str">
            <v>KFP190509F12</v>
          </cell>
          <cell r="G4607" t="str">
            <v>Nuevo</v>
          </cell>
          <cell r="H4607" t="str">
            <v>LiquidaciÃ³n anticipada</v>
          </cell>
          <cell r="I4607">
            <v>0.02</v>
          </cell>
          <cell r="J4607">
            <v>1259999.98</v>
          </cell>
          <cell r="K4607">
            <v>0</v>
          </cell>
          <cell r="L4607">
            <v>0</v>
          </cell>
          <cell r="M4607">
            <v>45565</v>
          </cell>
        </row>
        <row r="4608">
          <cell r="A4608" t="str">
            <v>C387CC1674</v>
          </cell>
          <cell r="B4608" t="str">
            <v>Creze</v>
          </cell>
          <cell r="C4608">
            <v>0</v>
          </cell>
          <cell r="D4608">
            <v>0</v>
          </cell>
          <cell r="E4608" t="str">
            <v>BABY CARE &amp; KIDS HOUSE SC</v>
          </cell>
          <cell r="F4608" t="str">
            <v>BCA110318T80</v>
          </cell>
          <cell r="G4608" t="str">
            <v>Sin categorÃ­a</v>
          </cell>
          <cell r="H4608" t="str">
            <v>Refinanciamiento</v>
          </cell>
          <cell r="I4608">
            <v>-0.02</v>
          </cell>
          <cell r="J4608">
            <v>160000.01999999999</v>
          </cell>
          <cell r="K4608">
            <v>0</v>
          </cell>
          <cell r="L4608">
            <v>0</v>
          </cell>
          <cell r="M4608">
            <v>43404</v>
          </cell>
        </row>
        <row r="4609">
          <cell r="A4609" t="str">
            <v>C387CC2141</v>
          </cell>
          <cell r="B4609" t="str">
            <v>Accial09</v>
          </cell>
          <cell r="C4609">
            <v>0</v>
          </cell>
          <cell r="D4609">
            <v>0</v>
          </cell>
          <cell r="E4609" t="str">
            <v>BABY CARE &amp; KIDS HOUSE SC</v>
          </cell>
          <cell r="F4609" t="str">
            <v>BCA110318T80</v>
          </cell>
          <cell r="G4609" t="str">
            <v>Sin categorÃ­a</v>
          </cell>
          <cell r="H4609" t="str">
            <v>Refinanciamiento</v>
          </cell>
          <cell r="I4609">
            <v>0.05</v>
          </cell>
          <cell r="J4609">
            <v>299999.95</v>
          </cell>
          <cell r="K4609">
            <v>0</v>
          </cell>
          <cell r="L4609">
            <v>0</v>
          </cell>
          <cell r="M4609">
            <v>43552</v>
          </cell>
        </row>
        <row r="4610">
          <cell r="A4610" t="str">
            <v>C387CC277</v>
          </cell>
          <cell r="B4610" t="str">
            <v>FG2</v>
          </cell>
          <cell r="C4610">
            <v>0</v>
          </cell>
          <cell r="D4610">
            <v>0</v>
          </cell>
          <cell r="E4610" t="str">
            <v>BABY CARE &amp; KIDS HOUSE SC</v>
          </cell>
          <cell r="F4610" t="str">
            <v>BCA110318T80</v>
          </cell>
          <cell r="G4610" t="str">
            <v>Sin categorÃ­a</v>
          </cell>
          <cell r="H4610" t="str">
            <v>Pagado</v>
          </cell>
          <cell r="I4610">
            <v>0.02</v>
          </cell>
          <cell r="J4610">
            <v>69999.98</v>
          </cell>
          <cell r="K4610">
            <v>0</v>
          </cell>
          <cell r="L4610">
            <v>0</v>
          </cell>
          <cell r="M4610">
            <v>42853</v>
          </cell>
        </row>
        <row r="4611">
          <cell r="A4611" t="str">
            <v>C387CC4228</v>
          </cell>
          <cell r="B4611" t="str">
            <v>FACCORPREV</v>
          </cell>
          <cell r="C4611">
            <v>0</v>
          </cell>
          <cell r="D4611">
            <v>0</v>
          </cell>
          <cell r="E4611" t="str">
            <v>BABY CARE &amp; KIDS HOUSE SC</v>
          </cell>
          <cell r="F4611" t="str">
            <v>BCA110318T80</v>
          </cell>
          <cell r="G4611" t="str">
            <v>Refinanciamiento</v>
          </cell>
          <cell r="H4611" t="str">
            <v>Pagado</v>
          </cell>
          <cell r="I4611">
            <v>0.04</v>
          </cell>
          <cell r="J4611">
            <v>113999.96</v>
          </cell>
          <cell r="K4611">
            <v>0</v>
          </cell>
          <cell r="L4611">
            <v>0</v>
          </cell>
          <cell r="M4611">
            <v>44099</v>
          </cell>
        </row>
        <row r="4612">
          <cell r="A4612" t="str">
            <v>C387CC737</v>
          </cell>
          <cell r="B4612" t="str">
            <v>Creze</v>
          </cell>
          <cell r="C4612">
            <v>0</v>
          </cell>
          <cell r="D4612">
            <v>0</v>
          </cell>
          <cell r="E4612" t="str">
            <v>BABY CARE &amp; KIDS HOUSE SC</v>
          </cell>
          <cell r="F4612" t="str">
            <v>BCA110318T80</v>
          </cell>
          <cell r="G4612" t="str">
            <v>Sin categorÃ­a</v>
          </cell>
          <cell r="H4612" t="str">
            <v>Refinanciamiento</v>
          </cell>
          <cell r="I4612">
            <v>0</v>
          </cell>
          <cell r="J4612">
            <v>120000</v>
          </cell>
          <cell r="K4612">
            <v>0</v>
          </cell>
          <cell r="L4612">
            <v>0</v>
          </cell>
          <cell r="M4612">
            <v>43082</v>
          </cell>
        </row>
        <row r="4613">
          <cell r="A4613" t="str">
            <v>C38816CC9317-A</v>
          </cell>
          <cell r="B4613" t="str">
            <v>CSB.DISP.05.03.2025</v>
          </cell>
          <cell r="C4613" t="str">
            <v>91 a 120</v>
          </cell>
          <cell r="D4613">
            <v>92</v>
          </cell>
          <cell r="E4613" t="str">
            <v>DUCOEN, S.A. DE C.V.</v>
          </cell>
          <cell r="F4613" t="str">
            <v>DUC211124V22</v>
          </cell>
          <cell r="G4613" t="str">
            <v>Nuevo</v>
          </cell>
          <cell r="H4613" t="str">
            <v>Cartera Vencida</v>
          </cell>
          <cell r="I4613">
            <v>270483.56</v>
          </cell>
          <cell r="J4613">
            <v>254516.44</v>
          </cell>
          <cell r="K4613">
            <v>73589.929999999993</v>
          </cell>
          <cell r="L4613">
            <v>196893.64</v>
          </cell>
          <cell r="M4613">
            <v>45534</v>
          </cell>
        </row>
        <row r="4614">
          <cell r="A4614" t="str">
            <v>C38826CC9324-A</v>
          </cell>
          <cell r="B4614" t="str">
            <v>CSB.DISP.05.03.2025</v>
          </cell>
          <cell r="C4614" t="str">
            <v>31 a 60</v>
          </cell>
          <cell r="D4614">
            <v>51</v>
          </cell>
          <cell r="E4614" t="str">
            <v>ICSE INGENIERIA S.A. DE C.V.</v>
          </cell>
          <cell r="F4614" t="str">
            <v>IIN210817LQ4</v>
          </cell>
          <cell r="G4614" t="str">
            <v>Nuevo</v>
          </cell>
          <cell r="H4614" t="str">
            <v>Vencido</v>
          </cell>
          <cell r="I4614">
            <v>210070.25</v>
          </cell>
          <cell r="J4614">
            <v>209929.75</v>
          </cell>
          <cell r="K4614">
            <v>52555.28</v>
          </cell>
          <cell r="L4614">
            <v>157514.92000000001</v>
          </cell>
          <cell r="M4614">
            <v>45537</v>
          </cell>
        </row>
        <row r="4615">
          <cell r="A4615" t="str">
            <v>C38830CC9555-A</v>
          </cell>
          <cell r="B4615" t="str">
            <v>CSB29.11.2024</v>
          </cell>
          <cell r="C4615">
            <v>0</v>
          </cell>
          <cell r="D4615">
            <v>0</v>
          </cell>
          <cell r="E4615" t="str">
            <v>GRUPO LUFMEN, S.A. DE C.V.</v>
          </cell>
          <cell r="F4615" t="str">
            <v>GLU210527GE2</v>
          </cell>
          <cell r="G4615" t="str">
            <v>Nuevo</v>
          </cell>
          <cell r="H4615" t="str">
            <v>Vigente</v>
          </cell>
          <cell r="I4615">
            <v>191388.15</v>
          </cell>
          <cell r="J4615">
            <v>123611.85</v>
          </cell>
          <cell r="K4615">
            <v>0</v>
          </cell>
          <cell r="L4615">
            <v>191388.15</v>
          </cell>
          <cell r="M4615">
            <v>45622</v>
          </cell>
        </row>
        <row r="4616">
          <cell r="A4616" t="str">
            <v>C38852CC9429-A</v>
          </cell>
          <cell r="B4616" t="str">
            <v>FACCORP18.10.2024</v>
          </cell>
          <cell r="C4616">
            <v>0</v>
          </cell>
          <cell r="D4616">
            <v>0</v>
          </cell>
          <cell r="E4616" t="str">
            <v>PROVEEDORA GRAFICA GX, S.A. DE C.V.</v>
          </cell>
          <cell r="F4616" t="str">
            <v>PGG1402104N9</v>
          </cell>
          <cell r="G4616" t="str">
            <v>Nuevo</v>
          </cell>
          <cell r="H4616" t="str">
            <v>Vigente</v>
          </cell>
          <cell r="I4616">
            <v>1898589.44</v>
          </cell>
          <cell r="J4616">
            <v>1251410.56</v>
          </cell>
          <cell r="K4616">
            <v>0</v>
          </cell>
          <cell r="L4616">
            <v>1898589.44</v>
          </cell>
          <cell r="M4616">
            <v>45575</v>
          </cell>
        </row>
        <row r="4617">
          <cell r="A4617" t="str">
            <v>C38870CC9335-A</v>
          </cell>
          <cell r="B4617" t="str">
            <v>DispFACCORP13.09.2024</v>
          </cell>
          <cell r="C4617" t="str">
            <v>61 a 90</v>
          </cell>
          <cell r="D4617">
            <v>76</v>
          </cell>
          <cell r="E4617" t="str">
            <v>JUAN PABLO NAVA GUERRERO</v>
          </cell>
          <cell r="F4617" t="str">
            <v>NAGJ780905P2A</v>
          </cell>
          <cell r="G4617" t="str">
            <v>Nuevo</v>
          </cell>
          <cell r="H4617" t="str">
            <v>Vencido</v>
          </cell>
          <cell r="I4617">
            <v>509887.85</v>
          </cell>
          <cell r="J4617">
            <v>225112.15</v>
          </cell>
          <cell r="K4617">
            <v>86827.47</v>
          </cell>
          <cell r="L4617">
            <v>423060.36</v>
          </cell>
          <cell r="M4617">
            <v>45545</v>
          </cell>
        </row>
        <row r="4618">
          <cell r="A4618" t="str">
            <v>C38874CC9373-A</v>
          </cell>
          <cell r="B4618" t="str">
            <v>CSB25.04.2025</v>
          </cell>
          <cell r="C4618">
            <v>0</v>
          </cell>
          <cell r="D4618">
            <v>0</v>
          </cell>
          <cell r="E4618" t="str">
            <v>ALPHA SYSTEM ARS, S.A.S. DE C.V.</v>
          </cell>
          <cell r="F4618" t="str">
            <v>ASA220727GUA</v>
          </cell>
          <cell r="G4618" t="str">
            <v>Nuevo</v>
          </cell>
          <cell r="H4618" t="str">
            <v>Vigente</v>
          </cell>
          <cell r="I4618">
            <v>91189.19</v>
          </cell>
          <cell r="J4618">
            <v>118810.81</v>
          </cell>
          <cell r="K4618">
            <v>0</v>
          </cell>
          <cell r="L4618">
            <v>91189.18</v>
          </cell>
          <cell r="M4618">
            <v>45560</v>
          </cell>
        </row>
        <row r="4619">
          <cell r="A4619" t="str">
            <v>C38889CC9337-A</v>
          </cell>
          <cell r="B4619" t="str">
            <v>CSB09.10.2024</v>
          </cell>
          <cell r="C4619" t="str">
            <v>15 a 21</v>
          </cell>
          <cell r="D4619">
            <v>15</v>
          </cell>
          <cell r="E4619" t="str">
            <v>TECNOLOGIA DOS BITS, S.A.S. DE C.V.</v>
          </cell>
          <cell r="F4619" t="str">
            <v>TDB231130VD1</v>
          </cell>
          <cell r="G4619" t="str">
            <v>Nuevo</v>
          </cell>
          <cell r="H4619" t="str">
            <v>Atraso</v>
          </cell>
          <cell r="I4619">
            <v>13979.01</v>
          </cell>
          <cell r="J4619">
            <v>38520.99</v>
          </cell>
          <cell r="K4619">
            <v>4421.03</v>
          </cell>
          <cell r="L4619">
            <v>9557.99</v>
          </cell>
          <cell r="M4619">
            <v>45546</v>
          </cell>
        </row>
        <row r="4620">
          <cell r="A4620" t="str">
            <v>C38903CC9346-A</v>
          </cell>
          <cell r="B4620" t="str">
            <v>CSB17.10.2024</v>
          </cell>
          <cell r="C4620" t="str">
            <v>1 a 7</v>
          </cell>
          <cell r="D4620">
            <v>7</v>
          </cell>
          <cell r="E4620" t="str">
            <v>ZRO OPERADOR HOTELERO, S.A.S. DE C.V.</v>
          </cell>
          <cell r="F4620" t="str">
            <v>ZOH200508NJ6</v>
          </cell>
          <cell r="G4620" t="str">
            <v>Nuevo</v>
          </cell>
          <cell r="H4620" t="str">
            <v>Atraso</v>
          </cell>
          <cell r="I4620">
            <v>346050.01</v>
          </cell>
          <cell r="J4620">
            <v>178949.99</v>
          </cell>
          <cell r="K4620">
            <v>20603.79</v>
          </cell>
          <cell r="L4620">
            <v>325446.21999999997</v>
          </cell>
          <cell r="M4620">
            <v>45580</v>
          </cell>
        </row>
        <row r="4621">
          <cell r="A4621" t="str">
            <v>C38912CC9327-A</v>
          </cell>
          <cell r="B4621" t="str">
            <v>CSB.DISP.05.03.2025</v>
          </cell>
          <cell r="C4621">
            <v>0</v>
          </cell>
          <cell r="D4621">
            <v>0</v>
          </cell>
          <cell r="E4621" t="str">
            <v>LEOPOLDO SUAREZ LOPEZ</v>
          </cell>
          <cell r="F4621" t="str">
            <v>SULL6403084P7</v>
          </cell>
          <cell r="G4621" t="str">
            <v>Nuevo</v>
          </cell>
          <cell r="H4621" t="str">
            <v>Vigente</v>
          </cell>
          <cell r="I4621">
            <v>72125.460000000006</v>
          </cell>
          <cell r="J4621">
            <v>85374.54</v>
          </cell>
          <cell r="K4621">
            <v>0</v>
          </cell>
          <cell r="L4621">
            <v>72125.45</v>
          </cell>
          <cell r="M4621">
            <v>45540</v>
          </cell>
        </row>
        <row r="4622">
          <cell r="A4622" t="str">
            <v>C38918CC9328-A</v>
          </cell>
          <cell r="B4622" t="str">
            <v>DispFACCORP13.09.2024</v>
          </cell>
          <cell r="C4622">
            <v>0</v>
          </cell>
          <cell r="D4622">
            <v>0</v>
          </cell>
          <cell r="E4622" t="str">
            <v>RUBEN ESTEBAN GALVAN AMADOR</v>
          </cell>
          <cell r="F4622" t="str">
            <v>GAAR930816HC4</v>
          </cell>
          <cell r="G4622" t="str">
            <v>Nuevo</v>
          </cell>
          <cell r="H4622" t="str">
            <v>Vigente</v>
          </cell>
          <cell r="I4622">
            <v>172359.48</v>
          </cell>
          <cell r="J4622">
            <v>195140.52</v>
          </cell>
          <cell r="K4622">
            <v>0</v>
          </cell>
          <cell r="L4622">
            <v>172359.44</v>
          </cell>
          <cell r="M4622">
            <v>45541</v>
          </cell>
        </row>
        <row r="4623">
          <cell r="A4623" t="str">
            <v>C38921CC9385-A</v>
          </cell>
          <cell r="B4623" t="str">
            <v>CSB.DISP.05.03.2025</v>
          </cell>
          <cell r="C4623">
            <v>0</v>
          </cell>
          <cell r="D4623">
            <v>0</v>
          </cell>
          <cell r="E4623" t="str">
            <v>W FINANCIAL, S.A. DE C.V.</v>
          </cell>
          <cell r="F4623" t="str">
            <v>WFI161024HI9</v>
          </cell>
          <cell r="G4623" t="str">
            <v>Nuevo</v>
          </cell>
          <cell r="H4623" t="str">
            <v>Vigente</v>
          </cell>
          <cell r="I4623">
            <v>1582157.95</v>
          </cell>
          <cell r="J4623">
            <v>1042842.05</v>
          </cell>
          <cell r="K4623">
            <v>0</v>
          </cell>
          <cell r="L4623">
            <v>1582157.86</v>
          </cell>
          <cell r="M4623">
            <v>45565</v>
          </cell>
        </row>
        <row r="4624">
          <cell r="A4624" t="str">
            <v>C38929CC9349-A</v>
          </cell>
          <cell r="B4624" t="str">
            <v>CSB09.10.2024</v>
          </cell>
          <cell r="C4624">
            <v>0</v>
          </cell>
          <cell r="D4624">
            <v>0</v>
          </cell>
          <cell r="E4624" t="str">
            <v>MEXIGLOBAL FOODS, S.A.S.</v>
          </cell>
          <cell r="F4624" t="str">
            <v>MFO220706LH7</v>
          </cell>
          <cell r="G4624" t="str">
            <v>Nuevo</v>
          </cell>
          <cell r="H4624" t="str">
            <v>Vigente</v>
          </cell>
          <cell r="I4624">
            <v>9558</v>
          </cell>
          <cell r="J4624">
            <v>42942</v>
          </cell>
          <cell r="K4624">
            <v>0</v>
          </cell>
          <cell r="L4624">
            <v>9557.99</v>
          </cell>
          <cell r="M4624">
            <v>45547</v>
          </cell>
        </row>
        <row r="4625">
          <cell r="A4625" t="str">
            <v>C38931CC9394-A</v>
          </cell>
          <cell r="B4625" t="str">
            <v>CSB09.10.2024</v>
          </cell>
          <cell r="C4625">
            <v>0</v>
          </cell>
          <cell r="D4625">
            <v>0</v>
          </cell>
          <cell r="E4625" t="str">
            <v>UNICONTROL Y GABINETES DEL PACIFICO, S. DE R.L. DE C.V.</v>
          </cell>
          <cell r="F4625" t="str">
            <v>UGP230914LI2</v>
          </cell>
          <cell r="G4625" t="str">
            <v>Nuevo</v>
          </cell>
          <cell r="H4625" t="str">
            <v>Vigente</v>
          </cell>
          <cell r="I4625">
            <v>81554.080000000002</v>
          </cell>
          <cell r="J4625">
            <v>75945.919999999998</v>
          </cell>
          <cell r="K4625">
            <v>0</v>
          </cell>
          <cell r="L4625">
            <v>81554.070000000007</v>
          </cell>
          <cell r="M4625">
            <v>45565</v>
          </cell>
        </row>
        <row r="4626">
          <cell r="A4626" t="str">
            <v>C38932CC9417-A</v>
          </cell>
          <cell r="B4626" t="str">
            <v>FACCORP18.10.2024</v>
          </cell>
          <cell r="C4626">
            <v>0</v>
          </cell>
          <cell r="D4626">
            <v>0</v>
          </cell>
          <cell r="E4626" t="str">
            <v>PROMOTORA DE ESPECTACULOS DEL VALLE DEL FUERTE, S.A. DE C.V.</v>
          </cell>
          <cell r="F4626" t="str">
            <v>PEV040827ML3</v>
          </cell>
          <cell r="G4626" t="str">
            <v>Nuevo</v>
          </cell>
          <cell r="H4626" t="str">
            <v>Vigente</v>
          </cell>
          <cell r="I4626">
            <v>398482.14</v>
          </cell>
          <cell r="J4626">
            <v>1701517.86</v>
          </cell>
          <cell r="K4626">
            <v>0</v>
          </cell>
          <cell r="L4626">
            <v>398482.13</v>
          </cell>
          <cell r="M4626">
            <v>45573</v>
          </cell>
        </row>
        <row r="4627">
          <cell r="A4627" t="str">
            <v>C38943CC9360-A</v>
          </cell>
          <cell r="B4627" t="str">
            <v>Creze</v>
          </cell>
          <cell r="C4627" t="str">
            <v>151 a 180</v>
          </cell>
          <cell r="D4627">
            <v>153</v>
          </cell>
          <cell r="E4627" t="str">
            <v>JOSE MANUEL PEREZ FLORES</v>
          </cell>
          <cell r="F4627" t="str">
            <v>PEFM850925428</v>
          </cell>
          <cell r="G4627" t="str">
            <v>Nuevo</v>
          </cell>
          <cell r="H4627" t="str">
            <v>Cartera Vencida</v>
          </cell>
          <cell r="I4627">
            <v>441602.95</v>
          </cell>
          <cell r="J4627">
            <v>158397.04999999999</v>
          </cell>
          <cell r="K4627">
            <v>113323.3</v>
          </cell>
          <cell r="L4627">
            <v>328279.64</v>
          </cell>
          <cell r="M4627">
            <v>45559</v>
          </cell>
        </row>
        <row r="4628">
          <cell r="A4628" t="str">
            <v>C38946CC9425-A</v>
          </cell>
          <cell r="B4628" t="str">
            <v>CSB31.10.2024</v>
          </cell>
          <cell r="C4628">
            <v>0</v>
          </cell>
          <cell r="D4628">
            <v>0</v>
          </cell>
          <cell r="E4628" t="str">
            <v>FRANCISCO JAVIER LOPEZ SIERRA</v>
          </cell>
          <cell r="F4628" t="str">
            <v>LOSF8703038VA</v>
          </cell>
          <cell r="G4628" t="str">
            <v>Nuevo</v>
          </cell>
          <cell r="H4628" t="str">
            <v>Vigente</v>
          </cell>
          <cell r="I4628">
            <v>30167.24</v>
          </cell>
          <cell r="J4628">
            <v>74832.759999999995</v>
          </cell>
          <cell r="K4628">
            <v>0</v>
          </cell>
          <cell r="L4628">
            <v>30167.19</v>
          </cell>
          <cell r="M4628">
            <v>45575</v>
          </cell>
        </row>
        <row r="4629">
          <cell r="A4629" t="str">
            <v>C38949CC9338-A</v>
          </cell>
          <cell r="B4629" t="str">
            <v>DispFACCORP13.09.2024</v>
          </cell>
          <cell r="C4629" t="str">
            <v>15 a 21</v>
          </cell>
          <cell r="D4629">
            <v>15</v>
          </cell>
          <cell r="E4629" t="str">
            <v>JEAN ADDY SEBASTIEN SAINT-DIC .</v>
          </cell>
          <cell r="F4629" t="str">
            <v>SAJE890801BJ9</v>
          </cell>
          <cell r="G4629" t="str">
            <v>Nuevo</v>
          </cell>
          <cell r="H4629" t="str">
            <v>Atraso</v>
          </cell>
          <cell r="I4629">
            <v>391721.61</v>
          </cell>
          <cell r="J4629">
            <v>238278.39</v>
          </cell>
          <cell r="K4629">
            <v>22685</v>
          </cell>
          <cell r="L4629">
            <v>369036.59</v>
          </cell>
          <cell r="M4629">
            <v>45545</v>
          </cell>
        </row>
        <row r="4630">
          <cell r="A4630" t="str">
            <v>C38950CC9347-A</v>
          </cell>
          <cell r="B4630" t="str">
            <v>CSB09.10.2024</v>
          </cell>
          <cell r="C4630">
            <v>0</v>
          </cell>
          <cell r="D4630">
            <v>0</v>
          </cell>
          <cell r="E4630" t="str">
            <v>ARACELY LAGUNES MEDINA</v>
          </cell>
          <cell r="F4630" t="str">
            <v>LAMA7012246R7</v>
          </cell>
          <cell r="G4630" t="str">
            <v>Nuevo</v>
          </cell>
          <cell r="H4630" t="str">
            <v>LiquidaciÃ³n anticipada</v>
          </cell>
          <cell r="I4630">
            <v>-0.01</v>
          </cell>
          <cell r="J4630">
            <v>315000.01</v>
          </cell>
          <cell r="K4630">
            <v>0</v>
          </cell>
          <cell r="L4630">
            <v>0</v>
          </cell>
          <cell r="M4630">
            <v>45547</v>
          </cell>
        </row>
        <row r="4631">
          <cell r="A4631" t="str">
            <v>C38953CC9419-A</v>
          </cell>
          <cell r="B4631" t="str">
            <v>CSB.DISP.05.03.2025</v>
          </cell>
          <cell r="C4631">
            <v>0</v>
          </cell>
          <cell r="D4631">
            <v>0</v>
          </cell>
          <cell r="E4631" t="str">
            <v>FLAVIO ADRIAN OROZCO OCHOA</v>
          </cell>
          <cell r="F4631" t="str">
            <v>OOOF810702K2A</v>
          </cell>
          <cell r="G4631" t="str">
            <v>Nuevo</v>
          </cell>
          <cell r="H4631" t="str">
            <v>Vigente</v>
          </cell>
          <cell r="I4631">
            <v>99694.49</v>
          </cell>
          <cell r="J4631">
            <v>57805.51</v>
          </cell>
          <cell r="K4631">
            <v>0</v>
          </cell>
          <cell r="L4631">
            <v>99694.48</v>
          </cell>
          <cell r="M4631">
            <v>45573</v>
          </cell>
        </row>
        <row r="4632">
          <cell r="A4632" t="str">
            <v>C3895CC1812</v>
          </cell>
          <cell r="B4632" t="str">
            <v>Creze</v>
          </cell>
          <cell r="C4632">
            <v>0</v>
          </cell>
          <cell r="D4632">
            <v>0</v>
          </cell>
          <cell r="E4632" t="str">
            <v xml:space="preserve">PROYECTOS INTEGRALES DE BELLEZA SA DE CV </v>
          </cell>
          <cell r="F4632" t="str">
            <v>PIB130403IY4</v>
          </cell>
          <cell r="G4632" t="str">
            <v>Sin categorÃ­a</v>
          </cell>
          <cell r="H4632" t="str">
            <v>Refinanciamiento</v>
          </cell>
          <cell r="I4632">
            <v>0.01</v>
          </cell>
          <cell r="J4632">
            <v>199999.99</v>
          </cell>
          <cell r="K4632">
            <v>0</v>
          </cell>
          <cell r="L4632">
            <v>0</v>
          </cell>
          <cell r="M4632">
            <v>43454</v>
          </cell>
        </row>
        <row r="4633">
          <cell r="A4633" t="str">
            <v>C3895CC2074</v>
          </cell>
          <cell r="B4633" t="str">
            <v>Creze</v>
          </cell>
          <cell r="C4633">
            <v>0</v>
          </cell>
          <cell r="D4633">
            <v>0</v>
          </cell>
          <cell r="E4633" t="str">
            <v xml:space="preserve">PROYECTOS INTEGRALES DE BELLEZA SA DE CV </v>
          </cell>
          <cell r="F4633" t="str">
            <v>PIB130403IY4</v>
          </cell>
          <cell r="G4633" t="str">
            <v>Sin categorÃ­a</v>
          </cell>
          <cell r="H4633" t="str">
            <v>Refinanciamiento</v>
          </cell>
          <cell r="I4633">
            <v>-0.02</v>
          </cell>
          <cell r="J4633">
            <v>250000.02</v>
          </cell>
          <cell r="K4633">
            <v>0</v>
          </cell>
          <cell r="L4633">
            <v>0</v>
          </cell>
          <cell r="M4633">
            <v>43537</v>
          </cell>
        </row>
        <row r="4634">
          <cell r="A4634" t="str">
            <v>C3895CC2080</v>
          </cell>
          <cell r="B4634" t="str">
            <v>Creze</v>
          </cell>
          <cell r="C4634">
            <v>0</v>
          </cell>
          <cell r="D4634">
            <v>0</v>
          </cell>
          <cell r="E4634" t="str">
            <v xml:space="preserve">PROYECTOS INTEGRALES DE BELLEZA SA DE CV </v>
          </cell>
          <cell r="F4634" t="str">
            <v>PIB130403IY4</v>
          </cell>
          <cell r="G4634" t="str">
            <v>Sin categorÃ­a</v>
          </cell>
          <cell r="H4634" t="str">
            <v>Refinanciamiento</v>
          </cell>
          <cell r="I4634">
            <v>0.03</v>
          </cell>
          <cell r="J4634">
            <v>399999.97</v>
          </cell>
          <cell r="K4634">
            <v>0</v>
          </cell>
          <cell r="L4634">
            <v>0</v>
          </cell>
          <cell r="M4634">
            <v>43539</v>
          </cell>
        </row>
        <row r="4635">
          <cell r="A4635" t="str">
            <v>C3895CC2928</v>
          </cell>
          <cell r="B4635" t="str">
            <v>Creze</v>
          </cell>
          <cell r="C4635">
            <v>0</v>
          </cell>
          <cell r="D4635">
            <v>0</v>
          </cell>
          <cell r="E4635" t="str">
            <v xml:space="preserve">PROYECTOS INTEGRALES DE BELLEZA SA DE CV </v>
          </cell>
          <cell r="F4635" t="str">
            <v>PIB130403IY4</v>
          </cell>
          <cell r="G4635" t="str">
            <v>Sin categorÃ­a</v>
          </cell>
          <cell r="H4635" t="str">
            <v>Reestructura</v>
          </cell>
          <cell r="I4635">
            <v>-0.03</v>
          </cell>
          <cell r="J4635">
            <v>400000.03</v>
          </cell>
          <cell r="K4635">
            <v>0</v>
          </cell>
          <cell r="L4635">
            <v>0</v>
          </cell>
          <cell r="M4635">
            <v>43727</v>
          </cell>
        </row>
        <row r="4636">
          <cell r="A4636" t="str">
            <v>C3895CC3198</v>
          </cell>
          <cell r="B4636" t="str">
            <v>Creze</v>
          </cell>
          <cell r="C4636" t="str">
            <v>&gt; 270</v>
          </cell>
          <cell r="D4636">
            <v>2024</v>
          </cell>
          <cell r="E4636" t="str">
            <v xml:space="preserve">PROYECTOS INTEGRALES DE BELLEZA SA DE CV </v>
          </cell>
          <cell r="F4636" t="str">
            <v>PIB130403IY4</v>
          </cell>
          <cell r="G4636" t="str">
            <v>Sin categorÃ­a</v>
          </cell>
          <cell r="H4636" t="str">
            <v>Vendido a Terceros</v>
          </cell>
          <cell r="I4636">
            <v>344755.36</v>
          </cell>
          <cell r="J4636">
            <v>53615.64</v>
          </cell>
          <cell r="K4636">
            <v>344755.36</v>
          </cell>
          <cell r="L4636">
            <v>0</v>
          </cell>
          <cell r="M4636">
            <v>43795</v>
          </cell>
        </row>
        <row r="4637">
          <cell r="A4637" t="str">
            <v>C38967CC9351-A</v>
          </cell>
          <cell r="B4637" t="str">
            <v>CSB25.09.2024</v>
          </cell>
          <cell r="C4637">
            <v>0</v>
          </cell>
          <cell r="D4637">
            <v>0</v>
          </cell>
          <cell r="E4637" t="str">
            <v>RICARDO ESQUIVEL OLIVIER</v>
          </cell>
          <cell r="F4637" t="str">
            <v>EUOR8712022H5</v>
          </cell>
          <cell r="G4637" t="str">
            <v>Nuevo</v>
          </cell>
          <cell r="H4637" t="str">
            <v>LiquidaciÃ³n anticipada</v>
          </cell>
          <cell r="I4637">
            <v>-0.02</v>
          </cell>
          <cell r="J4637">
            <v>420000.02</v>
          </cell>
          <cell r="K4637">
            <v>0</v>
          </cell>
          <cell r="L4637">
            <v>0</v>
          </cell>
          <cell r="M4637">
            <v>45552</v>
          </cell>
        </row>
        <row r="4638">
          <cell r="A4638" t="str">
            <v>C38974CC9377-A</v>
          </cell>
          <cell r="B4638" t="str">
            <v>FACCORP08.10.2024</v>
          </cell>
          <cell r="C4638" t="str">
            <v>91 a 120</v>
          </cell>
          <cell r="D4638">
            <v>92</v>
          </cell>
          <cell r="E4638" t="str">
            <v>ERINAI COMERCIALIZADORA, S.A. DE C.V.</v>
          </cell>
          <cell r="F4638" t="str">
            <v>ECO230921EW5</v>
          </cell>
          <cell r="G4638" t="str">
            <v>Nuevo-Secured</v>
          </cell>
          <cell r="H4638" t="str">
            <v>Cartera Vencida</v>
          </cell>
          <cell r="I4638">
            <v>3781670.24</v>
          </cell>
          <cell r="J4638">
            <v>468329.76</v>
          </cell>
          <cell r="K4638">
            <v>180453.53</v>
          </cell>
          <cell r="L4638">
            <v>3601216.73</v>
          </cell>
          <cell r="M4638">
            <v>45562</v>
          </cell>
        </row>
        <row r="4639">
          <cell r="A4639" t="str">
            <v>C38977CC9420-A</v>
          </cell>
          <cell r="B4639" t="str">
            <v>CSB17.10.2024</v>
          </cell>
          <cell r="C4639">
            <v>0</v>
          </cell>
          <cell r="D4639">
            <v>0</v>
          </cell>
          <cell r="E4639" t="str">
            <v>DISEÃ‘O IRONNOVA MECELEC, S.A. DE C.V.</v>
          </cell>
          <cell r="F4639" t="str">
            <v>DIM230529V15</v>
          </cell>
          <cell r="G4639" t="str">
            <v>Nuevo</v>
          </cell>
          <cell r="H4639" t="str">
            <v>Vigente</v>
          </cell>
          <cell r="I4639">
            <v>267783.76</v>
          </cell>
          <cell r="J4639">
            <v>252216.24</v>
          </cell>
          <cell r="K4639">
            <v>0</v>
          </cell>
          <cell r="L4639">
            <v>267783.74</v>
          </cell>
          <cell r="M4639">
            <v>45580</v>
          </cell>
        </row>
        <row r="4640">
          <cell r="A4640" t="str">
            <v>C38984CC9334-A</v>
          </cell>
          <cell r="B4640" t="str">
            <v>DispFACCORP13.09.2024</v>
          </cell>
          <cell r="C4640">
            <v>0</v>
          </cell>
          <cell r="D4640">
            <v>0</v>
          </cell>
          <cell r="E4640" t="str">
            <v>SUBLIMUNDO, S. DE R.L. DE C.V.</v>
          </cell>
          <cell r="F4640" t="str">
            <v>SUB170907NC9</v>
          </cell>
          <cell r="G4640" t="str">
            <v>Nuevo</v>
          </cell>
          <cell r="H4640" t="str">
            <v>LiquidaciÃ³n anticipada</v>
          </cell>
          <cell r="I4640">
            <v>-0.02</v>
          </cell>
          <cell r="J4640">
            <v>840000.02</v>
          </cell>
          <cell r="K4640">
            <v>0</v>
          </cell>
          <cell r="L4640">
            <v>0</v>
          </cell>
          <cell r="M4640">
            <v>45544</v>
          </cell>
        </row>
        <row r="4641">
          <cell r="A4641" t="str">
            <v>C38985CC9372-A</v>
          </cell>
          <cell r="B4641" t="str">
            <v>FACCORP09.10.2024</v>
          </cell>
          <cell r="C4641">
            <v>0</v>
          </cell>
          <cell r="D4641">
            <v>0</v>
          </cell>
          <cell r="E4641" t="str">
            <v>COLECCION INTIMA, S.A. DE C.V.</v>
          </cell>
          <cell r="F4641" t="str">
            <v>CIN190822P25</v>
          </cell>
          <cell r="G4641" t="str">
            <v>Nuevo</v>
          </cell>
          <cell r="H4641" t="str">
            <v>Refinanciamiento</v>
          </cell>
          <cell r="I4641">
            <v>0.01</v>
          </cell>
          <cell r="J4641">
            <v>3059999.99</v>
          </cell>
          <cell r="K4641">
            <v>0</v>
          </cell>
          <cell r="L4641">
            <v>0</v>
          </cell>
          <cell r="M4641">
            <v>45560</v>
          </cell>
        </row>
        <row r="4642">
          <cell r="A4642" t="str">
            <v>C38985CC9699-A</v>
          </cell>
          <cell r="B4642" t="str">
            <v>CSB.DISP.19.03.2025</v>
          </cell>
          <cell r="C4642">
            <v>0</v>
          </cell>
          <cell r="D4642">
            <v>0</v>
          </cell>
          <cell r="E4642" t="str">
            <v>COLECCION INTIMA, S.A. DE C.V.</v>
          </cell>
          <cell r="F4642" t="str">
            <v>CIN190822P25</v>
          </cell>
          <cell r="G4642" t="str">
            <v>Refinanciamiento</v>
          </cell>
          <cell r="H4642" t="str">
            <v>Vigente</v>
          </cell>
          <cell r="I4642">
            <v>1798990.25</v>
          </cell>
          <cell r="J4642">
            <v>1291009.75</v>
          </cell>
          <cell r="K4642">
            <v>0</v>
          </cell>
          <cell r="L4642">
            <v>1798990.24</v>
          </cell>
          <cell r="M4642">
            <v>45723</v>
          </cell>
        </row>
        <row r="4643">
          <cell r="A4643" t="str">
            <v>C38994CC9381-A</v>
          </cell>
          <cell r="B4643" t="str">
            <v>FACCORP08.10.2024</v>
          </cell>
          <cell r="C4643">
            <v>0</v>
          </cell>
          <cell r="D4643">
            <v>0</v>
          </cell>
          <cell r="E4643" t="str">
            <v>SCHEDIA ARQUITECTURA SC</v>
          </cell>
          <cell r="F4643" t="str">
            <v>SAR161017JV4</v>
          </cell>
          <cell r="G4643" t="str">
            <v>Nuevo-Secured</v>
          </cell>
          <cell r="H4643" t="str">
            <v>Vigente</v>
          </cell>
          <cell r="I4643">
            <v>6717698.8899999997</v>
          </cell>
          <cell r="J4643">
            <v>1282301.1100000001</v>
          </cell>
          <cell r="K4643">
            <v>0</v>
          </cell>
          <cell r="L4643">
            <v>7117698.8899999997</v>
          </cell>
          <cell r="M4643">
            <v>45565</v>
          </cell>
        </row>
        <row r="4644">
          <cell r="A4644" t="str">
            <v>C38994CC9665-A</v>
          </cell>
          <cell r="B4644" t="str">
            <v>CSB.DISP.21.02.2025</v>
          </cell>
          <cell r="C4644">
            <v>0</v>
          </cell>
          <cell r="D4644">
            <v>0</v>
          </cell>
          <cell r="E4644" t="str">
            <v>SCHEDIA ARQUITECTURA SC</v>
          </cell>
          <cell r="F4644" t="str">
            <v>SAR161017JV4</v>
          </cell>
          <cell r="G4644" t="str">
            <v>Nuevo-Secured</v>
          </cell>
          <cell r="H4644" t="str">
            <v>Vigente</v>
          </cell>
          <cell r="I4644">
            <v>1796893.59</v>
          </cell>
          <cell r="J4644">
            <v>189481.41</v>
          </cell>
          <cell r="K4644">
            <v>0</v>
          </cell>
          <cell r="L4644">
            <v>1796893.5</v>
          </cell>
          <cell r="M4644">
            <v>45698</v>
          </cell>
        </row>
        <row r="4645">
          <cell r="A4645" t="str">
            <v>C389CC1454</v>
          </cell>
          <cell r="B4645" t="str">
            <v>Creze</v>
          </cell>
          <cell r="C4645">
            <v>0</v>
          </cell>
          <cell r="D4645">
            <v>0</v>
          </cell>
          <cell r="E4645" t="str">
            <v>Peva Hotels, SA de CV</v>
          </cell>
          <cell r="F4645" t="str">
            <v>PHO100521TD9</v>
          </cell>
          <cell r="G4645" t="str">
            <v>Sin categorÃ­a</v>
          </cell>
          <cell r="H4645" t="str">
            <v>LiquidaciÃ³n anticipada</v>
          </cell>
          <cell r="I4645">
            <v>0.02</v>
          </cell>
          <cell r="J4645">
            <v>199999.98</v>
          </cell>
          <cell r="K4645">
            <v>0</v>
          </cell>
          <cell r="L4645">
            <v>0</v>
          </cell>
          <cell r="M4645">
            <v>43339</v>
          </cell>
        </row>
        <row r="4646">
          <cell r="A4646" t="str">
            <v>C389CC2313</v>
          </cell>
          <cell r="B4646" t="str">
            <v>Creze</v>
          </cell>
          <cell r="C4646">
            <v>0</v>
          </cell>
          <cell r="D4646">
            <v>0</v>
          </cell>
          <cell r="E4646" t="str">
            <v>Peva Hotels, SA de CV</v>
          </cell>
          <cell r="F4646" t="str">
            <v>PHO100521TD9</v>
          </cell>
          <cell r="G4646" t="str">
            <v>Sin categorÃ­a</v>
          </cell>
          <cell r="H4646" t="str">
            <v>LiquidaciÃ³n anticipada</v>
          </cell>
          <cell r="I4646">
            <v>0.06</v>
          </cell>
          <cell r="J4646">
            <v>299999.94</v>
          </cell>
          <cell r="K4646">
            <v>0</v>
          </cell>
          <cell r="L4646">
            <v>0</v>
          </cell>
          <cell r="M4646">
            <v>43585</v>
          </cell>
        </row>
        <row r="4647">
          <cell r="A4647" t="str">
            <v>C389CC305</v>
          </cell>
          <cell r="B4647" t="str">
            <v>FG1</v>
          </cell>
          <cell r="C4647">
            <v>0</v>
          </cell>
          <cell r="D4647">
            <v>0</v>
          </cell>
          <cell r="E4647" t="str">
            <v>Peva Hotels, SA de CV</v>
          </cell>
          <cell r="F4647" t="str">
            <v>PHO100521TD9</v>
          </cell>
          <cell r="G4647" t="str">
            <v>Sin categorÃ­a</v>
          </cell>
          <cell r="H4647" t="str">
            <v>LiquidaciÃ³n anticipada</v>
          </cell>
          <cell r="I4647">
            <v>0</v>
          </cell>
          <cell r="J4647">
            <v>500000</v>
          </cell>
          <cell r="K4647">
            <v>0</v>
          </cell>
          <cell r="L4647">
            <v>0</v>
          </cell>
          <cell r="M4647">
            <v>42886</v>
          </cell>
        </row>
        <row r="4648">
          <cell r="A4648" t="str">
            <v>C389CC3056</v>
          </cell>
          <cell r="B4648" t="str">
            <v>Creze</v>
          </cell>
          <cell r="C4648">
            <v>0</v>
          </cell>
          <cell r="D4648">
            <v>0</v>
          </cell>
          <cell r="E4648" t="str">
            <v>Peva Hotels, SA de CV</v>
          </cell>
          <cell r="F4648" t="str">
            <v>PHO100521TD9</v>
          </cell>
          <cell r="G4648" t="str">
            <v>Sin categorÃ­a</v>
          </cell>
          <cell r="H4648" t="str">
            <v>Refinanciamiento</v>
          </cell>
          <cell r="I4648">
            <v>0</v>
          </cell>
          <cell r="J4648">
            <v>500000</v>
          </cell>
          <cell r="K4648">
            <v>0</v>
          </cell>
          <cell r="L4648">
            <v>0</v>
          </cell>
          <cell r="M4648">
            <v>43759</v>
          </cell>
        </row>
        <row r="4649">
          <cell r="A4649" t="str">
            <v>C389CC3077</v>
          </cell>
          <cell r="B4649" t="str">
            <v>Creze</v>
          </cell>
          <cell r="C4649">
            <v>0</v>
          </cell>
          <cell r="D4649">
            <v>0</v>
          </cell>
          <cell r="E4649" t="str">
            <v>Peva Hotels, SA de CV</v>
          </cell>
          <cell r="F4649" t="str">
            <v>PHO100521TD9</v>
          </cell>
          <cell r="G4649" t="str">
            <v>Sin categorÃ­a</v>
          </cell>
          <cell r="H4649" t="str">
            <v>Refinanciamiento</v>
          </cell>
          <cell r="I4649">
            <v>0</v>
          </cell>
          <cell r="J4649">
            <v>570000</v>
          </cell>
          <cell r="K4649">
            <v>0</v>
          </cell>
          <cell r="L4649">
            <v>0</v>
          </cell>
          <cell r="M4649">
            <v>43763</v>
          </cell>
        </row>
        <row r="4650">
          <cell r="A4650" t="str">
            <v>C389CC3690</v>
          </cell>
          <cell r="B4650" t="str">
            <v>FACCORP14</v>
          </cell>
          <cell r="C4650">
            <v>0</v>
          </cell>
          <cell r="D4650">
            <v>0</v>
          </cell>
          <cell r="E4650" t="str">
            <v>Peva Hotels, SA de CV</v>
          </cell>
          <cell r="F4650" t="str">
            <v>PHO100521TD9</v>
          </cell>
          <cell r="G4650" t="str">
            <v>COVID</v>
          </cell>
          <cell r="H4650" t="str">
            <v>Reestructura</v>
          </cell>
          <cell r="I4650">
            <v>0</v>
          </cell>
          <cell r="J4650">
            <v>474891.16</v>
          </cell>
          <cell r="K4650">
            <v>0</v>
          </cell>
          <cell r="L4650">
            <v>0</v>
          </cell>
          <cell r="M4650">
            <v>43913</v>
          </cell>
        </row>
        <row r="4651">
          <cell r="A4651" t="str">
            <v>C389CC3691</v>
          </cell>
          <cell r="B4651" t="str">
            <v>Creze</v>
          </cell>
          <cell r="C4651">
            <v>0</v>
          </cell>
          <cell r="D4651">
            <v>0</v>
          </cell>
          <cell r="E4651" t="str">
            <v>Peva Hotels, SA de CV</v>
          </cell>
          <cell r="F4651" t="str">
            <v>PHO100521TD9</v>
          </cell>
          <cell r="G4651" t="str">
            <v>COVID</v>
          </cell>
          <cell r="H4651" t="str">
            <v>Reestructura</v>
          </cell>
          <cell r="I4651">
            <v>0.01</v>
          </cell>
          <cell r="J4651">
            <v>466530.78</v>
          </cell>
          <cell r="K4651">
            <v>0</v>
          </cell>
          <cell r="L4651">
            <v>0</v>
          </cell>
          <cell r="M4651">
            <v>43913</v>
          </cell>
        </row>
        <row r="4652">
          <cell r="A4652" t="str">
            <v>C389CC4078</v>
          </cell>
          <cell r="B4652" t="str">
            <v>Creze</v>
          </cell>
          <cell r="C4652">
            <v>0</v>
          </cell>
          <cell r="D4652">
            <v>0</v>
          </cell>
          <cell r="E4652" t="str">
            <v>Peva Hotels, SA de CV</v>
          </cell>
          <cell r="F4652" t="str">
            <v>PHO100521TD9</v>
          </cell>
          <cell r="G4652" t="str">
            <v>Covid reestructura</v>
          </cell>
          <cell r="H4652" t="str">
            <v>Reestructura</v>
          </cell>
          <cell r="I4652">
            <v>0.04</v>
          </cell>
          <cell r="J4652">
            <v>526136.92000000004</v>
          </cell>
          <cell r="K4652">
            <v>0</v>
          </cell>
          <cell r="L4652">
            <v>0</v>
          </cell>
          <cell r="M4652">
            <v>44036</v>
          </cell>
        </row>
        <row r="4653">
          <cell r="A4653" t="str">
            <v>C389CC4079</v>
          </cell>
          <cell r="B4653" t="str">
            <v>Creze</v>
          </cell>
          <cell r="C4653">
            <v>0</v>
          </cell>
          <cell r="D4653">
            <v>0</v>
          </cell>
          <cell r="E4653" t="str">
            <v>Peva Hotels, SA de CV</v>
          </cell>
          <cell r="F4653" t="str">
            <v>PHO100521TD9</v>
          </cell>
          <cell r="G4653" t="str">
            <v>Covid reestructura</v>
          </cell>
          <cell r="H4653" t="str">
            <v>Reestructura</v>
          </cell>
          <cell r="I4653">
            <v>-0.01</v>
          </cell>
          <cell r="J4653">
            <v>517704.93</v>
          </cell>
          <cell r="K4653">
            <v>0</v>
          </cell>
          <cell r="L4653">
            <v>0</v>
          </cell>
          <cell r="M4653">
            <v>44036</v>
          </cell>
        </row>
        <row r="4654">
          <cell r="A4654" t="str">
            <v>C389CC4440</v>
          </cell>
          <cell r="B4654" t="str">
            <v>ACCIAL19</v>
          </cell>
          <cell r="C4654">
            <v>0</v>
          </cell>
          <cell r="D4654">
            <v>0</v>
          </cell>
          <cell r="E4654" t="str">
            <v>Peva Hotels, SA de CV</v>
          </cell>
          <cell r="F4654" t="str">
            <v>PHO100521TD9</v>
          </cell>
          <cell r="G4654" t="str">
            <v>Reestructura en Vencido</v>
          </cell>
          <cell r="H4654" t="str">
            <v>Reestructura</v>
          </cell>
          <cell r="I4654">
            <v>-0.03</v>
          </cell>
          <cell r="J4654">
            <v>546146.74</v>
          </cell>
          <cell r="K4654">
            <v>0</v>
          </cell>
          <cell r="L4654">
            <v>0</v>
          </cell>
          <cell r="M4654">
            <v>44165</v>
          </cell>
        </row>
        <row r="4655">
          <cell r="A4655" t="str">
            <v>C389CC4441</v>
          </cell>
          <cell r="B4655" t="str">
            <v>ACCIAL19</v>
          </cell>
          <cell r="C4655">
            <v>0</v>
          </cell>
          <cell r="D4655">
            <v>0</v>
          </cell>
          <cell r="E4655" t="str">
            <v>Peva Hotels, SA de CV</v>
          </cell>
          <cell r="F4655" t="str">
            <v>PHO100521TD9</v>
          </cell>
          <cell r="G4655" t="str">
            <v>Reestructura en Vencido</v>
          </cell>
          <cell r="H4655" t="str">
            <v>Reestructura</v>
          </cell>
          <cell r="I4655">
            <v>0.17</v>
          </cell>
          <cell r="J4655">
            <v>554189.66</v>
          </cell>
          <cell r="K4655">
            <v>0</v>
          </cell>
          <cell r="L4655">
            <v>0</v>
          </cell>
          <cell r="M4655">
            <v>44165</v>
          </cell>
        </row>
        <row r="4656">
          <cell r="A4656" t="str">
            <v>C389CC5072</v>
          </cell>
          <cell r="B4656" t="str">
            <v>Creze</v>
          </cell>
          <cell r="C4656">
            <v>0</v>
          </cell>
          <cell r="D4656">
            <v>0</v>
          </cell>
          <cell r="E4656" t="str">
            <v>Peva Hotels, SA de CV</v>
          </cell>
          <cell r="F4656" t="str">
            <v>PHO100521TD9</v>
          </cell>
          <cell r="G4656" t="str">
            <v>Reestructura en Vencido</v>
          </cell>
          <cell r="H4656" t="str">
            <v>Reestructura</v>
          </cell>
          <cell r="I4656">
            <v>0.02</v>
          </cell>
          <cell r="J4656">
            <v>637629.25</v>
          </cell>
          <cell r="K4656">
            <v>0</v>
          </cell>
          <cell r="L4656">
            <v>0</v>
          </cell>
          <cell r="M4656">
            <v>44347</v>
          </cell>
        </row>
        <row r="4657">
          <cell r="A4657" t="str">
            <v>C389CC5073</v>
          </cell>
          <cell r="B4657" t="str">
            <v>Creze</v>
          </cell>
          <cell r="C4657">
            <v>0</v>
          </cell>
          <cell r="D4657">
            <v>0</v>
          </cell>
          <cell r="E4657" t="str">
            <v>Peva Hotels, SA de CV</v>
          </cell>
          <cell r="F4657" t="str">
            <v>PHO100521TD9</v>
          </cell>
          <cell r="G4657" t="str">
            <v>Reestructura en Vencido</v>
          </cell>
          <cell r="H4657" t="str">
            <v>Reestructura</v>
          </cell>
          <cell r="I4657">
            <v>-0.01</v>
          </cell>
          <cell r="J4657">
            <v>627549.67000000004</v>
          </cell>
          <cell r="K4657">
            <v>0</v>
          </cell>
          <cell r="L4657">
            <v>0</v>
          </cell>
          <cell r="M4657">
            <v>44347</v>
          </cell>
        </row>
        <row r="4658">
          <cell r="A4658" t="str">
            <v>C389CC554</v>
          </cell>
          <cell r="B4658" t="str">
            <v>FG6</v>
          </cell>
          <cell r="C4658">
            <v>0</v>
          </cell>
          <cell r="D4658">
            <v>0</v>
          </cell>
          <cell r="E4658" t="str">
            <v>Peva Hotels, SA de CV</v>
          </cell>
          <cell r="F4658" t="str">
            <v>PHO100521TD9</v>
          </cell>
          <cell r="G4658" t="str">
            <v>Sin categorÃ­a</v>
          </cell>
          <cell r="H4658" t="str">
            <v>Reestructura</v>
          </cell>
          <cell r="I4658">
            <v>0</v>
          </cell>
          <cell r="J4658">
            <v>500000</v>
          </cell>
          <cell r="K4658">
            <v>0</v>
          </cell>
          <cell r="L4658">
            <v>0</v>
          </cell>
          <cell r="M4658">
            <v>43008</v>
          </cell>
        </row>
        <row r="4659">
          <cell r="A4659" t="str">
            <v>C389CC6128</v>
          </cell>
          <cell r="B4659" t="str">
            <v>Creze</v>
          </cell>
          <cell r="C4659">
            <v>0</v>
          </cell>
          <cell r="D4659">
            <v>0</v>
          </cell>
          <cell r="E4659" t="str">
            <v>Peva Hotels, SA de CV</v>
          </cell>
          <cell r="F4659" t="str">
            <v>PHO100521TD9</v>
          </cell>
          <cell r="G4659" t="str">
            <v>Mediacion</v>
          </cell>
          <cell r="H4659" t="str">
            <v>Pagado</v>
          </cell>
          <cell r="I4659">
            <v>0.02</v>
          </cell>
          <cell r="J4659">
            <v>717315.12</v>
          </cell>
          <cell r="K4659">
            <v>0</v>
          </cell>
          <cell r="L4659">
            <v>0</v>
          </cell>
          <cell r="M4659">
            <v>44620</v>
          </cell>
        </row>
        <row r="4660">
          <cell r="A4660" t="str">
            <v>C389CC6130</v>
          </cell>
          <cell r="B4660" t="str">
            <v>Creze</v>
          </cell>
          <cell r="C4660">
            <v>0</v>
          </cell>
          <cell r="D4660">
            <v>0</v>
          </cell>
          <cell r="E4660" t="str">
            <v>Peva Hotels, SA de CV</v>
          </cell>
          <cell r="F4660" t="str">
            <v>PHO100521TD9</v>
          </cell>
          <cell r="G4660" t="str">
            <v>Mediacion</v>
          </cell>
          <cell r="H4660" t="str">
            <v>Pagado</v>
          </cell>
          <cell r="I4660">
            <v>-0.24</v>
          </cell>
          <cell r="J4660">
            <v>718914.24</v>
          </cell>
          <cell r="K4660">
            <v>0</v>
          </cell>
          <cell r="L4660">
            <v>0</v>
          </cell>
          <cell r="M4660">
            <v>44620</v>
          </cell>
        </row>
        <row r="4661">
          <cell r="A4661" t="str">
            <v>C39002CC9344-A</v>
          </cell>
          <cell r="B4661" t="str">
            <v>CSB09.10.2024</v>
          </cell>
          <cell r="C4661">
            <v>0</v>
          </cell>
          <cell r="D4661">
            <v>0</v>
          </cell>
          <cell r="E4661" t="str">
            <v>MAYRA LIZETTE GALLEGOS MORALES</v>
          </cell>
          <cell r="F4661" t="str">
            <v>GAMM8407245R1</v>
          </cell>
          <cell r="G4661" t="str">
            <v>Nuevo</v>
          </cell>
          <cell r="H4661" t="str">
            <v>LiquidaciÃ³n anticipada</v>
          </cell>
          <cell r="I4661">
            <v>0</v>
          </cell>
          <cell r="J4661">
            <v>315000</v>
          </cell>
          <cell r="K4661">
            <v>0</v>
          </cell>
          <cell r="L4661">
            <v>0</v>
          </cell>
          <cell r="M4661">
            <v>45547</v>
          </cell>
        </row>
        <row r="4662">
          <cell r="A4662" t="str">
            <v>C39024CC9343-A</v>
          </cell>
          <cell r="B4662" t="str">
            <v>CSB25.09.2024</v>
          </cell>
          <cell r="C4662">
            <v>0</v>
          </cell>
          <cell r="D4662">
            <v>0</v>
          </cell>
          <cell r="E4662" t="str">
            <v>HANDEL DISTRIBUIDORA, S.A. DE C.V.</v>
          </cell>
          <cell r="F4662" t="str">
            <v>HDI150910HC8</v>
          </cell>
          <cell r="G4662" t="str">
            <v>Nuevo</v>
          </cell>
          <cell r="H4662" t="str">
            <v>Reestructura</v>
          </cell>
          <cell r="I4662">
            <v>0.01</v>
          </cell>
          <cell r="J4662">
            <v>1039999.99</v>
          </cell>
          <cell r="K4662">
            <v>0</v>
          </cell>
          <cell r="L4662">
            <v>0</v>
          </cell>
          <cell r="M4662">
            <v>45546</v>
          </cell>
        </row>
        <row r="4663">
          <cell r="A4663" t="str">
            <v>C39024CC9881-A</v>
          </cell>
          <cell r="B4663" t="str">
            <v>CSB11.06.2025</v>
          </cell>
          <cell r="C4663">
            <v>0</v>
          </cell>
          <cell r="D4663">
            <v>0</v>
          </cell>
          <cell r="E4663" t="str">
            <v>HANDEL DISTRIBUIDORA, S.A. DE C.V.</v>
          </cell>
          <cell r="F4663" t="str">
            <v>HDI150910HC8</v>
          </cell>
          <cell r="G4663" t="str">
            <v>Reestructura en Vencido</v>
          </cell>
          <cell r="H4663" t="str">
            <v>Vigente</v>
          </cell>
          <cell r="I4663">
            <v>866849.29</v>
          </cell>
          <cell r="J4663">
            <v>65656.710000000006</v>
          </cell>
          <cell r="K4663">
            <v>0</v>
          </cell>
          <cell r="L4663">
            <v>866849.74</v>
          </cell>
          <cell r="M4663">
            <v>45807</v>
          </cell>
        </row>
        <row r="4664">
          <cell r="A4664" t="str">
            <v>C39029CC9371-A</v>
          </cell>
          <cell r="B4664" t="str">
            <v>CSB09.10.2024</v>
          </cell>
          <cell r="C4664">
            <v>0</v>
          </cell>
          <cell r="D4664">
            <v>0</v>
          </cell>
          <cell r="E4664" t="str">
            <v>MARIO RAFAEL VEGA MARTINEZ</v>
          </cell>
          <cell r="F4664" t="str">
            <v>VEMM890318BU2</v>
          </cell>
          <cell r="G4664" t="str">
            <v>Nuevo</v>
          </cell>
          <cell r="H4664" t="str">
            <v>Vigente</v>
          </cell>
          <cell r="I4664">
            <v>68391.92</v>
          </cell>
          <cell r="J4664">
            <v>89108.08</v>
          </cell>
          <cell r="K4664">
            <v>0</v>
          </cell>
          <cell r="L4664">
            <v>68391.899999999994</v>
          </cell>
          <cell r="M4664">
            <v>45560</v>
          </cell>
        </row>
        <row r="4665">
          <cell r="A4665" t="str">
            <v>C39034CC9500-A</v>
          </cell>
          <cell r="B4665" t="str">
            <v>Creze</v>
          </cell>
          <cell r="C4665" t="str">
            <v>181 a 210</v>
          </cell>
          <cell r="D4665">
            <v>183</v>
          </cell>
          <cell r="E4665" t="str">
            <v>HOLZ SEGEN MEXICO, S. DE R.L. DE C.V.</v>
          </cell>
          <cell r="F4665" t="str">
            <v>HSM2109232F2</v>
          </cell>
          <cell r="G4665" t="str">
            <v>Nuevo</v>
          </cell>
          <cell r="H4665" t="str">
            <v>Cartera Vencida</v>
          </cell>
          <cell r="I4665">
            <v>134812.59</v>
          </cell>
          <cell r="J4665">
            <v>19687.41</v>
          </cell>
          <cell r="K4665">
            <v>30550.82</v>
          </cell>
          <cell r="L4665">
            <v>104261.78</v>
          </cell>
          <cell r="M4665">
            <v>45596</v>
          </cell>
        </row>
        <row r="4666">
          <cell r="A4666" t="str">
            <v>C39043CC9357-A</v>
          </cell>
          <cell r="B4666" t="str">
            <v>CSB09.10.2024</v>
          </cell>
          <cell r="C4666">
            <v>0</v>
          </cell>
          <cell r="D4666">
            <v>0</v>
          </cell>
          <cell r="E4666" t="str">
            <v>GRUPO ROJAS RICO, S.A. DE C.V.</v>
          </cell>
          <cell r="F4666" t="str">
            <v>GRR2401088T8</v>
          </cell>
          <cell r="G4666" t="str">
            <v>Nuevo</v>
          </cell>
          <cell r="H4666" t="str">
            <v>Vigente</v>
          </cell>
          <cell r="I4666">
            <v>98446.87</v>
          </cell>
          <cell r="J4666">
            <v>164053.13</v>
          </cell>
          <cell r="K4666">
            <v>0</v>
          </cell>
          <cell r="L4666">
            <v>98446.82</v>
          </cell>
          <cell r="M4666">
            <v>45555</v>
          </cell>
        </row>
        <row r="4667">
          <cell r="A4667" t="str">
            <v>C39066CC9374-A</v>
          </cell>
          <cell r="B4667" t="str">
            <v>CSB.DISP.05.03.2025</v>
          </cell>
          <cell r="C4667" t="str">
            <v>61 a 90</v>
          </cell>
          <cell r="D4667">
            <v>61</v>
          </cell>
          <cell r="E4667" t="str">
            <v>DISTRIBUIDORA Y SOLUCIONES INTEGRALES TU CASA, S.A. DE C.V.</v>
          </cell>
          <cell r="F4667" t="str">
            <v>DSI120918G25</v>
          </cell>
          <cell r="G4667" t="str">
            <v>Nuevo</v>
          </cell>
          <cell r="H4667" t="str">
            <v>Vencido</v>
          </cell>
          <cell r="I4667">
            <v>370588.27</v>
          </cell>
          <cell r="J4667">
            <v>154411.73000000001</v>
          </cell>
          <cell r="K4667">
            <v>39963.17</v>
          </cell>
          <cell r="L4667">
            <v>330625.13</v>
          </cell>
          <cell r="M4667">
            <v>45561</v>
          </cell>
        </row>
        <row r="4668">
          <cell r="A4668" t="str">
            <v>C39068CC9348-A</v>
          </cell>
          <cell r="B4668" t="str">
            <v>CSB09.10.2024</v>
          </cell>
          <cell r="C4668">
            <v>0</v>
          </cell>
          <cell r="D4668">
            <v>0</v>
          </cell>
          <cell r="E4668" t="str">
            <v>INGENIERIA FERRAMENTUM, S.A. DE C.V.</v>
          </cell>
          <cell r="F4668" t="str">
            <v>IFE191113DJ9</v>
          </cell>
          <cell r="G4668" t="str">
            <v>Nuevo</v>
          </cell>
          <cell r="H4668" t="str">
            <v>Vigente</v>
          </cell>
          <cell r="I4668">
            <v>186603.78</v>
          </cell>
          <cell r="J4668">
            <v>128396.22</v>
          </cell>
          <cell r="K4668">
            <v>0</v>
          </cell>
          <cell r="L4668">
            <v>186603.79</v>
          </cell>
          <cell r="M4668">
            <v>45547</v>
          </cell>
        </row>
        <row r="4669">
          <cell r="A4669" t="str">
            <v>C39077CC9427-A</v>
          </cell>
          <cell r="B4669" t="str">
            <v>CSB31.10.2024</v>
          </cell>
          <cell r="C4669">
            <v>0</v>
          </cell>
          <cell r="D4669">
            <v>0</v>
          </cell>
          <cell r="E4669" t="str">
            <v>CESAR GUSTAVO HERNANDEZ ROSAS</v>
          </cell>
          <cell r="F4669" t="str">
            <v>HERC860927TYA</v>
          </cell>
          <cell r="G4669" t="str">
            <v>Nuevo</v>
          </cell>
          <cell r="H4669" t="str">
            <v>Vigente</v>
          </cell>
          <cell r="I4669">
            <v>45331.59</v>
          </cell>
          <cell r="J4669">
            <v>59668.41</v>
          </cell>
          <cell r="K4669">
            <v>0</v>
          </cell>
          <cell r="L4669">
            <v>45331.51</v>
          </cell>
          <cell r="M4669">
            <v>45579</v>
          </cell>
        </row>
        <row r="4670">
          <cell r="A4670" t="str">
            <v>C39083CC9363-A</v>
          </cell>
          <cell r="B4670" t="str">
            <v>CSB09.10.2024</v>
          </cell>
          <cell r="C4670">
            <v>0</v>
          </cell>
          <cell r="D4670">
            <v>0</v>
          </cell>
          <cell r="E4670" t="str">
            <v>FANNY IVONNE ROJAS GARCIA</v>
          </cell>
          <cell r="F4670" t="str">
            <v>ROGF7610269Q9</v>
          </cell>
          <cell r="G4670" t="str">
            <v>Nuevo</v>
          </cell>
          <cell r="H4670" t="str">
            <v>Vigente</v>
          </cell>
          <cell r="I4670">
            <v>13979.02</v>
          </cell>
          <cell r="J4670">
            <v>38520.980000000003</v>
          </cell>
          <cell r="K4670">
            <v>0</v>
          </cell>
          <cell r="L4670">
            <v>13979.02</v>
          </cell>
          <cell r="M4670">
            <v>45558</v>
          </cell>
        </row>
        <row r="4671">
          <cell r="A4671" t="str">
            <v>C39091CC9446-A</v>
          </cell>
          <cell r="B4671" t="str">
            <v>CSB31.10.2024</v>
          </cell>
          <cell r="C4671">
            <v>0</v>
          </cell>
          <cell r="D4671">
            <v>0</v>
          </cell>
          <cell r="E4671" t="str">
            <v>SERVICIOS PROFESIONALES DE INNOVACION COMERCIAL, S.C.</v>
          </cell>
          <cell r="F4671" t="str">
            <v>SPI141022N51</v>
          </cell>
          <cell r="G4671" t="str">
            <v>Nuevo</v>
          </cell>
          <cell r="H4671" t="str">
            <v>Vigente</v>
          </cell>
          <cell r="I4671">
            <v>688689.81</v>
          </cell>
          <cell r="J4671">
            <v>361310.19</v>
          </cell>
          <cell r="K4671">
            <v>0</v>
          </cell>
          <cell r="L4671">
            <v>688689.76</v>
          </cell>
          <cell r="M4671">
            <v>45595</v>
          </cell>
        </row>
        <row r="4672">
          <cell r="A4672" t="str">
            <v>C390CC268</v>
          </cell>
          <cell r="B4672" t="str">
            <v>Creze</v>
          </cell>
          <cell r="C4672">
            <v>0</v>
          </cell>
          <cell r="D4672">
            <v>0</v>
          </cell>
          <cell r="E4672" t="str">
            <v>PROMOTORA 815 SA DE CV</v>
          </cell>
          <cell r="F4672" t="str">
            <v>POQ100223F8A</v>
          </cell>
          <cell r="G4672" t="str">
            <v>Sin categorÃ­a</v>
          </cell>
          <cell r="H4672" t="str">
            <v>Refinanciamiento</v>
          </cell>
          <cell r="I4672">
            <v>0</v>
          </cell>
          <cell r="J4672">
            <v>400000</v>
          </cell>
          <cell r="K4672">
            <v>0</v>
          </cell>
          <cell r="L4672">
            <v>0</v>
          </cell>
          <cell r="M4672">
            <v>42852</v>
          </cell>
        </row>
        <row r="4673">
          <cell r="A4673" t="str">
            <v>C390CC382</v>
          </cell>
          <cell r="B4673" t="str">
            <v>FG2</v>
          </cell>
          <cell r="C4673">
            <v>0</v>
          </cell>
          <cell r="D4673">
            <v>0</v>
          </cell>
          <cell r="E4673" t="str">
            <v>PROMOTORA 815 SA DE CV</v>
          </cell>
          <cell r="F4673" t="str">
            <v>POQ100223F8A</v>
          </cell>
          <cell r="G4673" t="str">
            <v>Sin categorÃ­a</v>
          </cell>
          <cell r="H4673" t="str">
            <v>Refinanciamiento</v>
          </cell>
          <cell r="I4673">
            <v>-0.01</v>
          </cell>
          <cell r="J4673">
            <v>409037.01</v>
          </cell>
          <cell r="K4673">
            <v>0</v>
          </cell>
          <cell r="L4673">
            <v>0</v>
          </cell>
          <cell r="M4673">
            <v>42935</v>
          </cell>
        </row>
        <row r="4674">
          <cell r="A4674" t="str">
            <v>C390CC652</v>
          </cell>
          <cell r="B4674" t="str">
            <v>FG5</v>
          </cell>
          <cell r="C4674">
            <v>0</v>
          </cell>
          <cell r="D4674">
            <v>0</v>
          </cell>
          <cell r="E4674" t="str">
            <v>PROMOTORA 815 SA DE CV</v>
          </cell>
          <cell r="F4674" t="str">
            <v>POQ100223F8A</v>
          </cell>
          <cell r="G4674" t="str">
            <v>Sin categorÃ­a</v>
          </cell>
          <cell r="H4674" t="str">
            <v>Refinanciamiento</v>
          </cell>
          <cell r="I4674">
            <v>0</v>
          </cell>
          <cell r="J4674">
            <v>361000</v>
          </cell>
          <cell r="K4674">
            <v>0</v>
          </cell>
          <cell r="L4674">
            <v>0</v>
          </cell>
          <cell r="M4674">
            <v>43039</v>
          </cell>
        </row>
        <row r="4675">
          <cell r="A4675" t="str">
            <v>C39114CC9376-A</v>
          </cell>
          <cell r="B4675" t="str">
            <v>CSB09.10.2024</v>
          </cell>
          <cell r="C4675">
            <v>0</v>
          </cell>
          <cell r="D4675">
            <v>0</v>
          </cell>
          <cell r="E4675" t="str">
            <v xml:space="preserve">KARLA PAOLA  VILLALOBOS  BELTRAN </v>
          </cell>
          <cell r="F4675" t="str">
            <v>VIBK941110420</v>
          </cell>
          <cell r="G4675" t="str">
            <v>Nuevo</v>
          </cell>
          <cell r="H4675" t="str">
            <v>Vigente</v>
          </cell>
          <cell r="I4675">
            <v>170705.45</v>
          </cell>
          <cell r="J4675">
            <v>141294.54999999999</v>
          </cell>
          <cell r="K4675">
            <v>0</v>
          </cell>
          <cell r="L4675">
            <v>170705.41</v>
          </cell>
          <cell r="M4675">
            <v>45562</v>
          </cell>
        </row>
        <row r="4676">
          <cell r="A4676" t="str">
            <v>C39117CC9549-A</v>
          </cell>
          <cell r="B4676" t="str">
            <v>CSB29.11.2024</v>
          </cell>
          <cell r="C4676">
            <v>0</v>
          </cell>
          <cell r="D4676">
            <v>0</v>
          </cell>
          <cell r="E4676" t="str">
            <v>TERRA MAYA PENINSULAR, S.A. DE C.V.</v>
          </cell>
          <cell r="F4676" t="str">
            <v>TMP200810M72</v>
          </cell>
          <cell r="G4676" t="str">
            <v>Nuevo</v>
          </cell>
          <cell r="H4676" t="str">
            <v>Vigente</v>
          </cell>
          <cell r="I4676">
            <v>44328.44</v>
          </cell>
          <cell r="J4676">
            <v>60671.56</v>
          </cell>
          <cell r="K4676">
            <v>0</v>
          </cell>
          <cell r="L4676">
            <v>44328.44</v>
          </cell>
          <cell r="M4676">
            <v>45621</v>
          </cell>
        </row>
        <row r="4677">
          <cell r="A4677" t="str">
            <v>C39118CC9361-A</v>
          </cell>
          <cell r="B4677" t="str">
            <v>CSB09.10.2024</v>
          </cell>
          <cell r="C4677">
            <v>0</v>
          </cell>
          <cell r="D4677">
            <v>0</v>
          </cell>
          <cell r="E4677" t="str">
            <v>DISTRIBUIDORA ALBERI, S.A. DE C.V.</v>
          </cell>
          <cell r="F4677" t="str">
            <v>SAL210910D89</v>
          </cell>
          <cell r="G4677" t="str">
            <v>Nuevo</v>
          </cell>
          <cell r="H4677" t="str">
            <v>Vigente</v>
          </cell>
          <cell r="I4677">
            <v>92232.320000000007</v>
          </cell>
          <cell r="J4677">
            <v>117767.67999999999</v>
          </cell>
          <cell r="K4677">
            <v>0</v>
          </cell>
          <cell r="L4677">
            <v>92232.31</v>
          </cell>
          <cell r="M4677">
            <v>45558</v>
          </cell>
        </row>
        <row r="4678">
          <cell r="A4678" t="str">
            <v>C39127CC9504-A</v>
          </cell>
          <cell r="B4678" t="str">
            <v>CSB06.11.2024</v>
          </cell>
          <cell r="C4678">
            <v>0</v>
          </cell>
          <cell r="D4678">
            <v>0</v>
          </cell>
          <cell r="E4678" t="str">
            <v>OPERADORA DE HOTELES Y RESTAURANTES BISCHOU, S.C.</v>
          </cell>
          <cell r="F4678" t="str">
            <v>OHR181123CG6</v>
          </cell>
          <cell r="G4678" t="str">
            <v>Nuevo</v>
          </cell>
          <cell r="H4678" t="str">
            <v>Vigente</v>
          </cell>
          <cell r="I4678">
            <v>334204.59999999998</v>
          </cell>
          <cell r="J4678">
            <v>1225795.3999999999</v>
          </cell>
          <cell r="K4678">
            <v>0</v>
          </cell>
          <cell r="L4678">
            <v>334204.59000000003</v>
          </cell>
          <cell r="M4678">
            <v>45596</v>
          </cell>
        </row>
        <row r="4679">
          <cell r="A4679" t="str">
            <v>C39130CC9606-A</v>
          </cell>
          <cell r="B4679" t="str">
            <v>CSB27.12.2024</v>
          </cell>
          <cell r="C4679">
            <v>0</v>
          </cell>
          <cell r="D4679">
            <v>0</v>
          </cell>
          <cell r="E4679" t="str">
            <v>LOGISTICA DE CARGA VAR, S.A. DE C.V.</v>
          </cell>
          <cell r="F4679" t="str">
            <v>LCV210312UC5</v>
          </cell>
          <cell r="G4679" t="str">
            <v>Nuevo</v>
          </cell>
          <cell r="H4679" t="str">
            <v>LiquidaciÃ³n anticipada</v>
          </cell>
          <cell r="I4679">
            <v>-0.02</v>
          </cell>
          <cell r="J4679">
            <v>525000.02</v>
          </cell>
          <cell r="K4679">
            <v>0</v>
          </cell>
          <cell r="L4679">
            <v>0</v>
          </cell>
          <cell r="M4679">
            <v>45650</v>
          </cell>
        </row>
        <row r="4680">
          <cell r="A4680" t="str">
            <v>C39137CC9370-A</v>
          </cell>
          <cell r="B4680" t="str">
            <v>CSB09.10.2024</v>
          </cell>
          <cell r="C4680">
            <v>0</v>
          </cell>
          <cell r="D4680">
            <v>0</v>
          </cell>
          <cell r="E4680" t="str">
            <v>TATIANA ROCIO BERDEJO DIAZ</v>
          </cell>
          <cell r="F4680" t="str">
            <v>BEDT890112RG1</v>
          </cell>
          <cell r="G4680" t="str">
            <v>Nuevo</v>
          </cell>
          <cell r="H4680" t="str">
            <v>Vigente</v>
          </cell>
          <cell r="I4680">
            <v>13845.91</v>
          </cell>
          <cell r="J4680">
            <v>38154.089999999997</v>
          </cell>
          <cell r="K4680">
            <v>0</v>
          </cell>
          <cell r="L4680">
            <v>13845.88</v>
          </cell>
          <cell r="M4680">
            <v>45560</v>
          </cell>
        </row>
        <row r="4681">
          <cell r="A4681" t="str">
            <v>C3913CC1794</v>
          </cell>
          <cell r="B4681" t="str">
            <v>Creze</v>
          </cell>
          <cell r="C4681">
            <v>0</v>
          </cell>
          <cell r="D4681">
            <v>0</v>
          </cell>
          <cell r="E4681" t="str">
            <v>JASSCER MAQUILAS SA DE CV</v>
          </cell>
          <cell r="F4681" t="str">
            <v>JMA141120767</v>
          </cell>
          <cell r="G4681" t="str">
            <v>Sin categorÃ­a</v>
          </cell>
          <cell r="H4681" t="str">
            <v>Pagado</v>
          </cell>
          <cell r="I4681">
            <v>0</v>
          </cell>
          <cell r="J4681">
            <v>500000</v>
          </cell>
          <cell r="K4681">
            <v>0</v>
          </cell>
          <cell r="L4681">
            <v>0</v>
          </cell>
          <cell r="M4681">
            <v>43445</v>
          </cell>
        </row>
        <row r="4682">
          <cell r="A4682" t="str">
            <v>C3913CC3312</v>
          </cell>
          <cell r="B4682" t="str">
            <v>FACCORP15</v>
          </cell>
          <cell r="C4682">
            <v>0</v>
          </cell>
          <cell r="D4682">
            <v>0</v>
          </cell>
          <cell r="E4682" t="str">
            <v>JASSCER MAQUILAS SA DE CV</v>
          </cell>
          <cell r="F4682" t="str">
            <v>JMA141120767</v>
          </cell>
          <cell r="G4682" t="str">
            <v>Sin categorÃ­a</v>
          </cell>
          <cell r="H4682" t="str">
            <v>Pagado</v>
          </cell>
          <cell r="I4682">
            <v>0.02</v>
          </cell>
          <cell r="J4682">
            <v>499999.98</v>
          </cell>
          <cell r="K4682">
            <v>0</v>
          </cell>
          <cell r="L4682">
            <v>0</v>
          </cell>
          <cell r="M4682">
            <v>43826</v>
          </cell>
        </row>
        <row r="4683">
          <cell r="A4683" t="str">
            <v>C39142CC9356-A</v>
          </cell>
          <cell r="B4683" t="str">
            <v>CSB09.10.2024</v>
          </cell>
          <cell r="C4683">
            <v>0</v>
          </cell>
          <cell r="D4683">
            <v>0</v>
          </cell>
          <cell r="E4683" t="str">
            <v>BRENDA VILLICAÃ‘A VAZQUEZ</v>
          </cell>
          <cell r="F4683" t="str">
            <v>VIVB830507642</v>
          </cell>
          <cell r="G4683" t="str">
            <v>Nuevo</v>
          </cell>
          <cell r="H4683" t="str">
            <v>Vigente</v>
          </cell>
          <cell r="I4683">
            <v>31775.78</v>
          </cell>
          <cell r="J4683">
            <v>20724.22</v>
          </cell>
          <cell r="K4683">
            <v>0</v>
          </cell>
          <cell r="L4683">
            <v>31775.78</v>
          </cell>
          <cell r="M4683">
            <v>45554</v>
          </cell>
        </row>
        <row r="4684">
          <cell r="A4684" t="str">
            <v>C39150CC9403-A</v>
          </cell>
          <cell r="B4684" t="str">
            <v>CSB03.10.2024</v>
          </cell>
          <cell r="C4684">
            <v>0</v>
          </cell>
          <cell r="D4684">
            <v>0</v>
          </cell>
          <cell r="E4684" t="str">
            <v>BEYOND AESTHETICS, S.A. DE C.V.</v>
          </cell>
          <cell r="F4684" t="str">
            <v>BAE230512QI2</v>
          </cell>
          <cell r="G4684" t="str">
            <v>Nuevo</v>
          </cell>
          <cell r="H4684" t="str">
            <v>LiquidaciÃ³n anticipada</v>
          </cell>
          <cell r="I4684">
            <v>0.08</v>
          </cell>
          <cell r="J4684">
            <v>1049999.92</v>
          </cell>
          <cell r="K4684">
            <v>0</v>
          </cell>
          <cell r="L4684">
            <v>0</v>
          </cell>
          <cell r="M4684">
            <v>45565</v>
          </cell>
        </row>
        <row r="4685">
          <cell r="A4685" t="str">
            <v>C39152CC9368-A</v>
          </cell>
          <cell r="B4685" t="str">
            <v>ACCIAL111</v>
          </cell>
          <cell r="C4685">
            <v>0</v>
          </cell>
          <cell r="D4685">
            <v>0</v>
          </cell>
          <cell r="E4685" t="str">
            <v>VIMANT GLOBAL LOGISTICS, S.A. DE C.V.</v>
          </cell>
          <cell r="F4685" t="str">
            <v>VGL151020JI9</v>
          </cell>
          <cell r="G4685" t="str">
            <v>Nuevo</v>
          </cell>
          <cell r="H4685" t="str">
            <v>LiquidaciÃ³n anticipada</v>
          </cell>
          <cell r="I4685">
            <v>-0.02</v>
          </cell>
          <cell r="J4685">
            <v>840000.02</v>
          </cell>
          <cell r="K4685">
            <v>0</v>
          </cell>
          <cell r="L4685">
            <v>0</v>
          </cell>
          <cell r="M4685">
            <v>45559</v>
          </cell>
        </row>
        <row r="4686">
          <cell r="A4686" t="str">
            <v>C39170CC9367-A</v>
          </cell>
          <cell r="B4686" t="str">
            <v>Creze</v>
          </cell>
          <cell r="C4686" t="str">
            <v>121 a 150</v>
          </cell>
          <cell r="D4686">
            <v>121</v>
          </cell>
          <cell r="E4686" t="str">
            <v>SOLUCIONES EN ENTREGAS DE MEXICO, S.A. DE C.V.</v>
          </cell>
          <cell r="F4686" t="str">
            <v>SEM020508JF7</v>
          </cell>
          <cell r="G4686" t="str">
            <v>Nuevo</v>
          </cell>
          <cell r="H4686" t="str">
            <v>Cartera Vencida</v>
          </cell>
          <cell r="I4686">
            <v>401645.08</v>
          </cell>
          <cell r="J4686">
            <v>123354.92</v>
          </cell>
          <cell r="K4686">
            <v>77962.63</v>
          </cell>
          <cell r="L4686">
            <v>323682.46000000002</v>
          </cell>
          <cell r="M4686">
            <v>45559</v>
          </cell>
        </row>
        <row r="4687">
          <cell r="A4687" t="str">
            <v>C39173CC9485-A</v>
          </cell>
          <cell r="B4687" t="str">
            <v>CSB06.11.2024</v>
          </cell>
          <cell r="C4687" t="str">
            <v>61 a 90</v>
          </cell>
          <cell r="D4687">
            <v>61</v>
          </cell>
          <cell r="E4687" t="str">
            <v>JOAQUIN FERNANDEZ DE CASTRO RIVERO</v>
          </cell>
          <cell r="F4687" t="str">
            <v>FERJ8808299E9</v>
          </cell>
          <cell r="G4687" t="str">
            <v>Nuevo</v>
          </cell>
          <cell r="H4687" t="str">
            <v>Pagado</v>
          </cell>
          <cell r="I4687">
            <v>0.04</v>
          </cell>
          <cell r="J4687">
            <v>675999.96</v>
          </cell>
          <cell r="K4687">
            <v>0</v>
          </cell>
          <cell r="L4687">
            <v>0</v>
          </cell>
          <cell r="M4687">
            <v>45596</v>
          </cell>
        </row>
        <row r="4688">
          <cell r="A4688" t="str">
            <v>C3917CC1792</v>
          </cell>
          <cell r="B4688" t="str">
            <v>Creze</v>
          </cell>
          <cell r="C4688" t="str">
            <v>&gt; 270</v>
          </cell>
          <cell r="D4688">
            <v>2465</v>
          </cell>
          <cell r="E4688" t="str">
            <v>Desin Metal de Bajio S de RL de CV</v>
          </cell>
          <cell r="F4688" t="str">
            <v>DMB150216F17</v>
          </cell>
          <cell r="G4688" t="str">
            <v>Sin categorÃ­a</v>
          </cell>
          <cell r="H4688" t="str">
            <v>Vendido a Terceros</v>
          </cell>
          <cell r="I4688">
            <v>233529.27</v>
          </cell>
          <cell r="J4688">
            <v>16470.73</v>
          </cell>
          <cell r="K4688">
            <v>233529.27</v>
          </cell>
          <cell r="L4688">
            <v>0</v>
          </cell>
          <cell r="M4688">
            <v>43445</v>
          </cell>
        </row>
        <row r="4689">
          <cell r="A4689" t="str">
            <v>C39181CC9365-A</v>
          </cell>
          <cell r="B4689" t="str">
            <v>CSB09.10.2024</v>
          </cell>
          <cell r="C4689">
            <v>0</v>
          </cell>
          <cell r="D4689">
            <v>0</v>
          </cell>
          <cell r="E4689" t="str">
            <v>JUAN CARLOS BRAVO ABARCA</v>
          </cell>
          <cell r="F4689" t="str">
            <v>BAAJ730828TJ1</v>
          </cell>
          <cell r="G4689" t="str">
            <v>Nuevo</v>
          </cell>
          <cell r="H4689" t="str">
            <v>Vigente</v>
          </cell>
          <cell r="I4689">
            <v>106519.5</v>
          </cell>
          <cell r="J4689">
            <v>101480.5</v>
          </cell>
          <cell r="K4689">
            <v>0</v>
          </cell>
          <cell r="L4689">
            <v>106519.42</v>
          </cell>
          <cell r="M4689">
            <v>45559</v>
          </cell>
        </row>
        <row r="4690">
          <cell r="A4690" t="str">
            <v>C39205CC9392-A</v>
          </cell>
          <cell r="B4690" t="str">
            <v>CSB09.10.2024</v>
          </cell>
          <cell r="C4690">
            <v>0</v>
          </cell>
          <cell r="D4690">
            <v>0</v>
          </cell>
          <cell r="E4690" t="str">
            <v>ROGELIO NAPE LÃ“PEZ</v>
          </cell>
          <cell r="F4690" t="str">
            <v>NALR930601EH4</v>
          </cell>
          <cell r="G4690" t="str">
            <v>Nuevo</v>
          </cell>
          <cell r="H4690" t="str">
            <v>Vigente</v>
          </cell>
          <cell r="I4690">
            <v>199467.02</v>
          </cell>
          <cell r="J4690">
            <v>112532.98</v>
          </cell>
          <cell r="K4690">
            <v>0</v>
          </cell>
          <cell r="L4690">
            <v>199467.01</v>
          </cell>
          <cell r="M4690">
            <v>45565</v>
          </cell>
        </row>
        <row r="4691">
          <cell r="A4691" t="str">
            <v>C3923CC1789</v>
          </cell>
          <cell r="B4691" t="str">
            <v>Creze</v>
          </cell>
          <cell r="C4691" t="str">
            <v>&gt; 270</v>
          </cell>
          <cell r="D4691">
            <v>2235</v>
          </cell>
          <cell r="E4691" t="str">
            <v>Servicios Fabricantes De QuerÃ©taro Sa de cv</v>
          </cell>
          <cell r="F4691" t="str">
            <v>SFQ16081063A</v>
          </cell>
          <cell r="G4691" t="str">
            <v>Sin categorÃ­a</v>
          </cell>
          <cell r="H4691" t="str">
            <v>Vendido a Terceros</v>
          </cell>
          <cell r="I4691">
            <v>213220.77</v>
          </cell>
          <cell r="J4691">
            <v>386779.23</v>
          </cell>
          <cell r="K4691">
            <v>213220.75</v>
          </cell>
          <cell r="L4691">
            <v>0</v>
          </cell>
          <cell r="M4691">
            <v>43444</v>
          </cell>
        </row>
        <row r="4692">
          <cell r="A4692" t="str">
            <v>C39251CC9393-A</v>
          </cell>
          <cell r="B4692" t="str">
            <v>Creze</v>
          </cell>
          <cell r="C4692" t="str">
            <v>&gt; 270</v>
          </cell>
          <cell r="D4692">
            <v>303</v>
          </cell>
          <cell r="E4692" t="str">
            <v>IMPORTACIONES BETANCOURT, S.A. DE C.V.</v>
          </cell>
          <cell r="F4692" t="str">
            <v>IBE200710TW9</v>
          </cell>
          <cell r="G4692" t="str">
            <v>Nuevo</v>
          </cell>
          <cell r="H4692" t="str">
            <v>Cartera Vencida</v>
          </cell>
          <cell r="I4692">
            <v>195032.04</v>
          </cell>
          <cell r="J4692">
            <v>14967.96</v>
          </cell>
          <cell r="K4692">
            <v>102799.73</v>
          </cell>
          <cell r="L4692">
            <v>92232.31</v>
          </cell>
          <cell r="M4692">
            <v>45565</v>
          </cell>
        </row>
        <row r="4693">
          <cell r="A4693" t="str">
            <v>C39262CC9407-A</v>
          </cell>
          <cell r="B4693" t="str">
            <v>Creze</v>
          </cell>
          <cell r="C4693" t="str">
            <v>181 a 210</v>
          </cell>
          <cell r="D4693">
            <v>205</v>
          </cell>
          <cell r="E4693" t="str">
            <v>JOSE LUIS ESPINO ROBLEDO</v>
          </cell>
          <cell r="F4693" t="str">
            <v>EIRL6708031HA</v>
          </cell>
          <cell r="G4693" t="str">
            <v>Nuevo</v>
          </cell>
          <cell r="H4693" t="str">
            <v>Cartera Vencida</v>
          </cell>
          <cell r="I4693">
            <v>38703.67</v>
          </cell>
          <cell r="J4693">
            <v>13796.33</v>
          </cell>
          <cell r="K4693">
            <v>24982.22</v>
          </cell>
          <cell r="L4693">
            <v>13721.46</v>
          </cell>
          <cell r="M4693">
            <v>45569</v>
          </cell>
        </row>
        <row r="4694">
          <cell r="A4694" t="str">
            <v>C39266CC9383-A</v>
          </cell>
          <cell r="B4694" t="str">
            <v>CSB09.10.2024</v>
          </cell>
          <cell r="C4694">
            <v>0</v>
          </cell>
          <cell r="D4694">
            <v>0</v>
          </cell>
          <cell r="E4694" t="str">
            <v>COMEDORES Y SERVICIOS INTEGRALES JLP, S. DE R.L. DE C.V.</v>
          </cell>
          <cell r="F4694" t="str">
            <v>CSI210812F5A</v>
          </cell>
          <cell r="G4694" t="str">
            <v>Nuevo</v>
          </cell>
          <cell r="H4694" t="str">
            <v>LiquidaciÃ³n anticipada</v>
          </cell>
          <cell r="I4694">
            <v>0.06</v>
          </cell>
          <cell r="J4694">
            <v>419999.94</v>
          </cell>
          <cell r="K4694">
            <v>0</v>
          </cell>
          <cell r="L4694">
            <v>0</v>
          </cell>
          <cell r="M4694">
            <v>45562</v>
          </cell>
        </row>
        <row r="4695">
          <cell r="A4695" t="str">
            <v>C3926CC1788</v>
          </cell>
          <cell r="B4695" t="str">
            <v>Creze</v>
          </cell>
          <cell r="C4695">
            <v>0</v>
          </cell>
          <cell r="D4695">
            <v>0</v>
          </cell>
          <cell r="E4695" t="str">
            <v>ERICK YAZITH AVILAN LOMELI</v>
          </cell>
          <cell r="F4695" t="str">
            <v>AILE950420E69</v>
          </cell>
          <cell r="G4695" t="str">
            <v>Sin categorÃ­a</v>
          </cell>
          <cell r="H4695" t="str">
            <v>Pagado</v>
          </cell>
          <cell r="I4695">
            <v>0.02</v>
          </cell>
          <cell r="J4695">
            <v>99999.98</v>
          </cell>
          <cell r="K4695">
            <v>0</v>
          </cell>
          <cell r="L4695">
            <v>0</v>
          </cell>
          <cell r="M4695">
            <v>43446</v>
          </cell>
        </row>
        <row r="4696">
          <cell r="A4696" t="str">
            <v>C39283CC9387-A</v>
          </cell>
          <cell r="B4696" t="str">
            <v>FACCORP09.10.2024</v>
          </cell>
          <cell r="C4696">
            <v>0</v>
          </cell>
          <cell r="D4696">
            <v>0</v>
          </cell>
          <cell r="E4696" t="str">
            <v>PLAYTIME MONTERREY, S.A. DE C.V.</v>
          </cell>
          <cell r="F4696" t="str">
            <v>PMO1907264T4</v>
          </cell>
          <cell r="G4696" t="str">
            <v>Nuevo</v>
          </cell>
          <cell r="H4696" t="str">
            <v>LiquidaciÃ³n anticipada</v>
          </cell>
          <cell r="I4696">
            <v>0.01</v>
          </cell>
          <cell r="J4696">
            <v>419999.99</v>
          </cell>
          <cell r="K4696">
            <v>0</v>
          </cell>
          <cell r="L4696">
            <v>0</v>
          </cell>
          <cell r="M4696">
            <v>45562</v>
          </cell>
        </row>
        <row r="4697">
          <cell r="A4697" t="str">
            <v>C39291CC9514-A</v>
          </cell>
          <cell r="B4697" t="str">
            <v>CSB06.11.2024</v>
          </cell>
          <cell r="C4697">
            <v>0</v>
          </cell>
          <cell r="D4697">
            <v>0</v>
          </cell>
          <cell r="E4697" t="str">
            <v>MARIA GUADALUPE HERNANDEZ BERNAL</v>
          </cell>
          <cell r="F4697" t="str">
            <v>HEBG5704232V4</v>
          </cell>
          <cell r="G4697" t="str">
            <v>Nuevo</v>
          </cell>
          <cell r="H4697" t="str">
            <v>Vigente</v>
          </cell>
          <cell r="I4697">
            <v>36354.71</v>
          </cell>
          <cell r="J4697">
            <v>68645.289999999994</v>
          </cell>
          <cell r="K4697">
            <v>0</v>
          </cell>
          <cell r="L4697">
            <v>36354.71</v>
          </cell>
          <cell r="M4697">
            <v>45596</v>
          </cell>
        </row>
        <row r="4698">
          <cell r="A4698" t="str">
            <v>C39300CC9396-A</v>
          </cell>
          <cell r="B4698" t="str">
            <v>CSB03.10.2024</v>
          </cell>
          <cell r="C4698" t="str">
            <v>22 a 30</v>
          </cell>
          <cell r="D4698">
            <v>30</v>
          </cell>
          <cell r="E4698" t="str">
            <v>HIELMEX, S.A. DE C.V.</v>
          </cell>
          <cell r="F4698" t="str">
            <v>HIE120116DN9</v>
          </cell>
          <cell r="G4698" t="str">
            <v>Nuevo</v>
          </cell>
          <cell r="H4698" t="str">
            <v>Atraso</v>
          </cell>
          <cell r="I4698">
            <v>1038150.1</v>
          </cell>
          <cell r="J4698">
            <v>536849.9</v>
          </cell>
          <cell r="K4698">
            <v>61811.38</v>
          </cell>
          <cell r="L4698">
            <v>976338.65</v>
          </cell>
          <cell r="M4698">
            <v>45565</v>
          </cell>
        </row>
        <row r="4699">
          <cell r="A4699" t="str">
            <v>C39307CC9512-A</v>
          </cell>
          <cell r="B4699" t="str">
            <v>CSB06.11.2024</v>
          </cell>
          <cell r="C4699">
            <v>0</v>
          </cell>
          <cell r="D4699">
            <v>0</v>
          </cell>
          <cell r="E4699" t="str">
            <v>VASE SISMICA, S.A. DE C.V.</v>
          </cell>
          <cell r="F4699" t="str">
            <v>VSI171024HZA</v>
          </cell>
          <cell r="G4699" t="str">
            <v>Nuevo</v>
          </cell>
          <cell r="H4699" t="str">
            <v>Vigente</v>
          </cell>
          <cell r="I4699">
            <v>439350.93</v>
          </cell>
          <cell r="J4699">
            <v>400649.07</v>
          </cell>
          <cell r="K4699">
            <v>0</v>
          </cell>
          <cell r="L4699">
            <v>439350.87</v>
          </cell>
          <cell r="M4699">
            <v>45596</v>
          </cell>
        </row>
        <row r="4700">
          <cell r="A4700" t="str">
            <v>C39333CC9410-A</v>
          </cell>
          <cell r="B4700" t="str">
            <v>Creze</v>
          </cell>
          <cell r="C4700" t="str">
            <v>&gt; 270</v>
          </cell>
          <cell r="D4700">
            <v>317</v>
          </cell>
          <cell r="E4700" t="str">
            <v>IDEA ESTUDIO DE ARQUITECTURA, S.A. DE C.V.</v>
          </cell>
          <cell r="F4700" t="str">
            <v>IEA220401NV9</v>
          </cell>
          <cell r="G4700" t="str">
            <v>Nuevo</v>
          </cell>
          <cell r="H4700" t="str">
            <v>Cartera Vencida</v>
          </cell>
          <cell r="I4700">
            <v>406510.84</v>
          </cell>
          <cell r="J4700">
            <v>9489.16</v>
          </cell>
          <cell r="K4700">
            <v>140554.79</v>
          </cell>
          <cell r="L4700">
            <v>265956.03000000003</v>
          </cell>
          <cell r="M4700">
            <v>45572</v>
          </cell>
        </row>
        <row r="4701">
          <cell r="A4701" t="str">
            <v>C39352CC9434-A</v>
          </cell>
          <cell r="B4701" t="str">
            <v>CSB17.10.2024</v>
          </cell>
          <cell r="C4701">
            <v>0</v>
          </cell>
          <cell r="D4701">
            <v>0</v>
          </cell>
          <cell r="E4701" t="str">
            <v>CARLA KARELY ZALAZAR BLANCA</v>
          </cell>
          <cell r="F4701" t="str">
            <v>ZABC970119IS8</v>
          </cell>
          <cell r="G4701" t="str">
            <v>Nuevo</v>
          </cell>
          <cell r="H4701" t="str">
            <v>Vigente</v>
          </cell>
          <cell r="I4701">
            <v>167835.91</v>
          </cell>
          <cell r="J4701">
            <v>92164.09</v>
          </cell>
          <cell r="K4701">
            <v>0</v>
          </cell>
          <cell r="L4701">
            <v>167835.92</v>
          </cell>
          <cell r="M4701">
            <v>45576</v>
          </cell>
        </row>
        <row r="4702">
          <cell r="A4702" t="str">
            <v>C39353CC9398-A</v>
          </cell>
          <cell r="B4702" t="str">
            <v>FACCORP09.10.2024</v>
          </cell>
          <cell r="C4702">
            <v>0</v>
          </cell>
          <cell r="D4702">
            <v>0</v>
          </cell>
          <cell r="E4702" t="str">
            <v>ROGELIO GUZMAN MEDRANO</v>
          </cell>
          <cell r="F4702" t="str">
            <v>GUMR9011228P8</v>
          </cell>
          <cell r="G4702" t="str">
            <v>Nuevo</v>
          </cell>
          <cell r="H4702" t="str">
            <v>LiquidaciÃ³n anticipada</v>
          </cell>
          <cell r="I4702">
            <v>-0.01</v>
          </cell>
          <cell r="J4702">
            <v>735000.01</v>
          </cell>
          <cell r="K4702">
            <v>0</v>
          </cell>
          <cell r="L4702">
            <v>0</v>
          </cell>
          <cell r="M4702">
            <v>45565</v>
          </cell>
        </row>
        <row r="4703">
          <cell r="A4703" t="str">
            <v>C39364CC9477-A</v>
          </cell>
          <cell r="B4703" t="str">
            <v>CSB.DISP.26.12.2024</v>
          </cell>
          <cell r="C4703">
            <v>0</v>
          </cell>
          <cell r="D4703">
            <v>0</v>
          </cell>
          <cell r="E4703" t="str">
            <v>PAULA ESTELA ARTEZAN HERMIDA</v>
          </cell>
          <cell r="F4703" t="str">
            <v>AEHP650618AS1</v>
          </cell>
          <cell r="G4703" t="str">
            <v>Nuevo-Secured</v>
          </cell>
          <cell r="H4703" t="str">
            <v>Vigente</v>
          </cell>
          <cell r="I4703">
            <v>394442.5</v>
          </cell>
          <cell r="J4703">
            <v>105557.5</v>
          </cell>
          <cell r="K4703">
            <v>0</v>
          </cell>
          <cell r="L4703">
            <v>419442.48</v>
          </cell>
          <cell r="M4703">
            <v>45588</v>
          </cell>
        </row>
        <row r="4704">
          <cell r="A4704" t="str">
            <v>C39385CC9532-A</v>
          </cell>
          <cell r="B4704" t="str">
            <v>DispFaccorp20.11.2024</v>
          </cell>
          <cell r="C4704">
            <v>0</v>
          </cell>
          <cell r="D4704">
            <v>0</v>
          </cell>
          <cell r="E4704" t="str">
            <v>GLOBAL CARE SERVICE GIGL, S.A. DE C.V.</v>
          </cell>
          <cell r="F4704" t="str">
            <v>GCS190902GI9</v>
          </cell>
          <cell r="G4704" t="str">
            <v>Nuevo</v>
          </cell>
          <cell r="H4704" t="str">
            <v>Vigente</v>
          </cell>
          <cell r="I4704">
            <v>561678.21</v>
          </cell>
          <cell r="J4704">
            <v>278321.78999999998</v>
          </cell>
          <cell r="K4704">
            <v>0</v>
          </cell>
          <cell r="L4704">
            <v>561678.22</v>
          </cell>
          <cell r="M4704">
            <v>45608</v>
          </cell>
        </row>
        <row r="4705">
          <cell r="A4705" t="str">
            <v>C39394CC9465-A</v>
          </cell>
          <cell r="B4705" t="str">
            <v>CSB25.04.2025</v>
          </cell>
          <cell r="C4705">
            <v>0</v>
          </cell>
          <cell r="D4705">
            <v>0</v>
          </cell>
          <cell r="E4705" t="str">
            <v>LILIA SALAZAR GONZALEZ</v>
          </cell>
          <cell r="F4705" t="str">
            <v>SAGL570626QP1</v>
          </cell>
          <cell r="G4705" t="str">
            <v>Nuevo</v>
          </cell>
          <cell r="H4705" t="str">
            <v>Vigente</v>
          </cell>
          <cell r="I4705">
            <v>60387.86</v>
          </cell>
          <cell r="J4705">
            <v>44612.14</v>
          </cell>
          <cell r="K4705">
            <v>0</v>
          </cell>
          <cell r="L4705">
            <v>60387.85</v>
          </cell>
          <cell r="M4705">
            <v>45587</v>
          </cell>
        </row>
        <row r="4706">
          <cell r="A4706" t="str">
            <v>C393CC1078</v>
          </cell>
          <cell r="B4706" t="str">
            <v>Creze</v>
          </cell>
          <cell r="C4706" t="str">
            <v>&gt; 270</v>
          </cell>
          <cell r="D4706">
            <v>2633</v>
          </cell>
          <cell r="E4706" t="str">
            <v>JOSE DE JESUS BAEZ CORNEJO</v>
          </cell>
          <cell r="F4706" t="str">
            <v>BACJ940926FM5</v>
          </cell>
          <cell r="G4706" t="str">
            <v>Sin categorÃ­a</v>
          </cell>
          <cell r="H4706" t="str">
            <v>Vendido a Terceros</v>
          </cell>
          <cell r="I4706">
            <v>57056.84</v>
          </cell>
          <cell r="J4706">
            <v>12943.16</v>
          </cell>
          <cell r="K4706">
            <v>57056.83</v>
          </cell>
          <cell r="L4706">
            <v>0</v>
          </cell>
          <cell r="M4706">
            <v>43208</v>
          </cell>
        </row>
        <row r="4707">
          <cell r="A4707" t="str">
            <v>C393CC327</v>
          </cell>
          <cell r="B4707" t="str">
            <v>FG3</v>
          </cell>
          <cell r="C4707">
            <v>0</v>
          </cell>
          <cell r="D4707">
            <v>0</v>
          </cell>
          <cell r="E4707" t="str">
            <v>JOSE DE JESUS BAEZ CORNEJO</v>
          </cell>
          <cell r="F4707" t="str">
            <v>BACJ940926FM5</v>
          </cell>
          <cell r="G4707" t="str">
            <v>Sin categorÃ­a</v>
          </cell>
          <cell r="H4707" t="str">
            <v>Refinanciamiento</v>
          </cell>
          <cell r="I4707">
            <v>-0.01</v>
          </cell>
          <cell r="J4707">
            <v>50000.01</v>
          </cell>
          <cell r="K4707">
            <v>0</v>
          </cell>
          <cell r="L4707">
            <v>0</v>
          </cell>
          <cell r="M4707">
            <v>42909</v>
          </cell>
        </row>
        <row r="4708">
          <cell r="A4708" t="str">
            <v>C393CC486</v>
          </cell>
          <cell r="B4708" t="str">
            <v>Creze</v>
          </cell>
          <cell r="C4708">
            <v>0</v>
          </cell>
          <cell r="D4708">
            <v>0</v>
          </cell>
          <cell r="E4708" t="str">
            <v>JOSE DE JESUS BAEZ CORNEJO</v>
          </cell>
          <cell r="F4708" t="str">
            <v>BACJ940926FM5</v>
          </cell>
          <cell r="G4708" t="str">
            <v>Sin categorÃ­a</v>
          </cell>
          <cell r="H4708" t="str">
            <v>Refinanciamiento</v>
          </cell>
          <cell r="I4708">
            <v>0.02</v>
          </cell>
          <cell r="J4708">
            <v>79999.98</v>
          </cell>
          <cell r="K4708">
            <v>0</v>
          </cell>
          <cell r="L4708">
            <v>0</v>
          </cell>
          <cell r="M4708">
            <v>42978</v>
          </cell>
        </row>
        <row r="4709">
          <cell r="A4709" t="str">
            <v>C393CC565</v>
          </cell>
          <cell r="B4709" t="str">
            <v>FG6</v>
          </cell>
          <cell r="C4709">
            <v>0</v>
          </cell>
          <cell r="D4709">
            <v>0</v>
          </cell>
          <cell r="E4709" t="str">
            <v>JOSE DE JESUS BAEZ CORNEJO</v>
          </cell>
          <cell r="F4709" t="str">
            <v>BACJ940926FM5</v>
          </cell>
          <cell r="G4709" t="str">
            <v>Sin categorÃ­a</v>
          </cell>
          <cell r="H4709" t="str">
            <v>Refinanciamiento</v>
          </cell>
          <cell r="I4709">
            <v>0.01</v>
          </cell>
          <cell r="J4709">
            <v>79999.990000000005</v>
          </cell>
          <cell r="K4709">
            <v>0</v>
          </cell>
          <cell r="L4709">
            <v>0</v>
          </cell>
          <cell r="M4709">
            <v>43013</v>
          </cell>
        </row>
        <row r="4710">
          <cell r="A4710" t="str">
            <v>C39413CC9412-A</v>
          </cell>
          <cell r="B4710" t="str">
            <v>Creze</v>
          </cell>
          <cell r="C4710" t="str">
            <v>181 a 210</v>
          </cell>
          <cell r="D4710">
            <v>198</v>
          </cell>
          <cell r="E4710" t="str">
            <v>OCTAVIO AUGUSTO LOPEZ GARCIA</v>
          </cell>
          <cell r="F4710" t="str">
            <v>LOGO770209MU4</v>
          </cell>
          <cell r="G4710" t="str">
            <v>Nuevo</v>
          </cell>
          <cell r="H4710" t="str">
            <v>Cartera Vencida</v>
          </cell>
          <cell r="I4710">
            <v>173858.02</v>
          </cell>
          <cell r="J4710">
            <v>34141.980000000003</v>
          </cell>
          <cell r="K4710">
            <v>64988.62</v>
          </cell>
          <cell r="L4710">
            <v>108869.41</v>
          </cell>
          <cell r="M4710">
            <v>45572</v>
          </cell>
        </row>
        <row r="4711">
          <cell r="A4711" t="str">
            <v>C39422CC9516-A</v>
          </cell>
          <cell r="B4711" t="str">
            <v>CSB.DISP.05.03.2025</v>
          </cell>
          <cell r="C4711">
            <v>0</v>
          </cell>
          <cell r="D4711">
            <v>0</v>
          </cell>
          <cell r="E4711" t="str">
            <v>TRES 60 MEDIOS Y RELACIONES PUBLICAS, S.A. DE C.V.</v>
          </cell>
          <cell r="F4711" t="str">
            <v>TSM110106AY2</v>
          </cell>
          <cell r="G4711" t="str">
            <v>Nuevo</v>
          </cell>
          <cell r="H4711" t="str">
            <v>Vigente</v>
          </cell>
          <cell r="I4711">
            <v>1107360.1499999999</v>
          </cell>
          <cell r="J4711">
            <v>572639.85</v>
          </cell>
          <cell r="K4711">
            <v>0</v>
          </cell>
          <cell r="L4711">
            <v>1107360.03</v>
          </cell>
          <cell r="M4711">
            <v>45601</v>
          </cell>
        </row>
        <row r="4712">
          <cell r="A4712" t="str">
            <v>C3942CC1855</v>
          </cell>
          <cell r="B4712" t="str">
            <v>Creze</v>
          </cell>
          <cell r="C4712">
            <v>0</v>
          </cell>
          <cell r="D4712">
            <v>0</v>
          </cell>
          <cell r="E4712" t="str">
            <v>RUBEN CARMONA DE LA ROSA</v>
          </cell>
          <cell r="F4712" t="str">
            <v>CARR871217E54</v>
          </cell>
          <cell r="G4712" t="str">
            <v>Sin categorÃ­a</v>
          </cell>
          <cell r="H4712" t="str">
            <v>Pagado</v>
          </cell>
          <cell r="I4712">
            <v>0.71</v>
          </cell>
          <cell r="J4712">
            <v>249999.29</v>
          </cell>
          <cell r="K4712">
            <v>0</v>
          </cell>
          <cell r="L4712">
            <v>0</v>
          </cell>
          <cell r="M4712">
            <v>43468</v>
          </cell>
        </row>
        <row r="4713">
          <cell r="A4713" t="str">
            <v>C3942CC2946</v>
          </cell>
          <cell r="B4713" t="str">
            <v>ACCIAL16</v>
          </cell>
          <cell r="C4713">
            <v>0</v>
          </cell>
          <cell r="D4713">
            <v>0</v>
          </cell>
          <cell r="E4713" t="str">
            <v>RUBEN CARMONA DE LA ROSA</v>
          </cell>
          <cell r="F4713" t="str">
            <v>CARR871217E54</v>
          </cell>
          <cell r="G4713" t="str">
            <v>Sin categorÃ­a</v>
          </cell>
          <cell r="H4713" t="str">
            <v>Pagado</v>
          </cell>
          <cell r="I4713">
            <v>0.01</v>
          </cell>
          <cell r="J4713">
            <v>399999.99</v>
          </cell>
          <cell r="K4713">
            <v>0</v>
          </cell>
          <cell r="L4713">
            <v>0</v>
          </cell>
          <cell r="M4713">
            <v>43734</v>
          </cell>
        </row>
        <row r="4714">
          <cell r="A4714" t="str">
            <v>C3943CC1787</v>
          </cell>
          <cell r="B4714" t="str">
            <v>Creze</v>
          </cell>
          <cell r="C4714">
            <v>0</v>
          </cell>
          <cell r="D4714">
            <v>0</v>
          </cell>
          <cell r="E4714" t="str">
            <v>SALOMON COHEN LEVY</v>
          </cell>
          <cell r="F4714" t="str">
            <v>COLS750613U22</v>
          </cell>
          <cell r="G4714" t="str">
            <v>Sin categorÃ­a</v>
          </cell>
          <cell r="H4714" t="str">
            <v>Refinanciamiento</v>
          </cell>
          <cell r="I4714">
            <v>0.01</v>
          </cell>
          <cell r="J4714">
            <v>249999.99</v>
          </cell>
          <cell r="K4714">
            <v>0</v>
          </cell>
          <cell r="L4714">
            <v>0</v>
          </cell>
          <cell r="M4714">
            <v>43445</v>
          </cell>
        </row>
        <row r="4715">
          <cell r="A4715" t="str">
            <v>C3943CC2305</v>
          </cell>
          <cell r="B4715" t="str">
            <v>Faccorp01</v>
          </cell>
          <cell r="C4715">
            <v>0</v>
          </cell>
          <cell r="D4715">
            <v>0</v>
          </cell>
          <cell r="E4715" t="str">
            <v>SALOMON COHEN LEVY</v>
          </cell>
          <cell r="F4715" t="str">
            <v>COLS750613U22</v>
          </cell>
          <cell r="G4715" t="str">
            <v>Sin categorÃ­a</v>
          </cell>
          <cell r="H4715" t="str">
            <v>Refinanciamiento</v>
          </cell>
          <cell r="I4715">
            <v>0.04</v>
          </cell>
          <cell r="J4715">
            <v>499999.96</v>
          </cell>
          <cell r="K4715">
            <v>0</v>
          </cell>
          <cell r="L4715">
            <v>0</v>
          </cell>
          <cell r="M4715">
            <v>43587</v>
          </cell>
        </row>
        <row r="4716">
          <cell r="A4716" t="str">
            <v>C3943CC3162</v>
          </cell>
          <cell r="B4716" t="str">
            <v>Creze</v>
          </cell>
          <cell r="C4716">
            <v>0</v>
          </cell>
          <cell r="D4716">
            <v>0</v>
          </cell>
          <cell r="E4716" t="str">
            <v>SALOMON COHEN LEVY</v>
          </cell>
          <cell r="F4716" t="str">
            <v>COLS750613U22</v>
          </cell>
          <cell r="G4716" t="str">
            <v>Sin categorÃ­a</v>
          </cell>
          <cell r="H4716" t="str">
            <v>Refinanciamiento</v>
          </cell>
          <cell r="I4716">
            <v>0.02</v>
          </cell>
          <cell r="J4716">
            <v>499999.98</v>
          </cell>
          <cell r="K4716">
            <v>0</v>
          </cell>
          <cell r="L4716">
            <v>0</v>
          </cell>
          <cell r="M4716">
            <v>43788</v>
          </cell>
        </row>
        <row r="4717">
          <cell r="A4717" t="str">
            <v>C3943CC3684</v>
          </cell>
          <cell r="B4717" t="str">
            <v>FACCORP14</v>
          </cell>
          <cell r="C4717">
            <v>0</v>
          </cell>
          <cell r="D4717">
            <v>0</v>
          </cell>
          <cell r="E4717" t="str">
            <v>SALOMON COHEN LEVY</v>
          </cell>
          <cell r="F4717" t="str">
            <v>COLS750613U22</v>
          </cell>
          <cell r="G4717" t="str">
            <v>COVID</v>
          </cell>
          <cell r="H4717" t="str">
            <v>Reestructura</v>
          </cell>
          <cell r="I4717">
            <v>-0.02</v>
          </cell>
          <cell r="J4717">
            <v>494891.86</v>
          </cell>
          <cell r="K4717">
            <v>0</v>
          </cell>
          <cell r="L4717">
            <v>0</v>
          </cell>
          <cell r="M4717">
            <v>43913</v>
          </cell>
        </row>
        <row r="4718">
          <cell r="A4718" t="str">
            <v>C3943CC4074</v>
          </cell>
          <cell r="B4718" t="str">
            <v>Creze</v>
          </cell>
          <cell r="C4718">
            <v>0</v>
          </cell>
          <cell r="D4718">
            <v>0</v>
          </cell>
          <cell r="E4718" t="str">
            <v>SALOMON COHEN LEVY</v>
          </cell>
          <cell r="F4718" t="str">
            <v>COLS750613U22</v>
          </cell>
          <cell r="G4718" t="str">
            <v>CrÃ©dito Regularizado</v>
          </cell>
          <cell r="H4718" t="str">
            <v>Reestructura</v>
          </cell>
          <cell r="I4718">
            <v>-0.03</v>
          </cell>
          <cell r="J4718">
            <v>545415.97</v>
          </cell>
          <cell r="K4718">
            <v>0</v>
          </cell>
          <cell r="L4718">
            <v>0</v>
          </cell>
          <cell r="M4718">
            <v>44035</v>
          </cell>
        </row>
        <row r="4719">
          <cell r="A4719" t="str">
            <v>C3943CC4531</v>
          </cell>
          <cell r="B4719" t="str">
            <v>Creze</v>
          </cell>
          <cell r="C4719">
            <v>0</v>
          </cell>
          <cell r="D4719">
            <v>0</v>
          </cell>
          <cell r="E4719" t="str">
            <v>SALOMON COHEN LEVY</v>
          </cell>
          <cell r="F4719" t="str">
            <v>COLS750613U22</v>
          </cell>
          <cell r="G4719" t="str">
            <v>Reestructura en Vencido</v>
          </cell>
          <cell r="H4719" t="str">
            <v>Reestructura</v>
          </cell>
          <cell r="I4719">
            <v>0.03</v>
          </cell>
          <cell r="J4719">
            <v>548119.93000000005</v>
          </cell>
          <cell r="K4719">
            <v>0</v>
          </cell>
          <cell r="L4719">
            <v>0</v>
          </cell>
          <cell r="M4719">
            <v>44187</v>
          </cell>
        </row>
        <row r="4720">
          <cell r="A4720" t="str">
            <v>C3943CC5961</v>
          </cell>
          <cell r="B4720" t="str">
            <v>Creze</v>
          </cell>
          <cell r="C4720">
            <v>0</v>
          </cell>
          <cell r="D4720">
            <v>0</v>
          </cell>
          <cell r="E4720" t="str">
            <v>SALOMON COHEN LEVY</v>
          </cell>
          <cell r="F4720" t="str">
            <v>COLS750613U22</v>
          </cell>
          <cell r="G4720" t="str">
            <v>Reestructura en Vencido</v>
          </cell>
          <cell r="H4720" t="str">
            <v>Reestructura</v>
          </cell>
          <cell r="I4720">
            <v>-0.03</v>
          </cell>
          <cell r="J4720">
            <v>487943.96</v>
          </cell>
          <cell r="K4720">
            <v>0</v>
          </cell>
          <cell r="L4720">
            <v>0</v>
          </cell>
          <cell r="M4720">
            <v>44573</v>
          </cell>
        </row>
        <row r="4721">
          <cell r="A4721" t="str">
            <v>C3943CC6317</v>
          </cell>
          <cell r="B4721" t="str">
            <v>Creze</v>
          </cell>
          <cell r="C4721">
            <v>0</v>
          </cell>
          <cell r="D4721">
            <v>0</v>
          </cell>
          <cell r="E4721" t="str">
            <v>SALOMON COHEN LEVY</v>
          </cell>
          <cell r="F4721" t="str">
            <v>COLS750613U22</v>
          </cell>
          <cell r="G4721" t="str">
            <v>Mediacion</v>
          </cell>
          <cell r="H4721" t="str">
            <v>Pagado</v>
          </cell>
          <cell r="I4721">
            <v>0</v>
          </cell>
          <cell r="J4721">
            <v>506790.5</v>
          </cell>
          <cell r="K4721">
            <v>0</v>
          </cell>
          <cell r="L4721">
            <v>0</v>
          </cell>
          <cell r="M4721">
            <v>44664</v>
          </cell>
        </row>
        <row r="4722">
          <cell r="A4722" t="str">
            <v>C39455CC9492-A</v>
          </cell>
          <cell r="B4722" t="str">
            <v>CSB06.11.2024</v>
          </cell>
          <cell r="C4722">
            <v>0</v>
          </cell>
          <cell r="D4722">
            <v>0</v>
          </cell>
          <cell r="E4722" t="str">
            <v>MARIA TERESA VALLADO DALL'AVA</v>
          </cell>
          <cell r="F4722" t="str">
            <v>VADT84021894A</v>
          </cell>
          <cell r="G4722" t="str">
            <v>Nuevo</v>
          </cell>
          <cell r="H4722" t="str">
            <v>LiquidaciÃ³n anticipada</v>
          </cell>
          <cell r="I4722">
            <v>0.01</v>
          </cell>
          <cell r="J4722">
            <v>1559999.99</v>
          </cell>
          <cell r="K4722">
            <v>0</v>
          </cell>
          <cell r="L4722">
            <v>0</v>
          </cell>
          <cell r="M4722">
            <v>45596</v>
          </cell>
        </row>
        <row r="4723">
          <cell r="A4723" t="str">
            <v>C39484CC9415-A</v>
          </cell>
          <cell r="B4723" t="str">
            <v>FACCORP09.10.2024</v>
          </cell>
          <cell r="C4723" t="str">
            <v>15 a 21</v>
          </cell>
          <cell r="D4723">
            <v>15</v>
          </cell>
          <cell r="E4723" t="str">
            <v>TECNOLOGIA CON UN ENFOQUE HUMANO KOHMI, S. DE R.L. DE C.V.</v>
          </cell>
          <cell r="F4723" t="str">
            <v>TUE2002147S0</v>
          </cell>
          <cell r="G4723" t="str">
            <v>Nuevo</v>
          </cell>
          <cell r="H4723" t="str">
            <v>Atraso</v>
          </cell>
          <cell r="I4723">
            <v>497406.12</v>
          </cell>
          <cell r="J4723">
            <v>342593.88</v>
          </cell>
          <cell r="K4723">
            <v>40333.42</v>
          </cell>
          <cell r="L4723">
            <v>457072.7</v>
          </cell>
          <cell r="M4723">
            <v>45572</v>
          </cell>
        </row>
        <row r="4724">
          <cell r="A4724" t="str">
            <v>C3950CC1808</v>
          </cell>
          <cell r="B4724" t="str">
            <v>Creze</v>
          </cell>
          <cell r="C4724" t="str">
            <v>&gt; 270</v>
          </cell>
          <cell r="D4724">
            <v>2151</v>
          </cell>
          <cell r="E4724" t="str">
            <v xml:space="preserve">INPACKSEAL SA DE CV </v>
          </cell>
          <cell r="F4724" t="str">
            <v>INP160114CQ2</v>
          </cell>
          <cell r="G4724" t="str">
            <v>Sin categorÃ­a</v>
          </cell>
          <cell r="H4724" t="str">
            <v>Pagado</v>
          </cell>
          <cell r="I4724">
            <v>0.05</v>
          </cell>
          <cell r="J4724">
            <v>149999.95000000001</v>
          </cell>
          <cell r="K4724">
            <v>0</v>
          </cell>
          <cell r="L4724">
            <v>0</v>
          </cell>
          <cell r="M4724">
            <v>43452</v>
          </cell>
        </row>
        <row r="4725">
          <cell r="A4725" t="str">
            <v>C39514CC9449-A</v>
          </cell>
          <cell r="B4725" t="str">
            <v>FACCORP18.10.2024</v>
          </cell>
          <cell r="C4725">
            <v>0</v>
          </cell>
          <cell r="D4725">
            <v>0</v>
          </cell>
          <cell r="E4725" t="str">
            <v>EDIFICACIONES Y PROVEEDORES DE SUMINISTROS ELECTRICOS, S.A. DE C.V.</v>
          </cell>
          <cell r="F4725" t="str">
            <v>EPS231013PJ1</v>
          </cell>
          <cell r="G4725" t="str">
            <v>Nuevo</v>
          </cell>
          <cell r="H4725" t="str">
            <v>Vigente</v>
          </cell>
          <cell r="I4725">
            <v>92232.31</v>
          </cell>
          <cell r="J4725">
            <v>117767.69</v>
          </cell>
          <cell r="K4725">
            <v>0</v>
          </cell>
          <cell r="L4725">
            <v>92232.31</v>
          </cell>
          <cell r="M4725">
            <v>45581</v>
          </cell>
        </row>
        <row r="4726">
          <cell r="A4726" t="str">
            <v>C39524CC9476-A</v>
          </cell>
          <cell r="B4726" t="str">
            <v>CSB25.04.2025</v>
          </cell>
          <cell r="C4726">
            <v>0</v>
          </cell>
          <cell r="D4726">
            <v>0</v>
          </cell>
          <cell r="E4726" t="str">
            <v>JULIO ROMAN ROMAN</v>
          </cell>
          <cell r="F4726" t="str">
            <v>RORJ701123TV5</v>
          </cell>
          <cell r="G4726" t="str">
            <v>Nuevo</v>
          </cell>
          <cell r="H4726" t="str">
            <v>LiquidaciÃ³n anticipada</v>
          </cell>
          <cell r="I4726">
            <v>-0.02</v>
          </cell>
          <cell r="J4726">
            <v>157500.01999999999</v>
          </cell>
          <cell r="K4726">
            <v>0</v>
          </cell>
          <cell r="L4726">
            <v>0</v>
          </cell>
          <cell r="M4726">
            <v>45589</v>
          </cell>
        </row>
        <row r="4727">
          <cell r="A4727" t="str">
            <v>C39527CC9445-A</v>
          </cell>
          <cell r="B4727" t="str">
            <v>FACCORP18.10.2024</v>
          </cell>
          <cell r="C4727">
            <v>0</v>
          </cell>
          <cell r="D4727">
            <v>0</v>
          </cell>
          <cell r="E4727" t="str">
            <v>MAREST SOLUTIONS GROUP, S.A. DE C.V.</v>
          </cell>
          <cell r="F4727" t="str">
            <v>MSG150515CS8</v>
          </cell>
          <cell r="G4727" t="str">
            <v>Nuevo</v>
          </cell>
          <cell r="H4727" t="str">
            <v>LiquidaciÃ³n anticipada</v>
          </cell>
          <cell r="I4727">
            <v>-0.02</v>
          </cell>
          <cell r="J4727">
            <v>2100000.02</v>
          </cell>
          <cell r="K4727">
            <v>0</v>
          </cell>
          <cell r="L4727">
            <v>0</v>
          </cell>
          <cell r="M4727">
            <v>45581</v>
          </cell>
        </row>
        <row r="4728">
          <cell r="A4728" t="str">
            <v>C39542CC9459-A</v>
          </cell>
          <cell r="B4728" t="str">
            <v>CSB.DISP.05.03.2025</v>
          </cell>
          <cell r="C4728" t="str">
            <v>31 a 60</v>
          </cell>
          <cell r="D4728">
            <v>37</v>
          </cell>
          <cell r="E4728" t="str">
            <v>GDL SMART DEVELOPMENT, S.A.P.I. DE C.V.</v>
          </cell>
          <cell r="F4728" t="str">
            <v>GSD150429G17</v>
          </cell>
          <cell r="G4728" t="str">
            <v>Nuevo</v>
          </cell>
          <cell r="H4728" t="str">
            <v>LiquidaciÃ³n anticipada</v>
          </cell>
          <cell r="I4728">
            <v>0.03</v>
          </cell>
          <cell r="J4728">
            <v>1049999.97</v>
          </cell>
          <cell r="K4728">
            <v>0</v>
          </cell>
          <cell r="L4728">
            <v>0</v>
          </cell>
          <cell r="M4728">
            <v>45583</v>
          </cell>
        </row>
        <row r="4729">
          <cell r="A4729" t="str">
            <v>C39557CC9486-A</v>
          </cell>
          <cell r="B4729" t="str">
            <v>CSB31.10.2024</v>
          </cell>
          <cell r="C4729">
            <v>0</v>
          </cell>
          <cell r="D4729">
            <v>0</v>
          </cell>
          <cell r="E4729" t="str">
            <v>COMERCIALIZADORA MAVEEXI, S.A. DE C.V.</v>
          </cell>
          <cell r="F4729" t="str">
            <v>CMA210830FJ5</v>
          </cell>
          <cell r="G4729" t="str">
            <v>Nuevo</v>
          </cell>
          <cell r="H4729" t="str">
            <v>Vigente</v>
          </cell>
          <cell r="I4729">
            <v>78776.34</v>
          </cell>
          <cell r="J4729">
            <v>78723.66</v>
          </cell>
          <cell r="K4729">
            <v>0</v>
          </cell>
          <cell r="L4729">
            <v>78776.320000000007</v>
          </cell>
          <cell r="M4729">
            <v>45590</v>
          </cell>
        </row>
        <row r="4730">
          <cell r="A4730" t="str">
            <v>C3957CC1829</v>
          </cell>
          <cell r="B4730" t="str">
            <v>Creze</v>
          </cell>
          <cell r="C4730">
            <v>0</v>
          </cell>
          <cell r="D4730">
            <v>0</v>
          </cell>
          <cell r="E4730" t="str">
            <v>Ponder Pine Maderas Y Embalajes S De RL De CV</v>
          </cell>
          <cell r="F4730" t="str">
            <v>PCM150321375</v>
          </cell>
          <cell r="G4730" t="str">
            <v>Sin categorÃ­a</v>
          </cell>
          <cell r="H4730" t="str">
            <v>Reestructura</v>
          </cell>
          <cell r="I4730">
            <v>0.04</v>
          </cell>
          <cell r="J4730">
            <v>999999.96</v>
          </cell>
          <cell r="K4730">
            <v>0</v>
          </cell>
          <cell r="L4730">
            <v>0</v>
          </cell>
          <cell r="M4730">
            <v>43455</v>
          </cell>
        </row>
        <row r="4731">
          <cell r="A4731" t="str">
            <v>C3957CC3154</v>
          </cell>
          <cell r="B4731" t="str">
            <v>Creze</v>
          </cell>
          <cell r="C4731" t="str">
            <v>&gt; 270</v>
          </cell>
          <cell r="D4731">
            <v>2130</v>
          </cell>
          <cell r="E4731" t="str">
            <v>Ponder Pine Maderas Y Embalajes S De RL De CV</v>
          </cell>
          <cell r="F4731" t="str">
            <v>PCM150321375</v>
          </cell>
          <cell r="G4731" t="str">
            <v>Sin categorÃ­a</v>
          </cell>
          <cell r="H4731" t="str">
            <v>Vendido a Terceros</v>
          </cell>
          <cell r="I4731">
            <v>417217.74</v>
          </cell>
          <cell r="J4731">
            <v>14475.26</v>
          </cell>
          <cell r="K4731">
            <v>417217.74</v>
          </cell>
          <cell r="L4731">
            <v>0</v>
          </cell>
          <cell r="M4731">
            <v>43794</v>
          </cell>
        </row>
        <row r="4732">
          <cell r="A4732" t="str">
            <v>C39582CC9452-A</v>
          </cell>
          <cell r="B4732" t="str">
            <v>FACCORP18.10.2024</v>
          </cell>
          <cell r="C4732">
            <v>0</v>
          </cell>
          <cell r="D4732">
            <v>0</v>
          </cell>
          <cell r="E4732" t="str">
            <v>DEL HUERTO A TU DOMICILIO, S.A.S. DE C.V.</v>
          </cell>
          <cell r="F4732" t="str">
            <v>HTD1909195W6</v>
          </cell>
          <cell r="G4732" t="str">
            <v>Nuevo</v>
          </cell>
          <cell r="H4732" t="str">
            <v>Vigente</v>
          </cell>
          <cell r="I4732">
            <v>332314.96000000002</v>
          </cell>
          <cell r="J4732">
            <v>192685.04</v>
          </cell>
          <cell r="K4732">
            <v>0</v>
          </cell>
          <cell r="L4732">
            <v>332314.96000000002</v>
          </cell>
          <cell r="M4732">
            <v>45582</v>
          </cell>
        </row>
        <row r="4733">
          <cell r="A4733" t="str">
            <v>C39585CC9484-A</v>
          </cell>
          <cell r="B4733" t="str">
            <v>CSB31.10.2024</v>
          </cell>
          <cell r="C4733">
            <v>0</v>
          </cell>
          <cell r="D4733">
            <v>0</v>
          </cell>
          <cell r="E4733" t="str">
            <v>NKEN SOLUCIONES, S.A. DE C.V.</v>
          </cell>
          <cell r="F4733" t="str">
            <v>NSO211028GE8</v>
          </cell>
          <cell r="G4733" t="str">
            <v>Nuevo</v>
          </cell>
          <cell r="H4733" t="str">
            <v>Vigente</v>
          </cell>
          <cell r="I4733">
            <v>52517.63</v>
          </cell>
          <cell r="J4733">
            <v>52482.37</v>
          </cell>
          <cell r="K4733">
            <v>0</v>
          </cell>
          <cell r="L4733">
            <v>52517.55</v>
          </cell>
          <cell r="M4733">
            <v>45590</v>
          </cell>
        </row>
        <row r="4734">
          <cell r="A4734" t="str">
            <v>C39591CC9438-A</v>
          </cell>
          <cell r="B4734" t="str">
            <v>CSB17.10.2024</v>
          </cell>
          <cell r="C4734">
            <v>0</v>
          </cell>
          <cell r="D4734">
            <v>0</v>
          </cell>
          <cell r="E4734" t="str">
            <v>RUTH HYACINTH HUERTA GOMEZ</v>
          </cell>
          <cell r="F4734" t="str">
            <v>HUGR891123HLA</v>
          </cell>
          <cell r="G4734" t="str">
            <v>Nuevo</v>
          </cell>
          <cell r="H4734" t="str">
            <v>LiquidaciÃ³n anticipada</v>
          </cell>
          <cell r="I4734">
            <v>-0.01</v>
          </cell>
          <cell r="J4734">
            <v>262500.01</v>
          </cell>
          <cell r="K4734">
            <v>0</v>
          </cell>
          <cell r="L4734">
            <v>0</v>
          </cell>
          <cell r="M4734">
            <v>45579</v>
          </cell>
        </row>
        <row r="4735">
          <cell r="A4735" t="str">
            <v>C39595CC9441-A</v>
          </cell>
          <cell r="B4735" t="str">
            <v>FACCORP18.10.2024</v>
          </cell>
          <cell r="C4735">
            <v>0</v>
          </cell>
          <cell r="D4735">
            <v>0</v>
          </cell>
          <cell r="E4735" t="str">
            <v>INNOVATION, MANAGEMENT AND AUTOMATION, S.A. DE C.V.</v>
          </cell>
          <cell r="F4735" t="str">
            <v>IMA200903RM3</v>
          </cell>
          <cell r="G4735" t="str">
            <v>Nuevo</v>
          </cell>
          <cell r="H4735" t="str">
            <v>Vigente</v>
          </cell>
          <cell r="I4735">
            <v>213038.87</v>
          </cell>
          <cell r="J4735">
            <v>202961.13</v>
          </cell>
          <cell r="K4735">
            <v>0</v>
          </cell>
          <cell r="L4735">
            <v>213038.84</v>
          </cell>
          <cell r="M4735">
            <v>45580</v>
          </cell>
        </row>
        <row r="4736">
          <cell r="A4736" t="str">
            <v>C39626CC9526-A</v>
          </cell>
          <cell r="B4736" t="str">
            <v>DispFaccorp20.11.2024</v>
          </cell>
          <cell r="C4736">
            <v>0</v>
          </cell>
          <cell r="D4736">
            <v>0</v>
          </cell>
          <cell r="E4736" t="str">
            <v>IMPULSORA DE TURISMO DE ROMANCE, S.A.P.I. DE C.V.</v>
          </cell>
          <cell r="F4736" t="str">
            <v>ITR170619AJ1</v>
          </cell>
          <cell r="G4736" t="str">
            <v>Nuevo</v>
          </cell>
          <cell r="H4736" t="str">
            <v>Vigente</v>
          </cell>
          <cell r="I4736">
            <v>984161.85</v>
          </cell>
          <cell r="J4736">
            <v>590838.15</v>
          </cell>
          <cell r="K4736">
            <v>0</v>
          </cell>
          <cell r="L4736">
            <v>984161.85</v>
          </cell>
          <cell r="M4736">
            <v>45604</v>
          </cell>
        </row>
        <row r="4737">
          <cell r="A4737" t="str">
            <v>C3964CC1806</v>
          </cell>
          <cell r="B4737" t="str">
            <v>Creze</v>
          </cell>
          <cell r="C4737">
            <v>0</v>
          </cell>
          <cell r="D4737">
            <v>0</v>
          </cell>
          <cell r="E4737" t="str">
            <v>SEICSA PROYECTOS AMBIENTALES SA DE CV</v>
          </cell>
          <cell r="F4737" t="str">
            <v>SPA0302215S4</v>
          </cell>
          <cell r="G4737" t="str">
            <v>Sin categorÃ­a</v>
          </cell>
          <cell r="H4737" t="str">
            <v>Refinanciamiento</v>
          </cell>
          <cell r="I4737">
            <v>0</v>
          </cell>
          <cell r="J4737">
            <v>950000</v>
          </cell>
          <cell r="K4737">
            <v>0</v>
          </cell>
          <cell r="L4737">
            <v>0</v>
          </cell>
          <cell r="M4737">
            <v>43452</v>
          </cell>
        </row>
        <row r="4738">
          <cell r="A4738" t="str">
            <v>C3964CC2070</v>
          </cell>
          <cell r="B4738" t="str">
            <v>Creze</v>
          </cell>
          <cell r="C4738">
            <v>0</v>
          </cell>
          <cell r="D4738">
            <v>0</v>
          </cell>
          <cell r="E4738" t="str">
            <v>SEICSA PROYECTOS AMBIENTALES SA DE CV</v>
          </cell>
          <cell r="F4738" t="str">
            <v>SPA0302215S4</v>
          </cell>
          <cell r="G4738" t="str">
            <v>Sin categorÃ­a</v>
          </cell>
          <cell r="H4738" t="str">
            <v>Reestructura</v>
          </cell>
          <cell r="I4738">
            <v>0.04</v>
          </cell>
          <cell r="J4738">
            <v>899999.96</v>
          </cell>
          <cell r="K4738">
            <v>0</v>
          </cell>
          <cell r="L4738">
            <v>0</v>
          </cell>
          <cell r="M4738">
            <v>43538</v>
          </cell>
        </row>
        <row r="4739">
          <cell r="A4739" t="str">
            <v>C3964CC3151</v>
          </cell>
          <cell r="B4739" t="str">
            <v>ACCIAL16</v>
          </cell>
          <cell r="C4739">
            <v>0</v>
          </cell>
          <cell r="D4739">
            <v>0</v>
          </cell>
          <cell r="E4739" t="str">
            <v>SEICSA PROYECTOS AMBIENTALES SA DE CV</v>
          </cell>
          <cell r="F4739" t="str">
            <v>SPA0302215S4</v>
          </cell>
          <cell r="G4739" t="str">
            <v>Sin categorÃ­a</v>
          </cell>
          <cell r="H4739" t="str">
            <v>Reestructura</v>
          </cell>
          <cell r="I4739">
            <v>-5206.47</v>
          </cell>
          <cell r="J4739">
            <v>836757.47</v>
          </cell>
          <cell r="K4739">
            <v>0</v>
          </cell>
          <cell r="L4739">
            <v>0</v>
          </cell>
          <cell r="M4739">
            <v>43784</v>
          </cell>
        </row>
        <row r="4740">
          <cell r="A4740" t="str">
            <v>C3964CC4878</v>
          </cell>
          <cell r="B4740" t="str">
            <v>Creze</v>
          </cell>
          <cell r="C4740">
            <v>0</v>
          </cell>
          <cell r="D4740">
            <v>0</v>
          </cell>
          <cell r="E4740" t="str">
            <v>SEICSA PROYECTOS AMBIENTALES SA DE CV</v>
          </cell>
          <cell r="F4740" t="str">
            <v>SPA0302215S4</v>
          </cell>
          <cell r="G4740" t="str">
            <v>Mediacion</v>
          </cell>
          <cell r="H4740" t="str">
            <v>Reestructura</v>
          </cell>
          <cell r="I4740">
            <v>0</v>
          </cell>
          <cell r="J4740">
            <v>730020</v>
          </cell>
          <cell r="K4740">
            <v>0</v>
          </cell>
          <cell r="L4740">
            <v>0</v>
          </cell>
          <cell r="M4740">
            <v>44281</v>
          </cell>
        </row>
        <row r="4741">
          <cell r="A4741" t="str">
            <v>C3964CC6227</v>
          </cell>
          <cell r="B4741" t="str">
            <v>Creze</v>
          </cell>
          <cell r="C4741">
            <v>0</v>
          </cell>
          <cell r="D4741">
            <v>0</v>
          </cell>
          <cell r="E4741" t="str">
            <v>SEICSA PROYECTOS AMBIENTALES SA DE CV</v>
          </cell>
          <cell r="F4741" t="str">
            <v>SPA0302215S4</v>
          </cell>
          <cell r="G4741" t="str">
            <v>Mediacion</v>
          </cell>
          <cell r="H4741" t="str">
            <v>Reestructura</v>
          </cell>
          <cell r="I4741">
            <v>0</v>
          </cell>
          <cell r="J4741">
            <v>544528</v>
          </cell>
          <cell r="K4741">
            <v>0</v>
          </cell>
          <cell r="L4741">
            <v>0</v>
          </cell>
          <cell r="M4741">
            <v>44643</v>
          </cell>
        </row>
        <row r="4742">
          <cell r="A4742" t="str">
            <v>C3964CC7513</v>
          </cell>
          <cell r="B4742" t="str">
            <v>Creze</v>
          </cell>
          <cell r="C4742" t="str">
            <v>&gt; 270</v>
          </cell>
          <cell r="D4742">
            <v>380</v>
          </cell>
          <cell r="E4742" t="str">
            <v>SEICSA PROYECTOS AMBIENTALES SA DE CV</v>
          </cell>
          <cell r="F4742" t="str">
            <v>SPA0302215S4</v>
          </cell>
          <cell r="G4742" t="str">
            <v>Mediacion</v>
          </cell>
          <cell r="H4742" t="str">
            <v>Cartera Vencida</v>
          </cell>
          <cell r="I4742">
            <v>300328</v>
          </cell>
          <cell r="J4742">
            <v>166500</v>
          </cell>
          <cell r="K4742">
            <v>219500</v>
          </cell>
          <cell r="L4742">
            <v>80828</v>
          </cell>
          <cell r="M4742">
            <v>44985</v>
          </cell>
        </row>
        <row r="4743">
          <cell r="A4743" t="str">
            <v>C39661CC9464-A</v>
          </cell>
          <cell r="B4743" t="str">
            <v>CSB31.10.2024</v>
          </cell>
          <cell r="C4743">
            <v>0</v>
          </cell>
          <cell r="D4743">
            <v>0</v>
          </cell>
          <cell r="E4743" t="str">
            <v>GERARDO MARTIN MARTÃNEZ WONG</v>
          </cell>
          <cell r="F4743" t="str">
            <v>MAWG650504J66</v>
          </cell>
          <cell r="G4743" t="str">
            <v>Nuevo</v>
          </cell>
          <cell r="H4743" t="str">
            <v>Vigente</v>
          </cell>
          <cell r="I4743">
            <v>23058.26</v>
          </cell>
          <cell r="J4743">
            <v>29441.74</v>
          </cell>
          <cell r="K4743">
            <v>0</v>
          </cell>
          <cell r="L4743">
            <v>23058.080000000002</v>
          </cell>
          <cell r="M4743">
            <v>45586</v>
          </cell>
        </row>
        <row r="4744">
          <cell r="A4744" t="str">
            <v>C39670CC9496-A</v>
          </cell>
          <cell r="B4744" t="str">
            <v>CSB06.11.2024</v>
          </cell>
          <cell r="C4744">
            <v>0</v>
          </cell>
          <cell r="D4744">
            <v>0</v>
          </cell>
          <cell r="E4744" t="str">
            <v>EXPANSION CORPORATIVA EMPRESARIAL, S.A. DE C.V.</v>
          </cell>
          <cell r="F4744" t="str">
            <v>ECE090306QQ7</v>
          </cell>
          <cell r="G4744" t="str">
            <v>Nuevo</v>
          </cell>
          <cell r="H4744" t="str">
            <v>Vigente</v>
          </cell>
          <cell r="I4744">
            <v>59800.67</v>
          </cell>
          <cell r="J4744">
            <v>45199.33</v>
          </cell>
          <cell r="K4744">
            <v>0</v>
          </cell>
          <cell r="L4744">
            <v>59800.67</v>
          </cell>
          <cell r="M4744">
            <v>45596</v>
          </cell>
        </row>
        <row r="4745">
          <cell r="A4745" t="str">
            <v>C39674CC9451-A</v>
          </cell>
          <cell r="B4745" t="str">
            <v>CSB25.04.2025</v>
          </cell>
          <cell r="C4745">
            <v>0</v>
          </cell>
          <cell r="D4745">
            <v>0</v>
          </cell>
          <cell r="E4745" t="str">
            <v>GRUPO MEGAMOVIL DISTRIBUIDORA DE TELEFONIA, S. DE R.L. DE C.V.</v>
          </cell>
          <cell r="F4745" t="str">
            <v>GMD190201J86</v>
          </cell>
          <cell r="G4745" t="str">
            <v>Nuevo</v>
          </cell>
          <cell r="H4745" t="str">
            <v>Vigente</v>
          </cell>
          <cell r="I4745">
            <v>106083.6</v>
          </cell>
          <cell r="J4745">
            <v>99916.4</v>
          </cell>
          <cell r="K4745">
            <v>0</v>
          </cell>
          <cell r="L4745">
            <v>106083.56</v>
          </cell>
          <cell r="M4745">
            <v>45583</v>
          </cell>
        </row>
        <row r="4746">
          <cell r="A4746" t="str">
            <v>C39679CC9442-A</v>
          </cell>
          <cell r="B4746" t="str">
            <v>CSB17.10.2024</v>
          </cell>
          <cell r="C4746">
            <v>0</v>
          </cell>
          <cell r="D4746">
            <v>0</v>
          </cell>
          <cell r="E4746" t="str">
            <v>FREDY GUADALUPE HERRERA MACIAS</v>
          </cell>
          <cell r="F4746" t="str">
            <v>HEMF900602TH4</v>
          </cell>
          <cell r="G4746" t="str">
            <v>Nuevo</v>
          </cell>
          <cell r="H4746" t="str">
            <v>Vigente</v>
          </cell>
          <cell r="I4746">
            <v>406496.09</v>
          </cell>
          <cell r="J4746">
            <v>328503.90999999997</v>
          </cell>
          <cell r="K4746">
            <v>0</v>
          </cell>
          <cell r="L4746">
            <v>406496.07</v>
          </cell>
          <cell r="M4746">
            <v>45581</v>
          </cell>
        </row>
        <row r="4747">
          <cell r="A4747" t="str">
            <v>C39687CC9443-A</v>
          </cell>
          <cell r="B4747" t="str">
            <v>Creze</v>
          </cell>
          <cell r="C4747" t="str">
            <v>211 a 240</v>
          </cell>
          <cell r="D4747">
            <v>212</v>
          </cell>
          <cell r="E4747" t="str">
            <v>BRAVURA SERVICIO AUTOMOTRIZ, S.A. DE C.V.</v>
          </cell>
          <cell r="F4747" t="str">
            <v>BSA201023RL5</v>
          </cell>
          <cell r="G4747" t="str">
            <v>Nuevo</v>
          </cell>
          <cell r="H4747" t="str">
            <v>Cartera Vencida</v>
          </cell>
          <cell r="I4747">
            <v>465471.45</v>
          </cell>
          <cell r="J4747">
            <v>70028.55</v>
          </cell>
          <cell r="K4747">
            <v>160487.96</v>
          </cell>
          <cell r="L4747">
            <v>304983.51</v>
          </cell>
          <cell r="M4747">
            <v>45587</v>
          </cell>
        </row>
        <row r="4748">
          <cell r="A4748" t="str">
            <v>C3969CC1809</v>
          </cell>
          <cell r="B4748" t="str">
            <v>Creze</v>
          </cell>
          <cell r="C4748">
            <v>0</v>
          </cell>
          <cell r="D4748">
            <v>0</v>
          </cell>
          <cell r="E4748" t="str">
            <v>Adriana Isabel OcaÃ±a Zarate</v>
          </cell>
          <cell r="F4748" t="str">
            <v>OAZA710302A85</v>
          </cell>
          <cell r="G4748" t="str">
            <v>Sin categorÃ­a</v>
          </cell>
          <cell r="H4748" t="str">
            <v>Pagado</v>
          </cell>
          <cell r="I4748">
            <v>0.04</v>
          </cell>
          <cell r="J4748">
            <v>49999.96</v>
          </cell>
          <cell r="K4748">
            <v>0</v>
          </cell>
          <cell r="L4748">
            <v>0</v>
          </cell>
          <cell r="M4748">
            <v>43453</v>
          </cell>
        </row>
        <row r="4749">
          <cell r="A4749" t="str">
            <v>C39723CC9447-A</v>
          </cell>
          <cell r="B4749" t="str">
            <v>CSB25.04.2025</v>
          </cell>
          <cell r="C4749" t="str">
            <v>1 a 7</v>
          </cell>
          <cell r="D4749">
            <v>7</v>
          </cell>
          <cell r="E4749" t="str">
            <v>LUISA PORTILLA DE ROSENZWEIG</v>
          </cell>
          <cell r="F4749" t="str">
            <v>PORL870911LW9</v>
          </cell>
          <cell r="G4749" t="str">
            <v>Nuevo</v>
          </cell>
          <cell r="H4749" t="str">
            <v>Atraso</v>
          </cell>
          <cell r="I4749">
            <v>176704.62</v>
          </cell>
          <cell r="J4749">
            <v>138295.38</v>
          </cell>
          <cell r="K4749">
            <v>16295.64</v>
          </cell>
          <cell r="L4749">
            <v>160408.98000000001</v>
          </cell>
          <cell r="M4749">
            <v>45582</v>
          </cell>
        </row>
        <row r="4750">
          <cell r="A4750" t="str">
            <v>C39726CC9462-A</v>
          </cell>
          <cell r="B4750" t="str">
            <v>CSB28.03.2025</v>
          </cell>
          <cell r="C4750">
            <v>0</v>
          </cell>
          <cell r="D4750">
            <v>0</v>
          </cell>
          <cell r="E4750" t="str">
            <v>EURO-OPTIC, S.A. DE C.V.</v>
          </cell>
          <cell r="F4750" t="str">
            <v>EOP981022NPA</v>
          </cell>
          <cell r="G4750" t="str">
            <v>Nuevo</v>
          </cell>
          <cell r="H4750" t="str">
            <v>LiquidaciÃ³n anticipada</v>
          </cell>
          <cell r="I4750">
            <v>-0.02</v>
          </cell>
          <cell r="J4750">
            <v>315000.02</v>
          </cell>
          <cell r="K4750">
            <v>0</v>
          </cell>
          <cell r="L4750">
            <v>0</v>
          </cell>
          <cell r="M4750">
            <v>45586</v>
          </cell>
        </row>
        <row r="4751">
          <cell r="A4751" t="str">
            <v>C39745CC9448-A</v>
          </cell>
          <cell r="B4751" t="str">
            <v>CSB.DISP.05.03.2025</v>
          </cell>
          <cell r="C4751">
            <v>0</v>
          </cell>
          <cell r="D4751">
            <v>0</v>
          </cell>
          <cell r="E4751" t="str">
            <v>I-VERT ENERGY, S.A. DE C.V.</v>
          </cell>
          <cell r="F4751" t="str">
            <v>IEN1801191Q7</v>
          </cell>
          <cell r="G4751" t="str">
            <v>Nuevo</v>
          </cell>
          <cell r="H4751" t="str">
            <v>Vigente</v>
          </cell>
          <cell r="I4751">
            <v>327191.03000000003</v>
          </cell>
          <cell r="J4751">
            <v>197808.97</v>
          </cell>
          <cell r="K4751">
            <v>0</v>
          </cell>
          <cell r="L4751">
            <v>327191.05</v>
          </cell>
          <cell r="M4751">
            <v>45582</v>
          </cell>
        </row>
        <row r="4752">
          <cell r="A4752" t="str">
            <v>C39751CC9515-A</v>
          </cell>
          <cell r="B4752" t="str">
            <v>CSB.DISP.28.01.2025</v>
          </cell>
          <cell r="C4752">
            <v>0</v>
          </cell>
          <cell r="D4752">
            <v>0</v>
          </cell>
          <cell r="E4752" t="str">
            <v>B-PRIME, S.A. DE C.V.</v>
          </cell>
          <cell r="F4752" t="str">
            <v>BPR190405AG9</v>
          </cell>
          <cell r="G4752" t="str">
            <v>Nuevo</v>
          </cell>
          <cell r="H4752" t="str">
            <v>Vigente</v>
          </cell>
          <cell r="I4752">
            <v>1933283.15</v>
          </cell>
          <cell r="J4752">
            <v>1216716.8500000001</v>
          </cell>
          <cell r="K4752">
            <v>0</v>
          </cell>
          <cell r="L4752">
            <v>1933283.15</v>
          </cell>
          <cell r="M4752">
            <v>45600</v>
          </cell>
        </row>
        <row r="4753">
          <cell r="A4753" t="str">
            <v>C39779CC9553-A</v>
          </cell>
          <cell r="B4753" t="str">
            <v>CSB29.11.2024</v>
          </cell>
          <cell r="C4753">
            <v>0</v>
          </cell>
          <cell r="D4753">
            <v>0</v>
          </cell>
          <cell r="E4753" t="str">
            <v>ALPHACS, S.A. DE C.V.</v>
          </cell>
          <cell r="F4753" t="str">
            <v>ALP190225RU3</v>
          </cell>
          <cell r="G4753" t="str">
            <v>Nuevo</v>
          </cell>
          <cell r="H4753" t="str">
            <v>Vigente</v>
          </cell>
          <cell r="I4753">
            <v>29299.85</v>
          </cell>
          <cell r="J4753">
            <v>23200.15</v>
          </cell>
          <cell r="K4753">
            <v>0</v>
          </cell>
          <cell r="L4753">
            <v>29299.82</v>
          </cell>
          <cell r="M4753">
            <v>45622</v>
          </cell>
        </row>
        <row r="4754">
          <cell r="A4754" t="str">
            <v>C397CC202</v>
          </cell>
          <cell r="B4754" t="str">
            <v>Creze</v>
          </cell>
          <cell r="C4754" t="str">
            <v>&gt; 270</v>
          </cell>
          <cell r="D4754">
            <v>3096</v>
          </cell>
          <cell r="E4754" t="str">
            <v>Auto transportes smc S.A. de C.V.</v>
          </cell>
          <cell r="F4754" t="str">
            <v>ATS150409EJ9</v>
          </cell>
          <cell r="G4754" t="str">
            <v>Sin categorÃ­a</v>
          </cell>
          <cell r="H4754" t="str">
            <v>Vendido a Terceros</v>
          </cell>
          <cell r="I4754">
            <v>61394.58</v>
          </cell>
          <cell r="J4754">
            <v>18605.419999999998</v>
          </cell>
          <cell r="K4754">
            <v>61394.59</v>
          </cell>
          <cell r="L4754">
            <v>0</v>
          </cell>
          <cell r="M4754">
            <v>42793</v>
          </cell>
        </row>
        <row r="4755">
          <cell r="A4755" t="str">
            <v>C39802CC9463-A</v>
          </cell>
          <cell r="B4755" t="str">
            <v>CSB31.10.2024</v>
          </cell>
          <cell r="C4755">
            <v>0</v>
          </cell>
          <cell r="D4755">
            <v>0</v>
          </cell>
          <cell r="E4755" t="str">
            <v>CG WELDING SOLUTIONS, S.A. DE C.V.</v>
          </cell>
          <cell r="F4755" t="str">
            <v>CWS170309E45</v>
          </cell>
          <cell r="G4755" t="str">
            <v>Nuevo</v>
          </cell>
          <cell r="H4755" t="str">
            <v>Vigente</v>
          </cell>
          <cell r="I4755">
            <v>46116.28</v>
          </cell>
          <cell r="J4755">
            <v>58883.72</v>
          </cell>
          <cell r="K4755">
            <v>0</v>
          </cell>
          <cell r="L4755">
            <v>46116.160000000003</v>
          </cell>
          <cell r="M4755">
            <v>45586</v>
          </cell>
        </row>
        <row r="4756">
          <cell r="A4756" t="str">
            <v>C39805CC9466-A</v>
          </cell>
          <cell r="B4756" t="str">
            <v>CSB.DISP.05.03.2025</v>
          </cell>
          <cell r="C4756" t="str">
            <v>31 a 60</v>
          </cell>
          <cell r="D4756">
            <v>37</v>
          </cell>
          <cell r="E4756" t="str">
            <v>PROCOM PROGRAMAS Y COMPUTADORAS, S. DE R.L. M.I.</v>
          </cell>
          <cell r="F4756" t="str">
            <v>PPC010522298</v>
          </cell>
          <cell r="G4756" t="str">
            <v>Nuevo</v>
          </cell>
          <cell r="H4756" t="str">
            <v>Vencido</v>
          </cell>
          <cell r="I4756">
            <v>517948.05</v>
          </cell>
          <cell r="J4756">
            <v>217051.95</v>
          </cell>
          <cell r="K4756">
            <v>55072.89</v>
          </cell>
          <cell r="L4756">
            <v>462875.17</v>
          </cell>
          <cell r="M4756">
            <v>45586</v>
          </cell>
        </row>
        <row r="4757">
          <cell r="A4757" t="str">
            <v>C39815CC9444-A</v>
          </cell>
          <cell r="B4757" t="str">
            <v>CSB31.10.2024</v>
          </cell>
          <cell r="C4757" t="str">
            <v>31 a 60</v>
          </cell>
          <cell r="D4757">
            <v>37</v>
          </cell>
          <cell r="E4757" t="str">
            <v>ELVIA LETICIA LUNA HERNANDEZ</v>
          </cell>
          <cell r="F4757" t="str">
            <v>LUHE640115DB5</v>
          </cell>
          <cell r="G4757" t="str">
            <v>Nuevo</v>
          </cell>
          <cell r="H4757" t="str">
            <v>Vencido</v>
          </cell>
          <cell r="I4757">
            <v>28549.01</v>
          </cell>
          <cell r="J4757">
            <v>23950.99</v>
          </cell>
          <cell r="K4757">
            <v>5490.91</v>
          </cell>
          <cell r="L4757">
            <v>23058.080000000002</v>
          </cell>
          <cell r="M4757">
            <v>45581</v>
          </cell>
        </row>
        <row r="4758">
          <cell r="A4758" t="str">
            <v>C39821CC9460-A</v>
          </cell>
          <cell r="B4758" t="str">
            <v>CSB31.10.2024</v>
          </cell>
          <cell r="C4758">
            <v>0</v>
          </cell>
          <cell r="D4758">
            <v>0</v>
          </cell>
          <cell r="E4758" t="str">
            <v>ALONSO ESQUIVEL CUELLAR</v>
          </cell>
          <cell r="F4758" t="str">
            <v>EUCA890302TL1</v>
          </cell>
          <cell r="G4758" t="str">
            <v>Nuevo</v>
          </cell>
          <cell r="H4758" t="str">
            <v>Vigente</v>
          </cell>
          <cell r="I4758">
            <v>138348.48000000001</v>
          </cell>
          <cell r="J4758">
            <v>176651.51999999999</v>
          </cell>
          <cell r="K4758">
            <v>0</v>
          </cell>
          <cell r="L4758">
            <v>138348.49</v>
          </cell>
          <cell r="M4758">
            <v>45586</v>
          </cell>
        </row>
        <row r="4759">
          <cell r="A4759" t="str">
            <v>C39825CC9527-A</v>
          </cell>
          <cell r="B4759" t="str">
            <v>CSB13.11.2024</v>
          </cell>
          <cell r="C4759">
            <v>0</v>
          </cell>
          <cell r="D4759">
            <v>0</v>
          </cell>
          <cell r="E4759" t="str">
            <v>GRUPO KOREGIO, S. DE R.L. DE C.V.</v>
          </cell>
          <cell r="F4759" t="str">
            <v>GKO1901072W1</v>
          </cell>
          <cell r="G4759" t="str">
            <v>Nuevo</v>
          </cell>
          <cell r="H4759" t="str">
            <v>Vigente</v>
          </cell>
          <cell r="I4759">
            <v>374920.94</v>
          </cell>
          <cell r="J4759">
            <v>255079.06</v>
          </cell>
          <cell r="K4759">
            <v>0</v>
          </cell>
          <cell r="L4759">
            <v>374920.94</v>
          </cell>
          <cell r="M4759">
            <v>45604</v>
          </cell>
        </row>
        <row r="4760">
          <cell r="A4760" t="str">
            <v>C39828CC9501-A</v>
          </cell>
          <cell r="B4760" t="str">
            <v>CSB06.11.2024</v>
          </cell>
          <cell r="C4760">
            <v>0</v>
          </cell>
          <cell r="D4760">
            <v>0</v>
          </cell>
          <cell r="E4760" t="str">
            <v>TURISTICOS GALATAS, S.A. DE C.V.</v>
          </cell>
          <cell r="F4760" t="str">
            <v>TGA000223F38</v>
          </cell>
          <cell r="G4760" t="str">
            <v>Nuevo</v>
          </cell>
          <cell r="H4760" t="str">
            <v>Vigente</v>
          </cell>
          <cell r="I4760">
            <v>315502.69</v>
          </cell>
          <cell r="J4760">
            <v>209497.31</v>
          </cell>
          <cell r="K4760">
            <v>0</v>
          </cell>
          <cell r="L4760">
            <v>315502.71000000002</v>
          </cell>
          <cell r="M4760">
            <v>45596</v>
          </cell>
        </row>
        <row r="4761">
          <cell r="A4761" t="str">
            <v>C39843CC9473-A</v>
          </cell>
          <cell r="B4761" t="str">
            <v>Creze</v>
          </cell>
          <cell r="C4761" t="str">
            <v>121 a 150</v>
          </cell>
          <cell r="D4761">
            <v>121</v>
          </cell>
          <cell r="E4761" t="str">
            <v>INDALECIO DIAZ MALDONADO</v>
          </cell>
          <cell r="F4761" t="str">
            <v>DIMI660628DF0</v>
          </cell>
          <cell r="G4761" t="str">
            <v>Nuevo</v>
          </cell>
          <cell r="H4761" t="str">
            <v>Cartera Vencida</v>
          </cell>
          <cell r="I4761">
            <v>225256.71</v>
          </cell>
          <cell r="J4761">
            <v>89743.29</v>
          </cell>
          <cell r="K4761">
            <v>67704.070000000007</v>
          </cell>
          <cell r="L4761">
            <v>157552.65</v>
          </cell>
          <cell r="M4761">
            <v>45587</v>
          </cell>
        </row>
        <row r="4762">
          <cell r="A4762" t="str">
            <v>C39880CC9558-A</v>
          </cell>
          <cell r="B4762" t="str">
            <v>CSB.DISP.05.03.2025</v>
          </cell>
          <cell r="C4762">
            <v>0</v>
          </cell>
          <cell r="D4762">
            <v>0</v>
          </cell>
          <cell r="E4762" t="str">
            <v>COMPRO ESPACIOS, S.A. DE C.V.</v>
          </cell>
          <cell r="F4762" t="str">
            <v>CES100706U65</v>
          </cell>
          <cell r="G4762" t="str">
            <v>Nuevo</v>
          </cell>
          <cell r="H4762" t="str">
            <v>Vigente</v>
          </cell>
          <cell r="I4762">
            <v>1429987.36</v>
          </cell>
          <cell r="J4762">
            <v>670012.64</v>
          </cell>
          <cell r="K4762">
            <v>0</v>
          </cell>
          <cell r="L4762">
            <v>1429987.37</v>
          </cell>
          <cell r="M4762">
            <v>45624</v>
          </cell>
        </row>
        <row r="4763">
          <cell r="A4763" t="str">
            <v>C3990CC1800</v>
          </cell>
          <cell r="B4763" t="str">
            <v>Creze</v>
          </cell>
          <cell r="C4763">
            <v>0</v>
          </cell>
          <cell r="D4763">
            <v>0</v>
          </cell>
          <cell r="E4763" t="str">
            <v>RAMON MENDOZA SANTIAGO</v>
          </cell>
          <cell r="F4763" t="str">
            <v>MESR680831KB0</v>
          </cell>
          <cell r="G4763" t="str">
            <v>Sin categorÃ­a</v>
          </cell>
          <cell r="H4763" t="str">
            <v>LiquidaciÃ³n anticipada</v>
          </cell>
          <cell r="I4763">
            <v>0.03</v>
          </cell>
          <cell r="J4763">
            <v>149999.97</v>
          </cell>
          <cell r="K4763">
            <v>0</v>
          </cell>
          <cell r="L4763">
            <v>0</v>
          </cell>
          <cell r="M4763">
            <v>43452</v>
          </cell>
        </row>
        <row r="4764">
          <cell r="A4764" t="str">
            <v>C3990CC4836</v>
          </cell>
          <cell r="B4764" t="str">
            <v>Creze</v>
          </cell>
          <cell r="C4764">
            <v>0</v>
          </cell>
          <cell r="D4764">
            <v>0</v>
          </cell>
          <cell r="E4764" t="str">
            <v>RAMON MENDOZA SANTIAGO</v>
          </cell>
          <cell r="F4764" t="str">
            <v>MESR680831KB0</v>
          </cell>
          <cell r="G4764" t="str">
            <v>Refinanciamiento</v>
          </cell>
          <cell r="H4764" t="str">
            <v>LiquidaciÃ³n anticipada</v>
          </cell>
          <cell r="I4764">
            <v>0.03</v>
          </cell>
          <cell r="J4764">
            <v>149999.97</v>
          </cell>
          <cell r="K4764">
            <v>0</v>
          </cell>
          <cell r="L4764">
            <v>0</v>
          </cell>
          <cell r="M4764">
            <v>44285</v>
          </cell>
        </row>
        <row r="4765">
          <cell r="A4765" t="str">
            <v>C39911CC9544-A</v>
          </cell>
          <cell r="B4765" t="str">
            <v>CSB19.12.2024</v>
          </cell>
          <cell r="C4765">
            <v>0</v>
          </cell>
          <cell r="D4765">
            <v>0</v>
          </cell>
          <cell r="E4765" t="str">
            <v>CHC TECHNOLOGY ENVIRONMENT, S.A. DE C.V.</v>
          </cell>
          <cell r="F4765" t="str">
            <v>CTE170509685</v>
          </cell>
          <cell r="G4765" t="str">
            <v>Nuevo</v>
          </cell>
          <cell r="H4765" t="str">
            <v>LiquidaciÃ³n anticipada</v>
          </cell>
          <cell r="I4765">
            <v>0.01</v>
          </cell>
          <cell r="J4765">
            <v>524999.99</v>
          </cell>
          <cell r="K4765">
            <v>0</v>
          </cell>
          <cell r="L4765">
            <v>0</v>
          </cell>
          <cell r="M4765">
            <v>45622</v>
          </cell>
        </row>
        <row r="4766">
          <cell r="A4766" t="str">
            <v>C39913CC9456-A</v>
          </cell>
          <cell r="B4766" t="str">
            <v>CSB28.03.2025</v>
          </cell>
          <cell r="C4766">
            <v>0</v>
          </cell>
          <cell r="D4766">
            <v>0</v>
          </cell>
          <cell r="E4766" t="str">
            <v>MARIANA VILLEGAS LARES</v>
          </cell>
          <cell r="F4766" t="str">
            <v>VILM8405262LA</v>
          </cell>
          <cell r="G4766" t="str">
            <v>Nuevo</v>
          </cell>
          <cell r="H4766" t="str">
            <v>Vigente</v>
          </cell>
          <cell r="I4766">
            <v>225334.36</v>
          </cell>
          <cell r="J4766">
            <v>299665.64</v>
          </cell>
          <cell r="K4766">
            <v>0</v>
          </cell>
          <cell r="L4766">
            <v>225334.35</v>
          </cell>
          <cell r="M4766">
            <v>45583</v>
          </cell>
        </row>
        <row r="4767">
          <cell r="A4767" t="str">
            <v>C39919CC9513-A</v>
          </cell>
          <cell r="B4767" t="str">
            <v>CSB06.11.2024</v>
          </cell>
          <cell r="C4767">
            <v>0</v>
          </cell>
          <cell r="D4767">
            <v>0</v>
          </cell>
          <cell r="E4767" t="str">
            <v>DISTRIBUIDORA Y COMERCIALIZADORA RUVA, S.A. DE C.V.</v>
          </cell>
          <cell r="F4767" t="str">
            <v>DCR210427B90</v>
          </cell>
          <cell r="G4767" t="str">
            <v>Nuevo</v>
          </cell>
          <cell r="H4767" t="str">
            <v>Vigente</v>
          </cell>
          <cell r="I4767">
            <v>52517.61</v>
          </cell>
          <cell r="J4767">
            <v>52482.39</v>
          </cell>
          <cell r="K4767">
            <v>0</v>
          </cell>
          <cell r="L4767">
            <v>52517.55</v>
          </cell>
          <cell r="M4767">
            <v>45596</v>
          </cell>
        </row>
        <row r="4768">
          <cell r="A4768" t="str">
            <v>C39948CC9488-A</v>
          </cell>
          <cell r="B4768" t="str">
            <v>CSB.DISP.05.03.2025</v>
          </cell>
          <cell r="C4768">
            <v>0</v>
          </cell>
          <cell r="D4768">
            <v>0</v>
          </cell>
          <cell r="E4768" t="str">
            <v>VELY GRUPO MEDICO QUIRURGICO, S.A. DE C.V.</v>
          </cell>
          <cell r="F4768" t="str">
            <v>VGM1208164F3</v>
          </cell>
          <cell r="G4768" t="str">
            <v>Nuevo</v>
          </cell>
          <cell r="H4768" t="str">
            <v>Vigente</v>
          </cell>
          <cell r="I4768">
            <v>1027859.23</v>
          </cell>
          <cell r="J4768">
            <v>547140.77</v>
          </cell>
          <cell r="K4768">
            <v>0</v>
          </cell>
          <cell r="L4768">
            <v>1027859.22</v>
          </cell>
          <cell r="M4768">
            <v>45593</v>
          </cell>
        </row>
        <row r="4769">
          <cell r="A4769" t="str">
            <v>C3994CC1828</v>
          </cell>
          <cell r="B4769" t="str">
            <v>Creze</v>
          </cell>
          <cell r="C4769">
            <v>0</v>
          </cell>
          <cell r="D4769">
            <v>0</v>
          </cell>
          <cell r="E4769" t="str">
            <v>DIAMOND GROUP SOLUTIONS CENTER SC</v>
          </cell>
          <cell r="F4769" t="str">
            <v>DGS151215IK8</v>
          </cell>
          <cell r="G4769" t="str">
            <v>Sin categorÃ­a</v>
          </cell>
          <cell r="H4769" t="str">
            <v>Refinanciamiento</v>
          </cell>
          <cell r="I4769">
            <v>0.02</v>
          </cell>
          <cell r="J4769">
            <v>249999.98</v>
          </cell>
          <cell r="K4769">
            <v>0</v>
          </cell>
          <cell r="L4769">
            <v>0</v>
          </cell>
          <cell r="M4769">
            <v>43455</v>
          </cell>
        </row>
        <row r="4770">
          <cell r="A4770" t="str">
            <v>C3994CC2077</v>
          </cell>
          <cell r="B4770" t="str">
            <v>Accial03</v>
          </cell>
          <cell r="C4770">
            <v>0</v>
          </cell>
          <cell r="D4770">
            <v>0</v>
          </cell>
          <cell r="E4770" t="str">
            <v>DIAMOND GROUP SOLUTIONS CENTER SC</v>
          </cell>
          <cell r="F4770" t="str">
            <v>DGS151215IK8</v>
          </cell>
          <cell r="G4770" t="str">
            <v>Sin categorÃ­a</v>
          </cell>
          <cell r="H4770" t="str">
            <v>Refinanciamiento</v>
          </cell>
          <cell r="I4770">
            <v>0.02</v>
          </cell>
          <cell r="J4770">
            <v>19132.98</v>
          </cell>
          <cell r="K4770">
            <v>0</v>
          </cell>
          <cell r="L4770">
            <v>0</v>
          </cell>
          <cell r="M4770">
            <v>43544</v>
          </cell>
        </row>
        <row r="4771">
          <cell r="A4771" t="str">
            <v>C3994CC2762</v>
          </cell>
          <cell r="B4771" t="str">
            <v>ACCIAL06</v>
          </cell>
          <cell r="C4771">
            <v>0</v>
          </cell>
          <cell r="D4771">
            <v>0</v>
          </cell>
          <cell r="E4771" t="str">
            <v>DIAMOND GROUP SOLUTIONS CENTER SC</v>
          </cell>
          <cell r="F4771" t="str">
            <v>DGS151215IK8</v>
          </cell>
          <cell r="G4771" t="str">
            <v>Sin categorÃ­a</v>
          </cell>
          <cell r="H4771" t="str">
            <v>Reestructura</v>
          </cell>
          <cell r="I4771">
            <v>0</v>
          </cell>
          <cell r="J4771">
            <v>250000</v>
          </cell>
          <cell r="K4771">
            <v>0</v>
          </cell>
          <cell r="L4771">
            <v>0</v>
          </cell>
          <cell r="M4771">
            <v>43685</v>
          </cell>
        </row>
        <row r="4772">
          <cell r="A4772" t="str">
            <v>C3994CC3353</v>
          </cell>
          <cell r="B4772" t="str">
            <v>Creze</v>
          </cell>
          <cell r="C4772">
            <v>0</v>
          </cell>
          <cell r="D4772">
            <v>0</v>
          </cell>
          <cell r="E4772" t="str">
            <v>DIAMOND GROUP SOLUTIONS CENTER SC</v>
          </cell>
          <cell r="F4772" t="str">
            <v>DGS151215IK8</v>
          </cell>
          <cell r="G4772" t="str">
            <v>Sin categorÃ­a</v>
          </cell>
          <cell r="H4772" t="str">
            <v>Reestructura</v>
          </cell>
          <cell r="I4772">
            <v>0</v>
          </cell>
          <cell r="J4772">
            <v>100896</v>
          </cell>
          <cell r="K4772">
            <v>0</v>
          </cell>
          <cell r="L4772">
            <v>0</v>
          </cell>
          <cell r="M4772">
            <v>43846</v>
          </cell>
        </row>
        <row r="4773">
          <cell r="A4773" t="str">
            <v>C3994CC3468</v>
          </cell>
          <cell r="B4773" t="str">
            <v>Creze</v>
          </cell>
          <cell r="C4773">
            <v>0</v>
          </cell>
          <cell r="D4773">
            <v>0</v>
          </cell>
          <cell r="E4773" t="str">
            <v>DIAMOND GROUP SOLUTIONS CENTER SC</v>
          </cell>
          <cell r="F4773" t="str">
            <v>DGS151215IK8</v>
          </cell>
          <cell r="G4773" t="str">
            <v>Sin categorÃ­a</v>
          </cell>
          <cell r="H4773" t="str">
            <v>Refinanciamiento</v>
          </cell>
          <cell r="I4773">
            <v>0.01</v>
          </cell>
          <cell r="J4773">
            <v>73594.990000000005</v>
          </cell>
          <cell r="K4773">
            <v>0</v>
          </cell>
          <cell r="L4773">
            <v>0</v>
          </cell>
          <cell r="M4773">
            <v>43875</v>
          </cell>
        </row>
        <row r="4774">
          <cell r="A4774" t="str">
            <v>C3994CC3641</v>
          </cell>
          <cell r="B4774" t="str">
            <v>Creze</v>
          </cell>
          <cell r="C4774">
            <v>0</v>
          </cell>
          <cell r="D4774">
            <v>0</v>
          </cell>
          <cell r="E4774" t="str">
            <v>DIAMOND GROUP SOLUTIONS CENTER SC</v>
          </cell>
          <cell r="F4774" t="str">
            <v>DGS151215IK8</v>
          </cell>
          <cell r="G4774" t="str">
            <v>Sin categorÃ­a</v>
          </cell>
          <cell r="H4774" t="str">
            <v>Reestructura</v>
          </cell>
          <cell r="I4774">
            <v>-0.01</v>
          </cell>
          <cell r="J4774">
            <v>250000.01</v>
          </cell>
          <cell r="K4774">
            <v>0</v>
          </cell>
          <cell r="L4774">
            <v>0</v>
          </cell>
          <cell r="M4774">
            <v>43921</v>
          </cell>
        </row>
        <row r="4775">
          <cell r="A4775" t="str">
            <v>C3994CC4051</v>
          </cell>
          <cell r="B4775" t="str">
            <v>FACCORP14</v>
          </cell>
          <cell r="C4775">
            <v>0</v>
          </cell>
          <cell r="D4775">
            <v>0</v>
          </cell>
          <cell r="E4775" t="str">
            <v>DIAMOND GROUP SOLUTIONS CENTER SC</v>
          </cell>
          <cell r="F4775" t="str">
            <v>DGS151215IK8</v>
          </cell>
          <cell r="G4775" t="str">
            <v>Creze Workout</v>
          </cell>
          <cell r="H4775" t="str">
            <v>Reestructura</v>
          </cell>
          <cell r="I4775">
            <v>-0.01</v>
          </cell>
          <cell r="J4775">
            <v>290218.65999999997</v>
          </cell>
          <cell r="K4775">
            <v>0</v>
          </cell>
          <cell r="L4775">
            <v>0</v>
          </cell>
          <cell r="M4775">
            <v>43991</v>
          </cell>
        </row>
        <row r="4776">
          <cell r="A4776" t="str">
            <v>C3994CC4554</v>
          </cell>
          <cell r="B4776" t="str">
            <v>ACCIAL22</v>
          </cell>
          <cell r="C4776">
            <v>0</v>
          </cell>
          <cell r="D4776">
            <v>0</v>
          </cell>
          <cell r="E4776" t="str">
            <v>DIAMOND GROUP SOLUTIONS CENTER SC</v>
          </cell>
          <cell r="F4776" t="str">
            <v>DGS151215IK8</v>
          </cell>
          <cell r="G4776" t="str">
            <v>Reestructura en Vencido</v>
          </cell>
          <cell r="H4776" t="str">
            <v>Reestructura</v>
          </cell>
          <cell r="I4776">
            <v>0</v>
          </cell>
          <cell r="J4776">
            <v>328331.68</v>
          </cell>
          <cell r="K4776">
            <v>0</v>
          </cell>
          <cell r="L4776">
            <v>0</v>
          </cell>
          <cell r="M4776">
            <v>44195</v>
          </cell>
        </row>
        <row r="4777">
          <cell r="A4777" t="str">
            <v>C3994CC6258</v>
          </cell>
          <cell r="B4777" t="str">
            <v>Creze</v>
          </cell>
          <cell r="C4777">
            <v>0</v>
          </cell>
          <cell r="D4777">
            <v>0</v>
          </cell>
          <cell r="E4777" t="str">
            <v>DIAMOND GROUP SOLUTIONS CENTER SC</v>
          </cell>
          <cell r="F4777" t="str">
            <v>DGS151215IK8</v>
          </cell>
          <cell r="G4777" t="str">
            <v>Mediacion</v>
          </cell>
          <cell r="H4777" t="str">
            <v>Pagado</v>
          </cell>
          <cell r="I4777">
            <v>0</v>
          </cell>
          <cell r="J4777">
            <v>424860</v>
          </cell>
          <cell r="K4777">
            <v>0</v>
          </cell>
          <cell r="L4777">
            <v>0</v>
          </cell>
          <cell r="M4777">
            <v>44650</v>
          </cell>
        </row>
        <row r="4778">
          <cell r="A4778" t="str">
            <v>C39975CC9490-A</v>
          </cell>
          <cell r="B4778" t="str">
            <v>CSB31.10.2024</v>
          </cell>
          <cell r="C4778">
            <v>0</v>
          </cell>
          <cell r="D4778">
            <v>0</v>
          </cell>
          <cell r="E4778" t="str">
            <v>NATALY GABRIELA BARRANCO CALDERON</v>
          </cell>
          <cell r="F4778" t="str">
            <v>BACN941029MJ7</v>
          </cell>
          <cell r="G4778" t="str">
            <v>Nuevo</v>
          </cell>
          <cell r="H4778" t="str">
            <v>Vigente</v>
          </cell>
          <cell r="I4778">
            <v>52517.69</v>
          </cell>
          <cell r="J4778">
            <v>52482.31</v>
          </cell>
          <cell r="K4778">
            <v>0</v>
          </cell>
          <cell r="L4778">
            <v>52517.55</v>
          </cell>
          <cell r="M4778">
            <v>45594</v>
          </cell>
        </row>
        <row r="4779">
          <cell r="A4779" t="str">
            <v>C39980CC9535-A</v>
          </cell>
          <cell r="B4779" t="str">
            <v>DispFaccorp20.11.2024</v>
          </cell>
          <cell r="C4779" t="str">
            <v>15 a 21</v>
          </cell>
          <cell r="D4779">
            <v>15</v>
          </cell>
          <cell r="E4779" t="str">
            <v xml:space="preserve">GRUPO IMPORTADOR AUTOS Y REFACCIONES, S.A. DE C.V. </v>
          </cell>
          <cell r="F4779" t="str">
            <v>GIA170914AE8</v>
          </cell>
          <cell r="G4779" t="str">
            <v>Nuevo</v>
          </cell>
          <cell r="H4779" t="str">
            <v>Atraso</v>
          </cell>
          <cell r="I4779">
            <v>58599.68</v>
          </cell>
          <cell r="J4779">
            <v>46400.32</v>
          </cell>
          <cell r="K4779">
            <v>6082.1</v>
          </cell>
          <cell r="L4779">
            <v>52517.55</v>
          </cell>
          <cell r="M4779">
            <v>45609</v>
          </cell>
        </row>
        <row r="4780">
          <cell r="A4780" t="str">
            <v>C39985CC9493-A</v>
          </cell>
          <cell r="B4780" t="str">
            <v>CSB31.10.2024</v>
          </cell>
          <cell r="C4780">
            <v>0</v>
          </cell>
          <cell r="D4780">
            <v>0</v>
          </cell>
          <cell r="E4780" t="str">
            <v>CARLOS QUIROZ NAVARRO</v>
          </cell>
          <cell r="F4780" t="str">
            <v>QUNC890321NY8</v>
          </cell>
          <cell r="G4780" t="str">
            <v>Nuevo</v>
          </cell>
          <cell r="H4780" t="str">
            <v>LiquidaciÃ³n anticipada</v>
          </cell>
          <cell r="I4780">
            <v>0.04</v>
          </cell>
          <cell r="J4780">
            <v>207999.96</v>
          </cell>
          <cell r="K4780">
            <v>0</v>
          </cell>
          <cell r="L4780">
            <v>0</v>
          </cell>
          <cell r="M4780">
            <v>45595</v>
          </cell>
        </row>
        <row r="4781">
          <cell r="A4781" t="str">
            <v>C39986CC9572-A</v>
          </cell>
          <cell r="B4781" t="str">
            <v>DispFACCORP01.04.2025</v>
          </cell>
          <cell r="C4781">
            <v>0</v>
          </cell>
          <cell r="D4781">
            <v>0</v>
          </cell>
          <cell r="E4781" t="str">
            <v>4GUARD, S. A. DE C.V.</v>
          </cell>
          <cell r="F4781" t="str">
            <v>GUA2112091G2</v>
          </cell>
          <cell r="G4781" t="str">
            <v>Nuevo</v>
          </cell>
          <cell r="H4781" t="str">
            <v>Vigente</v>
          </cell>
          <cell r="I4781">
            <v>511557.43</v>
          </cell>
          <cell r="J4781">
            <v>538442.56999999995</v>
          </cell>
          <cell r="K4781">
            <v>0</v>
          </cell>
          <cell r="L4781">
            <v>511557.37</v>
          </cell>
          <cell r="M4781">
            <v>45625</v>
          </cell>
        </row>
        <row r="4782">
          <cell r="A4782" t="str">
            <v>C3998CC1818</v>
          </cell>
          <cell r="B4782" t="str">
            <v>Creze</v>
          </cell>
          <cell r="C4782">
            <v>0</v>
          </cell>
          <cell r="D4782">
            <v>0</v>
          </cell>
          <cell r="E4782" t="str">
            <v>JOSE ALBERTO VAZQUEZ MORALES</v>
          </cell>
          <cell r="F4782" t="str">
            <v>VAMA9209183A5</v>
          </cell>
          <cell r="G4782" t="str">
            <v>Sin categorÃ­a</v>
          </cell>
          <cell r="H4782" t="str">
            <v>Refinanciamiento</v>
          </cell>
          <cell r="I4782">
            <v>0.01</v>
          </cell>
          <cell r="J4782">
            <v>79999.990000000005</v>
          </cell>
          <cell r="K4782">
            <v>0</v>
          </cell>
          <cell r="L4782">
            <v>0</v>
          </cell>
          <cell r="M4782">
            <v>43454</v>
          </cell>
        </row>
        <row r="4783">
          <cell r="A4783" t="str">
            <v>C3998CC2510</v>
          </cell>
          <cell r="B4783" t="str">
            <v>Creze</v>
          </cell>
          <cell r="C4783" t="str">
            <v>&gt; 270</v>
          </cell>
          <cell r="D4783">
            <v>2275</v>
          </cell>
          <cell r="E4783" t="str">
            <v>JOSE ALBERTO VAZQUEZ MORALES</v>
          </cell>
          <cell r="F4783" t="str">
            <v>VAMA9209183A5</v>
          </cell>
          <cell r="G4783" t="str">
            <v>Sin categorÃ­a</v>
          </cell>
          <cell r="H4783" t="str">
            <v>Vendido a Terceros</v>
          </cell>
          <cell r="I4783">
            <v>140989.12</v>
          </cell>
          <cell r="J4783">
            <v>9010.8799999999992</v>
          </cell>
          <cell r="K4783">
            <v>140989.13</v>
          </cell>
          <cell r="L4783">
            <v>0</v>
          </cell>
          <cell r="M4783">
            <v>43628</v>
          </cell>
        </row>
        <row r="4784">
          <cell r="A4784" t="str">
            <v>C39996CC9517-A</v>
          </cell>
          <cell r="B4784" t="str">
            <v>CSB13.11.2024</v>
          </cell>
          <cell r="C4784" t="str">
            <v>31 a 60</v>
          </cell>
          <cell r="D4784">
            <v>51</v>
          </cell>
          <cell r="E4784" t="str">
            <v>JOSHUA FERNANDO HERNANDEZ FLORES</v>
          </cell>
          <cell r="F4784" t="str">
            <v>HEFJ010604MF2</v>
          </cell>
          <cell r="G4784" t="str">
            <v>Nuevo</v>
          </cell>
          <cell r="H4784" t="str">
            <v>Vencido</v>
          </cell>
          <cell r="I4784">
            <v>102859.94</v>
          </cell>
          <cell r="J4784">
            <v>51640.06</v>
          </cell>
          <cell r="K4784">
            <v>14867.5</v>
          </cell>
          <cell r="L4784">
            <v>87992.42</v>
          </cell>
          <cell r="M4784">
            <v>45601</v>
          </cell>
        </row>
        <row r="4785">
          <cell r="A4785" t="str">
            <v>C40005CC9543-A</v>
          </cell>
          <cell r="B4785" t="str">
            <v>CSB29.11.2024</v>
          </cell>
          <cell r="C4785">
            <v>0</v>
          </cell>
          <cell r="D4785">
            <v>0</v>
          </cell>
          <cell r="E4785" t="str">
            <v>GERARDO DANIEL GONZALEZ MARQUEZ</v>
          </cell>
          <cell r="F4785" t="str">
            <v>GOMG870322330</v>
          </cell>
          <cell r="G4785" t="str">
            <v>Nuevo</v>
          </cell>
          <cell r="H4785" t="str">
            <v>Vigente</v>
          </cell>
          <cell r="I4785">
            <v>52517.61</v>
          </cell>
          <cell r="J4785">
            <v>52482.39</v>
          </cell>
          <cell r="K4785">
            <v>0</v>
          </cell>
          <cell r="L4785">
            <v>52517.55</v>
          </cell>
          <cell r="M4785">
            <v>45616</v>
          </cell>
        </row>
        <row r="4786">
          <cell r="A4786" t="str">
            <v>C4003CC1813</v>
          </cell>
          <cell r="B4786" t="str">
            <v>Creze</v>
          </cell>
          <cell r="C4786">
            <v>0</v>
          </cell>
          <cell r="D4786">
            <v>0</v>
          </cell>
          <cell r="E4786" t="str">
            <v>INGEENIUS MEDIA SA DE CV</v>
          </cell>
          <cell r="F4786" t="str">
            <v>IME150204J83</v>
          </cell>
          <cell r="G4786" t="str">
            <v>Sin categorÃ­a</v>
          </cell>
          <cell r="H4786" t="str">
            <v>Pagado</v>
          </cell>
          <cell r="I4786">
            <v>0.03</v>
          </cell>
          <cell r="J4786">
            <v>299999.96999999997</v>
          </cell>
          <cell r="K4786">
            <v>0</v>
          </cell>
          <cell r="L4786">
            <v>0</v>
          </cell>
          <cell r="M4786">
            <v>43453</v>
          </cell>
        </row>
        <row r="4787">
          <cell r="A4787" t="str">
            <v>C40041CC9509-A</v>
          </cell>
          <cell r="B4787" t="str">
            <v>CSB.DISP.05.03.2025</v>
          </cell>
          <cell r="C4787">
            <v>0</v>
          </cell>
          <cell r="D4787">
            <v>0</v>
          </cell>
          <cell r="E4787" t="str">
            <v>METALES Y EQUIPOS MECANICOS REGIOS, S.A. DE C.V.</v>
          </cell>
          <cell r="F4787" t="str">
            <v>MEM131030TJ7</v>
          </cell>
          <cell r="G4787" t="str">
            <v>Nuevo</v>
          </cell>
          <cell r="H4787" t="str">
            <v>Vigente</v>
          </cell>
          <cell r="I4787">
            <v>1377379.63</v>
          </cell>
          <cell r="J4787">
            <v>722620.37</v>
          </cell>
          <cell r="K4787">
            <v>0</v>
          </cell>
          <cell r="L4787">
            <v>1377379.5</v>
          </cell>
          <cell r="M4787">
            <v>45596</v>
          </cell>
        </row>
        <row r="4788">
          <cell r="A4788" t="str">
            <v>C40046CC9819-A</v>
          </cell>
          <cell r="B4788" t="str">
            <v>DispFaccorp15.05.2025</v>
          </cell>
          <cell r="C4788">
            <v>0</v>
          </cell>
          <cell r="D4788">
            <v>0</v>
          </cell>
          <cell r="E4788" t="str">
            <v>SERVICIOS AT - PM DEL CARIBE, S.A. DE C.V.</v>
          </cell>
          <cell r="F4788" t="str">
            <v>SAG1508276B2</v>
          </cell>
          <cell r="G4788" t="str">
            <v>Nuevo</v>
          </cell>
          <cell r="H4788" t="str">
            <v>Vigente</v>
          </cell>
          <cell r="I4788">
            <v>893698.89</v>
          </cell>
          <cell r="J4788">
            <v>156301.10999999999</v>
          </cell>
          <cell r="K4788">
            <v>0</v>
          </cell>
          <cell r="L4788">
            <v>893698.78</v>
          </cell>
          <cell r="M4788">
            <v>45777</v>
          </cell>
        </row>
        <row r="4789">
          <cell r="A4789" t="str">
            <v>C40055CC9481-A</v>
          </cell>
          <cell r="B4789" t="str">
            <v>CSB.DISP.05.03.2025</v>
          </cell>
          <cell r="C4789" t="str">
            <v>91 a 120</v>
          </cell>
          <cell r="D4789">
            <v>92</v>
          </cell>
          <cell r="E4789" t="str">
            <v>PAULO GIACOMO EZQUERRA VÃZQUEZ MELLADO</v>
          </cell>
          <cell r="F4789" t="str">
            <v>EUVP731227BBA</v>
          </cell>
          <cell r="G4789" t="str">
            <v>Nuevo</v>
          </cell>
          <cell r="H4789" t="str">
            <v>Cartera Vencida</v>
          </cell>
          <cell r="I4789">
            <v>104803.38</v>
          </cell>
          <cell r="J4789">
            <v>52696.62</v>
          </cell>
          <cell r="K4789">
            <v>26027.040000000001</v>
          </cell>
          <cell r="L4789">
            <v>78776.320000000007</v>
          </cell>
          <cell r="M4789">
            <v>45590</v>
          </cell>
        </row>
        <row r="4790">
          <cell r="A4790" t="str">
            <v>C40073CC9499-A</v>
          </cell>
          <cell r="B4790" t="str">
            <v>DispFaccorp06.12.2024</v>
          </cell>
          <cell r="C4790">
            <v>0</v>
          </cell>
          <cell r="D4790">
            <v>0</v>
          </cell>
          <cell r="E4790" t="str">
            <v>EDITORA OFFSET COLOR, S.A. DE C.V.</v>
          </cell>
          <cell r="F4790" t="str">
            <v>EOC711027AR8</v>
          </cell>
          <cell r="G4790" t="str">
            <v>Nuevo-Secured</v>
          </cell>
          <cell r="H4790" t="str">
            <v>LiquidaciÃ³n anticipada</v>
          </cell>
          <cell r="I4790">
            <v>0.05</v>
          </cell>
          <cell r="J4790">
            <v>2939999.95</v>
          </cell>
          <cell r="K4790">
            <v>0</v>
          </cell>
          <cell r="L4790">
            <v>0</v>
          </cell>
          <cell r="M4790">
            <v>45609</v>
          </cell>
        </row>
        <row r="4791">
          <cell r="A4791" t="str">
            <v>C40112CC9556-A</v>
          </cell>
          <cell r="B4791" t="str">
            <v>CSB.DISP.21.02.2025</v>
          </cell>
          <cell r="C4791">
            <v>0</v>
          </cell>
          <cell r="D4791">
            <v>0</v>
          </cell>
          <cell r="E4791" t="str">
            <v>BALASHTE ANTURIOS Y ORQUIDEAS, S.P.R. DE R.L. DE C.V.</v>
          </cell>
          <cell r="F4791" t="str">
            <v>BAO1002272R6</v>
          </cell>
          <cell r="G4791" t="str">
            <v>Nuevo</v>
          </cell>
          <cell r="H4791" t="str">
            <v>Vigente</v>
          </cell>
          <cell r="I4791">
            <v>1371982.57</v>
          </cell>
          <cell r="J4791">
            <v>728017.43</v>
          </cell>
          <cell r="K4791">
            <v>0</v>
          </cell>
          <cell r="L4791">
            <v>1371982.49</v>
          </cell>
          <cell r="M4791">
            <v>45623</v>
          </cell>
        </row>
        <row r="4792">
          <cell r="A4792" t="str">
            <v>C40122CC9552-A</v>
          </cell>
          <cell r="B4792" t="str">
            <v>CSB.DISP.05.03.2025</v>
          </cell>
          <cell r="C4792">
            <v>0</v>
          </cell>
          <cell r="D4792">
            <v>0</v>
          </cell>
          <cell r="E4792" t="str">
            <v>AUTOMOTRIZ COACALCO JR, S.A. DE C.V.</v>
          </cell>
          <cell r="F4792" t="str">
            <v>ACJ220506M44</v>
          </cell>
          <cell r="G4792" t="str">
            <v>Nuevo</v>
          </cell>
          <cell r="H4792" t="str">
            <v>Vigente</v>
          </cell>
          <cell r="I4792">
            <v>1463323.68</v>
          </cell>
          <cell r="J4792">
            <v>636676.31999999995</v>
          </cell>
          <cell r="K4792">
            <v>0</v>
          </cell>
          <cell r="L4792">
            <v>1463323.58</v>
          </cell>
          <cell r="M4792">
            <v>45622</v>
          </cell>
        </row>
        <row r="4793">
          <cell r="A4793" t="str">
            <v>C40138CC9518-A</v>
          </cell>
          <cell r="B4793" t="str">
            <v>CSB06.11.2024</v>
          </cell>
          <cell r="C4793">
            <v>0</v>
          </cell>
          <cell r="D4793">
            <v>0</v>
          </cell>
          <cell r="E4793" t="str">
            <v>LUIS ALBERTO CLAUDIO VALDES</v>
          </cell>
          <cell r="F4793" t="str">
            <v>CAVL800818S31</v>
          </cell>
          <cell r="G4793" t="str">
            <v>Nuevo</v>
          </cell>
          <cell r="H4793" t="str">
            <v>LiquidaciÃ³n anticipada</v>
          </cell>
          <cell r="I4793">
            <v>0.02</v>
          </cell>
          <cell r="J4793">
            <v>207999.98</v>
          </cell>
          <cell r="K4793">
            <v>0</v>
          </cell>
          <cell r="L4793">
            <v>0</v>
          </cell>
          <cell r="M4793">
            <v>45602</v>
          </cell>
        </row>
        <row r="4794">
          <cell r="A4794" t="str">
            <v>C40143CC9502-A</v>
          </cell>
          <cell r="B4794" t="str">
            <v>CSB.DISP.05.03.2025</v>
          </cell>
          <cell r="C4794">
            <v>0</v>
          </cell>
          <cell r="D4794">
            <v>0</v>
          </cell>
          <cell r="E4794" t="str">
            <v>IK CONSULTING, S.A. DE C.V.</v>
          </cell>
          <cell r="F4794" t="str">
            <v>ICO051219UA6</v>
          </cell>
          <cell r="G4794" t="str">
            <v>Nuevo</v>
          </cell>
          <cell r="H4794" t="str">
            <v>Vigente</v>
          </cell>
          <cell r="I4794">
            <v>1265726.3</v>
          </cell>
          <cell r="J4794">
            <v>834273.7</v>
          </cell>
          <cell r="K4794">
            <v>0</v>
          </cell>
          <cell r="L4794">
            <v>1265726.3</v>
          </cell>
          <cell r="M4794">
            <v>45596</v>
          </cell>
        </row>
        <row r="4795">
          <cell r="A4795" t="str">
            <v>C4015CC1807</v>
          </cell>
          <cell r="B4795" t="str">
            <v>Creze</v>
          </cell>
          <cell r="C4795">
            <v>0</v>
          </cell>
          <cell r="D4795">
            <v>0</v>
          </cell>
          <cell r="E4795" t="str">
            <v>RAFAEL ALVAREZ TORRES</v>
          </cell>
          <cell r="F4795" t="str">
            <v>AATR650912N77</v>
          </cell>
          <cell r="G4795" t="str">
            <v>Sin categorÃ­a</v>
          </cell>
          <cell r="H4795" t="str">
            <v>Pagado</v>
          </cell>
          <cell r="I4795">
            <v>0.02</v>
          </cell>
          <cell r="J4795">
            <v>199999.98</v>
          </cell>
          <cell r="K4795">
            <v>0</v>
          </cell>
          <cell r="L4795">
            <v>0</v>
          </cell>
          <cell r="M4795">
            <v>43452</v>
          </cell>
        </row>
        <row r="4796">
          <cell r="A4796" t="str">
            <v>C40166CC9506-A</v>
          </cell>
          <cell r="B4796" t="str">
            <v>CSB06.11.2024</v>
          </cell>
          <cell r="C4796">
            <v>0</v>
          </cell>
          <cell r="D4796">
            <v>0</v>
          </cell>
          <cell r="E4796" t="str">
            <v>PROVEEDORA INDUSTRIAL ISVA DE QUERETARO S. DE R.L. DE C.V.</v>
          </cell>
          <cell r="F4796" t="str">
            <v>PII180206HK4</v>
          </cell>
          <cell r="G4796" t="str">
            <v>Nuevo</v>
          </cell>
          <cell r="H4796" t="str">
            <v>LiquidaciÃ³n anticipada</v>
          </cell>
          <cell r="I4796">
            <v>0.01</v>
          </cell>
          <cell r="J4796">
            <v>419999.99</v>
          </cell>
          <cell r="K4796">
            <v>0</v>
          </cell>
          <cell r="L4796">
            <v>0</v>
          </cell>
          <cell r="M4796">
            <v>45596</v>
          </cell>
        </row>
        <row r="4797">
          <cell r="A4797" t="str">
            <v>C40188CC9507-A</v>
          </cell>
          <cell r="B4797" t="str">
            <v>Creze</v>
          </cell>
          <cell r="C4797" t="str">
            <v>181 a 210</v>
          </cell>
          <cell r="D4797">
            <v>183</v>
          </cell>
          <cell r="E4797" t="str">
            <v>ISAMAX TOOLS, S.A. DE C.V.</v>
          </cell>
          <cell r="F4797" t="str">
            <v>ITO200220UV0</v>
          </cell>
          <cell r="G4797" t="str">
            <v>Nuevo</v>
          </cell>
          <cell r="H4797" t="str">
            <v>Cartera Vencida</v>
          </cell>
          <cell r="I4797">
            <v>420942.74</v>
          </cell>
          <cell r="J4797">
            <v>104057.26</v>
          </cell>
          <cell r="K4797">
            <v>127958.76</v>
          </cell>
          <cell r="L4797">
            <v>292984</v>
          </cell>
          <cell r="M4797">
            <v>45596</v>
          </cell>
        </row>
        <row r="4798">
          <cell r="A4798" t="str">
            <v>C40214CC9542-A</v>
          </cell>
          <cell r="B4798" t="str">
            <v>CSB29.11.2024</v>
          </cell>
          <cell r="C4798" t="str">
            <v>1 a 7</v>
          </cell>
          <cell r="D4798">
            <v>7</v>
          </cell>
          <cell r="E4798" t="str">
            <v>ZERENNA GRUPO MEXICANO, S.A. DE C.V.</v>
          </cell>
          <cell r="F4798" t="str">
            <v>ZGM211130H48</v>
          </cell>
          <cell r="G4798" t="str">
            <v>Nuevo</v>
          </cell>
          <cell r="H4798" t="str">
            <v>Atraso</v>
          </cell>
          <cell r="I4798">
            <v>172524.01</v>
          </cell>
          <cell r="J4798">
            <v>142475.99</v>
          </cell>
          <cell r="K4798">
            <v>18228.689999999999</v>
          </cell>
          <cell r="L4798">
            <v>154295.31</v>
          </cell>
          <cell r="M4798">
            <v>45615</v>
          </cell>
        </row>
        <row r="4799">
          <cell r="A4799" t="str">
            <v>C4021CC1817</v>
          </cell>
          <cell r="B4799" t="str">
            <v>Creze</v>
          </cell>
          <cell r="C4799">
            <v>0</v>
          </cell>
          <cell r="D4799">
            <v>0</v>
          </cell>
          <cell r="E4799" t="str">
            <v>Vale jf Soluciones SAS DE CV</v>
          </cell>
          <cell r="F4799" t="str">
            <v>VJS170108FN4</v>
          </cell>
          <cell r="G4799" t="str">
            <v>Sin categorÃ­a</v>
          </cell>
          <cell r="H4799" t="str">
            <v>Refinanciamiento</v>
          </cell>
          <cell r="I4799">
            <v>-0.01</v>
          </cell>
          <cell r="J4799">
            <v>100000.01</v>
          </cell>
          <cell r="K4799">
            <v>0</v>
          </cell>
          <cell r="L4799">
            <v>0</v>
          </cell>
          <cell r="M4799">
            <v>43454</v>
          </cell>
        </row>
        <row r="4800">
          <cell r="A4800" t="str">
            <v>C4021CC2123</v>
          </cell>
          <cell r="B4800" t="str">
            <v>Creze</v>
          </cell>
          <cell r="C4800">
            <v>0</v>
          </cell>
          <cell r="D4800">
            <v>0</v>
          </cell>
          <cell r="E4800" t="str">
            <v>Vale jf Soluciones SAS DE CV</v>
          </cell>
          <cell r="F4800" t="str">
            <v>VJS170108FN4</v>
          </cell>
          <cell r="G4800" t="str">
            <v>Sin categorÃ­a</v>
          </cell>
          <cell r="H4800" t="str">
            <v>Reestructura</v>
          </cell>
          <cell r="I4800">
            <v>0.01</v>
          </cell>
          <cell r="J4800">
            <v>299999.99</v>
          </cell>
          <cell r="K4800">
            <v>0</v>
          </cell>
          <cell r="L4800">
            <v>0</v>
          </cell>
          <cell r="M4800">
            <v>43550</v>
          </cell>
        </row>
        <row r="4801">
          <cell r="A4801" t="str">
            <v>C4021CC3018</v>
          </cell>
          <cell r="B4801" t="str">
            <v>Creze</v>
          </cell>
          <cell r="C4801" t="str">
            <v>&gt; 270</v>
          </cell>
          <cell r="D4801">
            <v>2137</v>
          </cell>
          <cell r="E4801" t="str">
            <v>Vale jf Soluciones SAS DE CV</v>
          </cell>
          <cell r="F4801" t="str">
            <v>VJS170108FN4</v>
          </cell>
          <cell r="G4801" t="str">
            <v>Sin categorÃ­a</v>
          </cell>
          <cell r="H4801" t="str">
            <v>Vendido a Terceros</v>
          </cell>
          <cell r="I4801">
            <v>355539.59</v>
          </cell>
          <cell r="J4801">
            <v>5142.41</v>
          </cell>
          <cell r="K4801">
            <v>356126.66</v>
          </cell>
          <cell r="L4801">
            <v>0</v>
          </cell>
          <cell r="M4801">
            <v>43753</v>
          </cell>
        </row>
        <row r="4802">
          <cell r="A4802" t="str">
            <v>C40233CC9503-A</v>
          </cell>
          <cell r="B4802" t="str">
            <v>CSB06.11.2024</v>
          </cell>
          <cell r="C4802">
            <v>0</v>
          </cell>
          <cell r="D4802">
            <v>0</v>
          </cell>
          <cell r="E4802" t="str">
            <v>BALAM GOMEZ FRANCO</v>
          </cell>
          <cell r="F4802" t="str">
            <v>GOFB740514JA6</v>
          </cell>
          <cell r="G4802" t="str">
            <v>Nuevo</v>
          </cell>
          <cell r="H4802" t="str">
            <v>Vigente</v>
          </cell>
          <cell r="I4802">
            <v>60387.86</v>
          </cell>
          <cell r="J4802">
            <v>44612.14</v>
          </cell>
          <cell r="K4802">
            <v>0</v>
          </cell>
          <cell r="L4802">
            <v>60387.85</v>
          </cell>
          <cell r="M4802">
            <v>45596</v>
          </cell>
        </row>
        <row r="4803">
          <cell r="A4803" t="str">
            <v>C40271CC9581-A</v>
          </cell>
          <cell r="B4803" t="str">
            <v>CSB19.12.2024</v>
          </cell>
          <cell r="C4803">
            <v>0</v>
          </cell>
          <cell r="D4803">
            <v>0</v>
          </cell>
          <cell r="E4803" t="str">
            <v>JARED IBARRA SANCHEZ</v>
          </cell>
          <cell r="F4803" t="str">
            <v>IASJ830908TP1</v>
          </cell>
          <cell r="G4803" t="str">
            <v>Nuevo</v>
          </cell>
          <cell r="H4803" t="str">
            <v>LiquidaciÃ³n anticipada</v>
          </cell>
          <cell r="I4803">
            <v>20000.02</v>
          </cell>
          <cell r="J4803">
            <v>399999.98</v>
          </cell>
          <cell r="K4803">
            <v>0</v>
          </cell>
          <cell r="L4803">
            <v>0</v>
          </cell>
          <cell r="M4803">
            <v>45631</v>
          </cell>
        </row>
        <row r="4804">
          <cell r="A4804" t="str">
            <v>C40290CC9618-A</v>
          </cell>
          <cell r="B4804" t="str">
            <v>CSB15.01.2025</v>
          </cell>
          <cell r="C4804">
            <v>0</v>
          </cell>
          <cell r="D4804">
            <v>0</v>
          </cell>
          <cell r="E4804" t="str">
            <v>SOLUCIONES INTEGRALES EN FIRE &amp; GAS, S.A. DE C.V.</v>
          </cell>
          <cell r="F4804" t="str">
            <v>SIF160314L49</v>
          </cell>
          <cell r="G4804" t="str">
            <v>Nuevo</v>
          </cell>
          <cell r="H4804" t="str">
            <v>Vigente</v>
          </cell>
          <cell r="I4804">
            <v>778563.24</v>
          </cell>
          <cell r="J4804">
            <v>271436.76</v>
          </cell>
          <cell r="K4804">
            <v>0</v>
          </cell>
          <cell r="L4804">
            <v>778563.21</v>
          </cell>
          <cell r="M4804">
            <v>45657</v>
          </cell>
        </row>
        <row r="4805">
          <cell r="A4805" t="str">
            <v>C40302CC9759-A</v>
          </cell>
          <cell r="B4805" t="str">
            <v>CSB10.04.2025</v>
          </cell>
          <cell r="C4805">
            <v>0</v>
          </cell>
          <cell r="D4805">
            <v>0</v>
          </cell>
          <cell r="E4805" t="str">
            <v>GRUPO COMERCIALIZADORA A&amp;AE, S.A. DE C.V.</v>
          </cell>
          <cell r="F4805" t="str">
            <v>GCA220615QZ2</v>
          </cell>
          <cell r="G4805" t="str">
            <v>Nuevo</v>
          </cell>
          <cell r="H4805" t="str">
            <v>Vigente</v>
          </cell>
          <cell r="I4805">
            <v>547458.88</v>
          </cell>
          <cell r="J4805">
            <v>187541.12</v>
          </cell>
          <cell r="K4805">
            <v>0</v>
          </cell>
          <cell r="L4805">
            <v>547458.81999999995</v>
          </cell>
          <cell r="M4805">
            <v>45747</v>
          </cell>
        </row>
        <row r="4806">
          <cell r="A4806" t="str">
            <v>C40302CC9761-A</v>
          </cell>
          <cell r="B4806" t="str">
            <v>DispFaccorp21.05.2025</v>
          </cell>
          <cell r="C4806">
            <v>0</v>
          </cell>
          <cell r="D4806">
            <v>0</v>
          </cell>
          <cell r="E4806" t="str">
            <v xml:space="preserve">CM LATAM CONSULTING GROUP, S.A. DE C.V. </v>
          </cell>
          <cell r="F4806" t="str">
            <v>CLC2103242E9</v>
          </cell>
          <cell r="G4806" t="str">
            <v>Nuevo</v>
          </cell>
          <cell r="H4806" t="str">
            <v>Vigente</v>
          </cell>
          <cell r="I4806">
            <v>484908.51</v>
          </cell>
          <cell r="J4806">
            <v>145091.49</v>
          </cell>
          <cell r="K4806">
            <v>0</v>
          </cell>
          <cell r="L4806">
            <v>484908.52</v>
          </cell>
          <cell r="M4806">
            <v>45747</v>
          </cell>
        </row>
        <row r="4807">
          <cell r="A4807" t="str">
            <v>C40317CC9497-A</v>
          </cell>
          <cell r="B4807" t="str">
            <v>CSB06.11.2024</v>
          </cell>
          <cell r="C4807">
            <v>0</v>
          </cell>
          <cell r="D4807">
            <v>0</v>
          </cell>
          <cell r="E4807" t="str">
            <v>ALONDRA ESTEFANIA GUTIERREZ MARTINEZ</v>
          </cell>
          <cell r="F4807" t="str">
            <v>GUMA011005SU5</v>
          </cell>
          <cell r="G4807" t="str">
            <v>Nuevo</v>
          </cell>
          <cell r="H4807" t="str">
            <v>Vigente</v>
          </cell>
          <cell r="I4807">
            <v>90581.79</v>
          </cell>
          <cell r="J4807">
            <v>66918.210000000006</v>
          </cell>
          <cell r="K4807">
            <v>0</v>
          </cell>
          <cell r="L4807">
            <v>90581.79</v>
          </cell>
          <cell r="M4807">
            <v>45596</v>
          </cell>
        </row>
        <row r="4808">
          <cell r="A4808" t="str">
            <v>C40319CC9530-A</v>
          </cell>
          <cell r="B4808" t="str">
            <v>CSB13.11.2024</v>
          </cell>
          <cell r="C4808">
            <v>0</v>
          </cell>
          <cell r="D4808">
            <v>0</v>
          </cell>
          <cell r="E4808" t="str">
            <v>SERVICIOS EMPRESARIALES 77, S. DE R.L. DE C.V.</v>
          </cell>
          <cell r="F4808" t="str">
            <v>SES180621KZ1</v>
          </cell>
          <cell r="G4808" t="str">
            <v>Nuevo</v>
          </cell>
          <cell r="H4808" t="str">
            <v>Vigente</v>
          </cell>
          <cell r="I4808">
            <v>688689.77</v>
          </cell>
          <cell r="J4808">
            <v>361310.23</v>
          </cell>
          <cell r="K4808">
            <v>0</v>
          </cell>
          <cell r="L4808">
            <v>688689.76</v>
          </cell>
          <cell r="M4808">
            <v>45607</v>
          </cell>
        </row>
        <row r="4809">
          <cell r="A4809" t="str">
            <v>C4038CC1832</v>
          </cell>
          <cell r="B4809" t="str">
            <v>Creze</v>
          </cell>
          <cell r="C4809" t="str">
            <v>&gt; 270</v>
          </cell>
          <cell r="D4809">
            <v>2360</v>
          </cell>
          <cell r="E4809" t="str">
            <v>SANDRA MORA LOMBARDO</v>
          </cell>
          <cell r="F4809" t="str">
            <v>MOLS790715SZ6</v>
          </cell>
          <cell r="G4809" t="str">
            <v>Sin categorÃ­a</v>
          </cell>
          <cell r="H4809" t="str">
            <v>Vendido a Terceros</v>
          </cell>
          <cell r="I4809">
            <v>147176.42000000001</v>
          </cell>
          <cell r="J4809">
            <v>52823.58</v>
          </cell>
          <cell r="K4809">
            <v>147176.43</v>
          </cell>
          <cell r="L4809">
            <v>0</v>
          </cell>
          <cell r="M4809">
            <v>43455</v>
          </cell>
        </row>
        <row r="4810">
          <cell r="A4810" t="str">
            <v>C40394CC9534-A</v>
          </cell>
          <cell r="B4810" t="str">
            <v>DispFaccorp20.11.2024</v>
          </cell>
          <cell r="C4810">
            <v>0</v>
          </cell>
          <cell r="D4810">
            <v>0</v>
          </cell>
          <cell r="E4810" t="str">
            <v>ALEJANDRO BARAJAS UGALDE</v>
          </cell>
          <cell r="F4810" t="str">
            <v>BAUA700602IJA</v>
          </cell>
          <cell r="G4810" t="str">
            <v>Nuevo</v>
          </cell>
          <cell r="H4810" t="str">
            <v>Vigente</v>
          </cell>
          <cell r="I4810">
            <v>264716.5</v>
          </cell>
          <cell r="J4810">
            <v>147283.5</v>
          </cell>
          <cell r="K4810">
            <v>0</v>
          </cell>
          <cell r="L4810">
            <v>264716.52</v>
          </cell>
          <cell r="M4810">
            <v>45609</v>
          </cell>
        </row>
        <row r="4811">
          <cell r="A4811" t="str">
            <v>C40403CC9511-A</v>
          </cell>
          <cell r="B4811" t="str">
            <v>DispFaccorp20.11.2024</v>
          </cell>
          <cell r="C4811">
            <v>0</v>
          </cell>
          <cell r="D4811">
            <v>0</v>
          </cell>
          <cell r="E4811" t="str">
            <v>DESARROLLOS Y CONCEPTOS EN MADERA, S.A. DE C.V.</v>
          </cell>
          <cell r="F4811" t="str">
            <v>DCM061114FW6</v>
          </cell>
          <cell r="G4811" t="str">
            <v>Nuevo</v>
          </cell>
          <cell r="H4811" t="str">
            <v>Reestructura</v>
          </cell>
          <cell r="I4811">
            <v>0</v>
          </cell>
          <cell r="J4811">
            <v>3150000</v>
          </cell>
          <cell r="K4811">
            <v>0</v>
          </cell>
          <cell r="L4811">
            <v>0</v>
          </cell>
          <cell r="M4811">
            <v>45596</v>
          </cell>
        </row>
        <row r="4812">
          <cell r="A4812" t="str">
            <v>C40444CC9520-A</v>
          </cell>
          <cell r="B4812" t="str">
            <v>Creze</v>
          </cell>
          <cell r="C4812" t="str">
            <v>211 a 240</v>
          </cell>
          <cell r="D4812">
            <v>229</v>
          </cell>
          <cell r="E4812" t="str">
            <v>RAUL MENA ORTIZ</v>
          </cell>
          <cell r="F4812" t="str">
            <v>MEOR830121U62</v>
          </cell>
          <cell r="G4812" t="str">
            <v>Nuevo</v>
          </cell>
          <cell r="H4812" t="str">
            <v>Cartera Vencida</v>
          </cell>
          <cell r="I4812">
            <v>486742.13</v>
          </cell>
          <cell r="J4812">
            <v>38257.870000000003</v>
          </cell>
          <cell r="K4812">
            <v>132454.54</v>
          </cell>
          <cell r="L4812">
            <v>354287.58</v>
          </cell>
          <cell r="M4812">
            <v>45603</v>
          </cell>
        </row>
        <row r="4813">
          <cell r="A4813" t="str">
            <v>C40459CC9570-A</v>
          </cell>
          <cell r="B4813" t="str">
            <v>CSB19.12.2024</v>
          </cell>
          <cell r="C4813">
            <v>0</v>
          </cell>
          <cell r="D4813">
            <v>0</v>
          </cell>
          <cell r="E4813" t="str">
            <v>CFMOTO MONTERREY, S.A. DE C.V.</v>
          </cell>
          <cell r="F4813" t="str">
            <v>CMO140409GI7</v>
          </cell>
          <cell r="G4813" t="str">
            <v>Nuevo</v>
          </cell>
          <cell r="H4813" t="str">
            <v>Vigente</v>
          </cell>
          <cell r="I4813">
            <v>294969.63</v>
          </cell>
          <cell r="J4813">
            <v>177530.37</v>
          </cell>
          <cell r="K4813">
            <v>0</v>
          </cell>
          <cell r="L4813">
            <v>294969.64</v>
          </cell>
          <cell r="M4813">
            <v>45625</v>
          </cell>
        </row>
        <row r="4814">
          <cell r="A4814" t="str">
            <v>C40491CC9525-A</v>
          </cell>
          <cell r="B4814" t="str">
            <v>CSB13.11.2024</v>
          </cell>
          <cell r="C4814">
            <v>0</v>
          </cell>
          <cell r="D4814">
            <v>0</v>
          </cell>
          <cell r="E4814" t="str">
            <v>FRANCISCO SAAVEDRA OLVERA</v>
          </cell>
          <cell r="F4814" t="str">
            <v>SAOF651211S61</v>
          </cell>
          <cell r="G4814" t="str">
            <v>Nuevo</v>
          </cell>
          <cell r="H4814" t="str">
            <v>Vigente</v>
          </cell>
          <cell r="I4814">
            <v>39388.17</v>
          </cell>
          <cell r="J4814">
            <v>39361.83</v>
          </cell>
          <cell r="K4814">
            <v>0</v>
          </cell>
          <cell r="L4814">
            <v>39388.160000000003</v>
          </cell>
          <cell r="M4814">
            <v>45604</v>
          </cell>
        </row>
        <row r="4815">
          <cell r="A4815" t="str">
            <v>C40508CC9533-A</v>
          </cell>
          <cell r="B4815" t="str">
            <v>CSB29.11.2024</v>
          </cell>
          <cell r="C4815">
            <v>0</v>
          </cell>
          <cell r="D4815">
            <v>0</v>
          </cell>
          <cell r="E4815" t="str">
            <v>ASESORIA, SERVICIOS Y COMERCIALIZACION PARA LA CONSTRUCCION, S.A. DE C.V.</v>
          </cell>
          <cell r="F4815" t="str">
            <v>ASC110223EB0</v>
          </cell>
          <cell r="G4815" t="str">
            <v>Nuevo</v>
          </cell>
          <cell r="H4815" t="str">
            <v>Vigente</v>
          </cell>
          <cell r="I4815">
            <v>105035.1</v>
          </cell>
          <cell r="J4815">
            <v>104964.9</v>
          </cell>
          <cell r="K4815">
            <v>0</v>
          </cell>
          <cell r="L4815">
            <v>105035.08</v>
          </cell>
          <cell r="M4815">
            <v>45610</v>
          </cell>
        </row>
        <row r="4816">
          <cell r="A4816" t="str">
            <v>C40520CC9793-A</v>
          </cell>
          <cell r="B4816" t="str">
            <v>FACCORP28.04.2025</v>
          </cell>
          <cell r="C4816" t="str">
            <v>1 a 7</v>
          </cell>
          <cell r="D4816">
            <v>1</v>
          </cell>
          <cell r="E4816" t="str">
            <v>LINK TECHNOLOGIES, S.A.P.I. DE C.V.</v>
          </cell>
          <cell r="F4816" t="str">
            <v>LTE100203UY9</v>
          </cell>
          <cell r="G4816" t="str">
            <v>Nuevo</v>
          </cell>
          <cell r="H4816" t="str">
            <v>Atraso</v>
          </cell>
          <cell r="I4816">
            <v>1611920.62</v>
          </cell>
          <cell r="J4816">
            <v>488079.38</v>
          </cell>
          <cell r="K4816">
            <v>105501.52</v>
          </cell>
          <cell r="L4816">
            <v>1506419.1</v>
          </cell>
          <cell r="M4816">
            <v>45768</v>
          </cell>
        </row>
        <row r="4817">
          <cell r="A4817" t="str">
            <v>C40532CC9529-A</v>
          </cell>
          <cell r="B4817" t="str">
            <v>CSB13.11.2024</v>
          </cell>
          <cell r="C4817">
            <v>0</v>
          </cell>
          <cell r="D4817">
            <v>0</v>
          </cell>
          <cell r="E4817" t="str">
            <v>SALVADOR MAXIMILIANO QUEVEDO CABALLERO</v>
          </cell>
          <cell r="F4817" t="str">
            <v>QUCS9212183W2</v>
          </cell>
          <cell r="G4817" t="str">
            <v>Nuevo</v>
          </cell>
          <cell r="H4817" t="str">
            <v>Vigente</v>
          </cell>
          <cell r="I4817">
            <v>25996.46</v>
          </cell>
          <cell r="J4817">
            <v>131503.54</v>
          </cell>
          <cell r="K4817">
            <v>0</v>
          </cell>
          <cell r="L4817">
            <v>25996.47</v>
          </cell>
          <cell r="M4817">
            <v>45607</v>
          </cell>
        </row>
        <row r="4818">
          <cell r="A4818" t="str">
            <v>C40551CC9519-A</v>
          </cell>
          <cell r="B4818" t="str">
            <v>CSB13.11.2024</v>
          </cell>
          <cell r="C4818">
            <v>0</v>
          </cell>
          <cell r="D4818">
            <v>0</v>
          </cell>
          <cell r="E4818" t="str">
            <v>SERVICIOS DE CONSULTORIA DE HIGIENE Y SALUBRIDAD, S. DE R.L. DE C.V.</v>
          </cell>
          <cell r="F4818" t="str">
            <v>SCH180507N51</v>
          </cell>
          <cell r="G4818" t="str">
            <v>Nuevo</v>
          </cell>
          <cell r="H4818" t="str">
            <v>LiquidaciÃ³n anticipada</v>
          </cell>
          <cell r="I4818">
            <v>0</v>
          </cell>
          <cell r="J4818">
            <v>157500</v>
          </cell>
          <cell r="K4818">
            <v>0</v>
          </cell>
          <cell r="L4818">
            <v>0</v>
          </cell>
          <cell r="M4818">
            <v>45602</v>
          </cell>
        </row>
        <row r="4819">
          <cell r="A4819" t="str">
            <v>C40578CC9575-A</v>
          </cell>
          <cell r="B4819" t="str">
            <v>CSB19.12.2024</v>
          </cell>
          <cell r="C4819">
            <v>0</v>
          </cell>
          <cell r="D4819">
            <v>0</v>
          </cell>
          <cell r="E4819" t="str">
            <v>ECO BUCEO RIVIERA MAYA, S.A. DE C.V.</v>
          </cell>
          <cell r="F4819" t="str">
            <v>EBR0408313AA</v>
          </cell>
          <cell r="G4819" t="str">
            <v>Nuevo</v>
          </cell>
          <cell r="H4819" t="str">
            <v>Vigente</v>
          </cell>
          <cell r="I4819">
            <v>22164.22</v>
          </cell>
          <cell r="J4819">
            <v>30335.78</v>
          </cell>
          <cell r="K4819">
            <v>0</v>
          </cell>
          <cell r="L4819">
            <v>22164.23</v>
          </cell>
          <cell r="M4819">
            <v>45630</v>
          </cell>
        </row>
        <row r="4820">
          <cell r="A4820" t="str">
            <v>C40589CC9560-A</v>
          </cell>
          <cell r="B4820" t="str">
            <v>CSB29.11.2024</v>
          </cell>
          <cell r="C4820">
            <v>0</v>
          </cell>
          <cell r="D4820">
            <v>0</v>
          </cell>
          <cell r="E4820" t="str">
            <v>TECH ENERGIE, S. DE R.L. DE C.V.</v>
          </cell>
          <cell r="F4820" t="str">
            <v>TEN120903SA7</v>
          </cell>
          <cell r="G4820" t="str">
            <v>Nuevo</v>
          </cell>
          <cell r="H4820" t="str">
            <v>Reestructura</v>
          </cell>
          <cell r="I4820">
            <v>0</v>
          </cell>
          <cell r="J4820">
            <v>525000</v>
          </cell>
          <cell r="K4820">
            <v>0</v>
          </cell>
          <cell r="L4820">
            <v>0</v>
          </cell>
          <cell r="M4820">
            <v>45624</v>
          </cell>
        </row>
        <row r="4821">
          <cell r="A4821" t="str">
            <v>C4059CC1851</v>
          </cell>
          <cell r="B4821" t="str">
            <v>Creze</v>
          </cell>
          <cell r="C4821">
            <v>0</v>
          </cell>
          <cell r="D4821">
            <v>0</v>
          </cell>
          <cell r="E4821" t="str">
            <v>YOLANDA TECON VARGAS</v>
          </cell>
          <cell r="F4821" t="str">
            <v>TEVY790121RR7</v>
          </cell>
          <cell r="G4821" t="str">
            <v>Sin categorÃ­a</v>
          </cell>
          <cell r="H4821" t="str">
            <v>Pagado</v>
          </cell>
          <cell r="I4821">
            <v>0.04</v>
          </cell>
          <cell r="J4821">
            <v>99999.96</v>
          </cell>
          <cell r="K4821">
            <v>0</v>
          </cell>
          <cell r="L4821">
            <v>0</v>
          </cell>
          <cell r="M4821">
            <v>43462</v>
          </cell>
        </row>
        <row r="4822">
          <cell r="A4822" t="str">
            <v>C4063CC1860</v>
          </cell>
          <cell r="B4822" t="str">
            <v>Creze</v>
          </cell>
          <cell r="C4822">
            <v>0</v>
          </cell>
          <cell r="D4822">
            <v>0</v>
          </cell>
          <cell r="E4822" t="str">
            <v>GRUPO EMPRESARIAL ENLACE EN SISTEMAS DE AUTOTRANSPORTE S DE RL DE CV</v>
          </cell>
          <cell r="F4822" t="str">
            <v>GEE1504065A1</v>
          </cell>
          <cell r="G4822" t="str">
            <v>Sin categorÃ­a</v>
          </cell>
          <cell r="H4822" t="str">
            <v>LiquidaciÃ³n anticipada</v>
          </cell>
          <cell r="I4822">
            <v>0.02</v>
          </cell>
          <cell r="J4822">
            <v>999999.98</v>
          </cell>
          <cell r="K4822">
            <v>0</v>
          </cell>
          <cell r="L4822">
            <v>0</v>
          </cell>
          <cell r="M4822">
            <v>43463</v>
          </cell>
        </row>
        <row r="4823">
          <cell r="A4823" t="str">
            <v>C40659CC9567-A</v>
          </cell>
          <cell r="B4823" t="str">
            <v>CSB.DISP.28.01.2025</v>
          </cell>
          <cell r="C4823">
            <v>0</v>
          </cell>
          <cell r="D4823">
            <v>0</v>
          </cell>
          <cell r="E4823" t="str">
            <v>ESCAPARATES Y DISPLAYS DE MEXICO S.A. DE C.V.</v>
          </cell>
          <cell r="F4823" t="str">
            <v>EDM1004231J3</v>
          </cell>
          <cell r="G4823" t="str">
            <v>Nuevo</v>
          </cell>
          <cell r="H4823" t="str">
            <v>LiquidaciÃ³n anticipada</v>
          </cell>
          <cell r="I4823">
            <v>0</v>
          </cell>
          <cell r="J4823">
            <v>3150000</v>
          </cell>
          <cell r="K4823">
            <v>0</v>
          </cell>
          <cell r="L4823">
            <v>0</v>
          </cell>
          <cell r="M4823">
            <v>45630</v>
          </cell>
        </row>
        <row r="4824">
          <cell r="A4824" t="str">
            <v>C4066CC1850</v>
          </cell>
          <cell r="B4824" t="str">
            <v>Creze</v>
          </cell>
          <cell r="C4824">
            <v>0</v>
          </cell>
          <cell r="D4824">
            <v>0</v>
          </cell>
          <cell r="E4824" t="str">
            <v>United Ideas Group S.A, de C.V</v>
          </cell>
          <cell r="F4824" t="str">
            <v>UIG1401227S9</v>
          </cell>
          <cell r="G4824" t="str">
            <v>Sin categorÃ­a</v>
          </cell>
          <cell r="H4824" t="str">
            <v>Reestructura</v>
          </cell>
          <cell r="I4824">
            <v>0.01</v>
          </cell>
          <cell r="J4824">
            <v>399999.99</v>
          </cell>
          <cell r="K4824">
            <v>0</v>
          </cell>
          <cell r="L4824">
            <v>0</v>
          </cell>
          <cell r="M4824">
            <v>43462</v>
          </cell>
        </row>
        <row r="4825">
          <cell r="A4825" t="str">
            <v>C4066CC3173</v>
          </cell>
          <cell r="B4825" t="str">
            <v>Creze</v>
          </cell>
          <cell r="C4825" t="str">
            <v>&gt; 270</v>
          </cell>
          <cell r="D4825">
            <v>2122</v>
          </cell>
          <cell r="E4825" t="str">
            <v>United Ideas Group S.A, de C.V</v>
          </cell>
          <cell r="F4825" t="str">
            <v>UIG1401227S9</v>
          </cell>
          <cell r="G4825" t="str">
            <v>Sin categorÃ­a</v>
          </cell>
          <cell r="H4825" t="str">
            <v>Vendido a Terceros</v>
          </cell>
          <cell r="I4825">
            <v>159994.07</v>
          </cell>
          <cell r="J4825">
            <v>19219.93</v>
          </cell>
          <cell r="K4825">
            <v>159994.04999999999</v>
          </cell>
          <cell r="L4825">
            <v>0</v>
          </cell>
          <cell r="M4825">
            <v>43786</v>
          </cell>
        </row>
        <row r="4826">
          <cell r="A4826" t="str">
            <v>C40706CC9563-A</v>
          </cell>
          <cell r="B4826" t="str">
            <v>CSB19.12.2024</v>
          </cell>
          <cell r="C4826">
            <v>0</v>
          </cell>
          <cell r="D4826">
            <v>0</v>
          </cell>
          <cell r="E4826" t="str">
            <v>JOSE GUADALUPE RUIZ SORIA</v>
          </cell>
          <cell r="F4826" t="str">
            <v>RUSG911007FG3</v>
          </cell>
          <cell r="G4826" t="str">
            <v>Nuevo</v>
          </cell>
          <cell r="H4826" t="str">
            <v>Vigente</v>
          </cell>
          <cell r="I4826">
            <v>128189.75</v>
          </cell>
          <cell r="J4826">
            <v>81810.25</v>
          </cell>
          <cell r="K4826">
            <v>0</v>
          </cell>
          <cell r="L4826">
            <v>128189.74</v>
          </cell>
          <cell r="M4826">
            <v>45625</v>
          </cell>
        </row>
        <row r="4827">
          <cell r="A4827" t="str">
            <v>C4070CC1838</v>
          </cell>
          <cell r="B4827" t="str">
            <v>Creze</v>
          </cell>
          <cell r="C4827" t="str">
            <v>&gt; 270</v>
          </cell>
          <cell r="D4827">
            <v>2434</v>
          </cell>
          <cell r="E4827" t="str">
            <v>FENIX BIOSISTEMAS INTEGRALES S.P.R. de R.L.</v>
          </cell>
          <cell r="F4827" t="str">
            <v>FBI140609550</v>
          </cell>
          <cell r="G4827" t="str">
            <v>Sin categorÃ­a</v>
          </cell>
          <cell r="H4827" t="str">
            <v>Vendido a Terceros</v>
          </cell>
          <cell r="I4827">
            <v>435151.76</v>
          </cell>
          <cell r="J4827">
            <v>64848.24</v>
          </cell>
          <cell r="K4827">
            <v>435151.76</v>
          </cell>
          <cell r="L4827">
            <v>0</v>
          </cell>
          <cell r="M4827">
            <v>43461</v>
          </cell>
        </row>
        <row r="4828">
          <cell r="A4828" t="str">
            <v>C40711CC9537-A</v>
          </cell>
          <cell r="B4828" t="str">
            <v>CSB29.11.2024</v>
          </cell>
          <cell r="C4828">
            <v>0</v>
          </cell>
          <cell r="D4828">
            <v>0</v>
          </cell>
          <cell r="E4828" t="str">
            <v>IMPORTADORA Y COMERCIALIZADORA HO &amp; JU, S.A. DE C.V.</v>
          </cell>
          <cell r="F4828" t="str">
            <v>ICH2108093JA</v>
          </cell>
          <cell r="G4828" t="str">
            <v>Nuevo</v>
          </cell>
          <cell r="H4828" t="str">
            <v>Vigente</v>
          </cell>
          <cell r="I4828">
            <v>297517.26</v>
          </cell>
          <cell r="J4828">
            <v>227482.74</v>
          </cell>
          <cell r="K4828">
            <v>0</v>
          </cell>
          <cell r="L4828">
            <v>297517.26</v>
          </cell>
          <cell r="M4828">
            <v>45609</v>
          </cell>
        </row>
        <row r="4829">
          <cell r="A4829" t="str">
            <v>C40794CC9583-A</v>
          </cell>
          <cell r="B4829" t="str">
            <v>CSB19.12.2024</v>
          </cell>
          <cell r="C4829">
            <v>0</v>
          </cell>
          <cell r="D4829">
            <v>0</v>
          </cell>
          <cell r="E4829" t="str">
            <v>ROBERTO CARLOS BOLAÃ‘OS PONCE DE LEON</v>
          </cell>
          <cell r="F4829" t="str">
            <v>BOPR841214HS3</v>
          </cell>
          <cell r="G4829" t="str">
            <v>Nuevo</v>
          </cell>
          <cell r="H4829" t="str">
            <v>Vigente</v>
          </cell>
          <cell r="I4829">
            <v>577840.14</v>
          </cell>
          <cell r="J4829">
            <v>472159.86</v>
          </cell>
          <cell r="K4829">
            <v>0</v>
          </cell>
          <cell r="L4829">
            <v>577839.93000000005</v>
          </cell>
          <cell r="M4829">
            <v>45635</v>
          </cell>
        </row>
        <row r="4830">
          <cell r="A4830" t="str">
            <v>C40797CC9548-A</v>
          </cell>
          <cell r="B4830" t="str">
            <v>CSB29.11.2024</v>
          </cell>
          <cell r="C4830">
            <v>0</v>
          </cell>
          <cell r="D4830">
            <v>0</v>
          </cell>
          <cell r="E4830" t="str">
            <v>RECUPERADORA RECEMEX, S.A.S.</v>
          </cell>
          <cell r="F4830" t="str">
            <v>RRE191007PG5</v>
          </cell>
          <cell r="G4830" t="str">
            <v>Nuevo</v>
          </cell>
          <cell r="H4830" t="str">
            <v>Vigente</v>
          </cell>
          <cell r="I4830">
            <v>225105.04</v>
          </cell>
          <cell r="J4830">
            <v>89894.96</v>
          </cell>
          <cell r="K4830">
            <v>0</v>
          </cell>
          <cell r="L4830">
            <v>225105.06</v>
          </cell>
          <cell r="M4830">
            <v>45622</v>
          </cell>
        </row>
        <row r="4831">
          <cell r="A4831" t="str">
            <v>C40865CC9566-A</v>
          </cell>
          <cell r="B4831" t="str">
            <v>CSB19.12.2024</v>
          </cell>
          <cell r="C4831">
            <v>0</v>
          </cell>
          <cell r="D4831">
            <v>0</v>
          </cell>
          <cell r="E4831" t="str">
            <v>JUAN MANUEL CARBAJAL TORREZ</v>
          </cell>
          <cell r="F4831" t="str">
            <v>CATJ740505PD0</v>
          </cell>
          <cell r="G4831" t="str">
            <v>Nuevo</v>
          </cell>
          <cell r="H4831" t="str">
            <v>Vigente</v>
          </cell>
          <cell r="I4831">
            <v>373664.6</v>
          </cell>
          <cell r="J4831">
            <v>151335.4</v>
          </cell>
          <cell r="K4831">
            <v>0</v>
          </cell>
          <cell r="L4831">
            <v>373664.55</v>
          </cell>
          <cell r="M4831">
            <v>45625</v>
          </cell>
        </row>
        <row r="4832">
          <cell r="A4832" t="str">
            <v>C40872CC9557-A</v>
          </cell>
          <cell r="B4832" t="str">
            <v>CSB29.11.2024</v>
          </cell>
          <cell r="C4832" t="str">
            <v>91 a 120</v>
          </cell>
          <cell r="D4832">
            <v>92</v>
          </cell>
          <cell r="E4832" t="str">
            <v>PROVEEDORA NIEGOZ, S. DE R.L. DE C.V.</v>
          </cell>
          <cell r="F4832" t="str">
            <v>PNI131023SX9</v>
          </cell>
          <cell r="G4832" t="str">
            <v>Nuevo</v>
          </cell>
          <cell r="H4832" t="str">
            <v>Cartera Vencida</v>
          </cell>
          <cell r="I4832">
            <v>394176.54</v>
          </cell>
          <cell r="J4832">
            <v>130823.46</v>
          </cell>
          <cell r="K4832">
            <v>70754.740000000005</v>
          </cell>
          <cell r="L4832">
            <v>323421.8</v>
          </cell>
          <cell r="M4832">
            <v>45623</v>
          </cell>
        </row>
        <row r="4833">
          <cell r="A4833" t="str">
            <v>C40881CC9679-A</v>
          </cell>
          <cell r="B4833" t="str">
            <v>DispFACCORP04.03.2025</v>
          </cell>
          <cell r="C4833">
            <v>0</v>
          </cell>
          <cell r="D4833">
            <v>0</v>
          </cell>
          <cell r="E4833" t="str">
            <v>MALKE QUIJANO XACUR</v>
          </cell>
          <cell r="F4833" t="str">
            <v>QUXM870731S7A</v>
          </cell>
          <cell r="G4833" t="str">
            <v>Nuevo</v>
          </cell>
          <cell r="H4833" t="str">
            <v>Vigente</v>
          </cell>
          <cell r="I4833">
            <v>291148.76</v>
          </cell>
          <cell r="J4833">
            <v>128851.24</v>
          </cell>
          <cell r="K4833">
            <v>0</v>
          </cell>
          <cell r="L4833">
            <v>291148.78000000003</v>
          </cell>
          <cell r="M4833">
            <v>45713</v>
          </cell>
        </row>
        <row r="4834">
          <cell r="A4834" t="str">
            <v>C40890CC9582-A</v>
          </cell>
          <cell r="B4834" t="str">
            <v>CSB19.12.2024</v>
          </cell>
          <cell r="C4834">
            <v>0</v>
          </cell>
          <cell r="D4834">
            <v>0</v>
          </cell>
          <cell r="E4834" t="str">
            <v>GRUPO DE SEGURIDAD PRIVADA RAGAR, S.A.S. DE C.V.</v>
          </cell>
          <cell r="F4834" t="str">
            <v>GSP200814J1A</v>
          </cell>
          <cell r="G4834" t="str">
            <v>Nuevo</v>
          </cell>
          <cell r="H4834" t="str">
            <v>Vigente</v>
          </cell>
          <cell r="I4834">
            <v>58599.67</v>
          </cell>
          <cell r="J4834">
            <v>46400.33</v>
          </cell>
          <cell r="K4834">
            <v>0</v>
          </cell>
          <cell r="L4834">
            <v>58599.65</v>
          </cell>
          <cell r="M4834">
            <v>45632</v>
          </cell>
        </row>
        <row r="4835">
          <cell r="A4835" t="str">
            <v>C40891CC9559-A</v>
          </cell>
          <cell r="B4835" t="str">
            <v>CSB29.11.2024</v>
          </cell>
          <cell r="C4835" t="str">
            <v>61 a 90</v>
          </cell>
          <cell r="D4835">
            <v>61</v>
          </cell>
          <cell r="E4835" t="str">
            <v>SYSPYRA ONTOP, S.C.</v>
          </cell>
          <cell r="F4835" t="str">
            <v>SON14103085A</v>
          </cell>
          <cell r="G4835" t="str">
            <v>Nuevo</v>
          </cell>
          <cell r="H4835" t="str">
            <v>Vencido</v>
          </cell>
          <cell r="I4835">
            <v>245888.34</v>
          </cell>
          <cell r="J4835">
            <v>69111.66</v>
          </cell>
          <cell r="K4835">
            <v>21689.599999999999</v>
          </cell>
          <cell r="L4835">
            <v>224198.74</v>
          </cell>
          <cell r="M4835">
            <v>45624</v>
          </cell>
        </row>
        <row r="4836">
          <cell r="A4836" t="str">
            <v>C4092CC1849</v>
          </cell>
          <cell r="B4836" t="str">
            <v>Creze</v>
          </cell>
          <cell r="C4836">
            <v>0</v>
          </cell>
          <cell r="D4836">
            <v>0</v>
          </cell>
          <cell r="E4836" t="str">
            <v>MOVERS CONSORCIO ADUANAL SC</v>
          </cell>
          <cell r="F4836" t="str">
            <v>MCA0611277P6</v>
          </cell>
          <cell r="G4836" t="str">
            <v>Sin categorÃ­a</v>
          </cell>
          <cell r="H4836" t="str">
            <v>Pagado</v>
          </cell>
          <cell r="I4836">
            <v>-0.03</v>
          </cell>
          <cell r="J4836">
            <v>600000.03</v>
          </cell>
          <cell r="K4836">
            <v>0</v>
          </cell>
          <cell r="L4836">
            <v>0</v>
          </cell>
          <cell r="M4836">
            <v>43462</v>
          </cell>
        </row>
        <row r="4837">
          <cell r="A4837" t="str">
            <v>C40953CC9565-A</v>
          </cell>
          <cell r="B4837" t="str">
            <v>CSB19.12.2024</v>
          </cell>
          <cell r="C4837">
            <v>0</v>
          </cell>
          <cell r="D4837">
            <v>0</v>
          </cell>
          <cell r="E4837" t="str">
            <v>DISTRIBUIDORA PAPELERA AGE, S.A. DE C.V.</v>
          </cell>
          <cell r="F4837" t="str">
            <v>DPA8901201Z7</v>
          </cell>
          <cell r="G4837" t="str">
            <v>Nuevo</v>
          </cell>
          <cell r="H4837" t="str">
            <v>Vigente</v>
          </cell>
          <cell r="I4837">
            <v>326656.05</v>
          </cell>
          <cell r="J4837">
            <v>203593.95</v>
          </cell>
          <cell r="K4837">
            <v>0</v>
          </cell>
          <cell r="L4837">
            <v>326656.02</v>
          </cell>
          <cell r="M4837">
            <v>45625</v>
          </cell>
        </row>
        <row r="4838">
          <cell r="A4838" t="str">
            <v>C4099CC1857</v>
          </cell>
          <cell r="B4838" t="str">
            <v>Creze</v>
          </cell>
          <cell r="C4838" t="str">
            <v>&gt; 270</v>
          </cell>
          <cell r="D4838">
            <v>2456</v>
          </cell>
          <cell r="E4838" t="str">
            <v>Comercializadora Heller S.A. DE C.V.</v>
          </cell>
          <cell r="F4838" t="str">
            <v>CHE1108189N6</v>
          </cell>
          <cell r="G4838" t="str">
            <v>Sin categorÃ­a</v>
          </cell>
          <cell r="H4838" t="str">
            <v>Vendido a Terceros</v>
          </cell>
          <cell r="I4838">
            <v>563388.07999999996</v>
          </cell>
          <cell r="J4838">
            <v>36611.919999999998</v>
          </cell>
          <cell r="K4838">
            <v>563388.06999999995</v>
          </cell>
          <cell r="L4838">
            <v>0</v>
          </cell>
          <cell r="M4838">
            <v>43465</v>
          </cell>
        </row>
        <row r="4839">
          <cell r="A4839" t="str">
            <v>C4102CC1859</v>
          </cell>
          <cell r="B4839" t="str">
            <v>Creze</v>
          </cell>
          <cell r="C4839">
            <v>0</v>
          </cell>
          <cell r="D4839">
            <v>0</v>
          </cell>
          <cell r="E4839" t="str">
            <v>Sefi supply industrial S.A. de C.V.</v>
          </cell>
          <cell r="F4839" t="str">
            <v>SSI1611102BA</v>
          </cell>
          <cell r="G4839" t="str">
            <v>Sin categorÃ­a</v>
          </cell>
          <cell r="H4839" t="str">
            <v>Pagado</v>
          </cell>
          <cell r="I4839">
            <v>0.05</v>
          </cell>
          <cell r="J4839">
            <v>99999.95</v>
          </cell>
          <cell r="K4839">
            <v>0</v>
          </cell>
          <cell r="L4839">
            <v>0</v>
          </cell>
          <cell r="M4839">
            <v>43463</v>
          </cell>
        </row>
        <row r="4840">
          <cell r="A4840" t="str">
            <v>C41072CC9607-A</v>
          </cell>
          <cell r="B4840" t="str">
            <v>CSB27.12.2024</v>
          </cell>
          <cell r="C4840">
            <v>0</v>
          </cell>
          <cell r="D4840">
            <v>0</v>
          </cell>
          <cell r="E4840" t="str">
            <v>EDUARDO RUIZ NIEBLA</v>
          </cell>
          <cell r="F4840" t="str">
            <v>RUNE920817DZ1</v>
          </cell>
          <cell r="G4840" t="str">
            <v>Nuevo</v>
          </cell>
          <cell r="H4840" t="str">
            <v>LiquidaciÃ³n anticipada</v>
          </cell>
          <cell r="I4840">
            <v>0</v>
          </cell>
          <cell r="J4840">
            <v>525000</v>
          </cell>
          <cell r="K4840">
            <v>0</v>
          </cell>
          <cell r="L4840">
            <v>0</v>
          </cell>
          <cell r="M4840">
            <v>45650</v>
          </cell>
        </row>
        <row r="4841">
          <cell r="A4841" t="str">
            <v>C41075CC9573-A</v>
          </cell>
          <cell r="B4841" t="str">
            <v>CSB19.12.2024</v>
          </cell>
          <cell r="C4841">
            <v>0</v>
          </cell>
          <cell r="D4841">
            <v>0</v>
          </cell>
          <cell r="E4841" t="str">
            <v>FABRICACIÃ“N Y MAQUINADOS INDUSTRIALES DE LA FRONTERA, S.A. DE C.V.</v>
          </cell>
          <cell r="F4841" t="str">
            <v>FMI151106GW4</v>
          </cell>
          <cell r="G4841" t="str">
            <v>Nuevo</v>
          </cell>
          <cell r="H4841" t="str">
            <v>Vigente</v>
          </cell>
          <cell r="I4841">
            <v>172523.99</v>
          </cell>
          <cell r="J4841">
            <v>142476.01</v>
          </cell>
          <cell r="K4841">
            <v>0</v>
          </cell>
          <cell r="L4841">
            <v>172524</v>
          </cell>
          <cell r="M4841">
            <v>45628</v>
          </cell>
        </row>
        <row r="4842">
          <cell r="A4842" t="str">
            <v>C41077CC9579-A</v>
          </cell>
          <cell r="B4842" t="str">
            <v>CSB15.01.2025</v>
          </cell>
          <cell r="C4842" t="str">
            <v>22 a 30</v>
          </cell>
          <cell r="D4842">
            <v>22</v>
          </cell>
          <cell r="E4842" t="str">
            <v>VANTI TECHNOLOGIES, S. DE R.L. DE C.V.</v>
          </cell>
          <cell r="F4842" t="str">
            <v>RES100224UW7</v>
          </cell>
          <cell r="G4842" t="str">
            <v>Nuevo</v>
          </cell>
          <cell r="H4842" t="str">
            <v>Atraso</v>
          </cell>
          <cell r="I4842">
            <v>1135781.77</v>
          </cell>
          <cell r="J4842">
            <v>439218.23</v>
          </cell>
          <cell r="K4842">
            <v>58163.95</v>
          </cell>
          <cell r="L4842">
            <v>1077617.81</v>
          </cell>
          <cell r="M4842">
            <v>45631</v>
          </cell>
        </row>
        <row r="4843">
          <cell r="A4843" t="str">
            <v>C41080CC9594-A</v>
          </cell>
          <cell r="B4843" t="str">
            <v>CSB27.12.2024</v>
          </cell>
          <cell r="C4843">
            <v>0</v>
          </cell>
          <cell r="D4843">
            <v>0</v>
          </cell>
          <cell r="E4843" t="str">
            <v>LAB EVENTOS, S.A. DE C.V.</v>
          </cell>
          <cell r="F4843" t="str">
            <v>LEV160302K11</v>
          </cell>
          <cell r="G4843" t="str">
            <v>Nuevo</v>
          </cell>
          <cell r="H4843" t="str">
            <v>Vigente</v>
          </cell>
          <cell r="I4843">
            <v>392159.97</v>
          </cell>
          <cell r="J4843">
            <v>132840.03</v>
          </cell>
          <cell r="K4843">
            <v>0</v>
          </cell>
          <cell r="L4843">
            <v>392159.94</v>
          </cell>
          <cell r="M4843">
            <v>45649</v>
          </cell>
        </row>
        <row r="4844">
          <cell r="A4844" t="str">
            <v>C41092CC9587-A</v>
          </cell>
          <cell r="B4844" t="str">
            <v>DispFACCORP04.03.2025</v>
          </cell>
          <cell r="C4844" t="str">
            <v>91 a 120</v>
          </cell>
          <cell r="D4844">
            <v>92</v>
          </cell>
          <cell r="E4844" t="str">
            <v>GRUPO OMCAS DE MEXICO, S.A. DE C.V.</v>
          </cell>
          <cell r="F4844" t="str">
            <v>GOM180302G80</v>
          </cell>
          <cell r="G4844" t="str">
            <v>Nuevo</v>
          </cell>
          <cell r="H4844" t="str">
            <v>Cartera Vencida</v>
          </cell>
          <cell r="I4844">
            <v>349599.17</v>
          </cell>
          <cell r="J4844">
            <v>70400.83</v>
          </cell>
          <cell r="K4844">
            <v>51193.71</v>
          </cell>
          <cell r="L4844">
            <v>298405.45</v>
          </cell>
          <cell r="M4844">
            <v>45688</v>
          </cell>
        </row>
        <row r="4845">
          <cell r="A4845" t="str">
            <v>C41116CC9586-A</v>
          </cell>
          <cell r="B4845" t="str">
            <v>CSB27.12.2024</v>
          </cell>
          <cell r="C4845">
            <v>0</v>
          </cell>
          <cell r="D4845">
            <v>0</v>
          </cell>
          <cell r="E4845" t="str">
            <v>RAQUEL MARQUEZ OROZCO</v>
          </cell>
          <cell r="F4845" t="str">
            <v>MAOR821026T32</v>
          </cell>
          <cell r="G4845" t="str">
            <v>Nuevo</v>
          </cell>
          <cell r="H4845" t="str">
            <v>LiquidaciÃ³n anticipada</v>
          </cell>
          <cell r="I4845">
            <v>-0.03</v>
          </cell>
          <cell r="J4845">
            <v>840000.03</v>
          </cell>
          <cell r="K4845">
            <v>0</v>
          </cell>
          <cell r="L4845">
            <v>0</v>
          </cell>
          <cell r="M4845">
            <v>45639</v>
          </cell>
        </row>
        <row r="4846">
          <cell r="A4846" t="str">
            <v>C4112CC1858</v>
          </cell>
          <cell r="B4846" t="str">
            <v>Creze</v>
          </cell>
          <cell r="C4846">
            <v>0</v>
          </cell>
          <cell r="D4846">
            <v>0</v>
          </cell>
          <cell r="E4846" t="str">
            <v>LUIS ALFREDO SANCHEZ LOPEZ</v>
          </cell>
          <cell r="F4846" t="str">
            <v>SALL910121DYA</v>
          </cell>
          <cell r="G4846" t="str">
            <v>Sin categorÃ­a</v>
          </cell>
          <cell r="H4846" t="str">
            <v>Pagado</v>
          </cell>
          <cell r="I4846">
            <v>0.03</v>
          </cell>
          <cell r="J4846">
            <v>49999.97</v>
          </cell>
          <cell r="K4846">
            <v>0</v>
          </cell>
          <cell r="L4846">
            <v>0</v>
          </cell>
          <cell r="M4846">
            <v>43465</v>
          </cell>
        </row>
        <row r="4847">
          <cell r="A4847" t="str">
            <v>C4112CC3136</v>
          </cell>
          <cell r="B4847" t="str">
            <v>FACCORP15</v>
          </cell>
          <cell r="C4847">
            <v>0</v>
          </cell>
          <cell r="D4847">
            <v>0</v>
          </cell>
          <cell r="E4847" t="str">
            <v>LUIS ALFREDO SANCHEZ LOPEZ</v>
          </cell>
          <cell r="F4847" t="str">
            <v>SALL910121DYA</v>
          </cell>
          <cell r="G4847" t="str">
            <v>Sin categorÃ­a</v>
          </cell>
          <cell r="H4847" t="str">
            <v>Pagado</v>
          </cell>
          <cell r="I4847">
            <v>0.02</v>
          </cell>
          <cell r="J4847">
            <v>99999.98</v>
          </cell>
          <cell r="K4847">
            <v>0</v>
          </cell>
          <cell r="L4847">
            <v>0</v>
          </cell>
          <cell r="M4847">
            <v>43781</v>
          </cell>
        </row>
        <row r="4848">
          <cell r="A4848" t="str">
            <v>C41160CC9603-A</v>
          </cell>
          <cell r="B4848" t="str">
            <v>CSB15.01.2025</v>
          </cell>
          <cell r="C4848">
            <v>0</v>
          </cell>
          <cell r="D4848">
            <v>0</v>
          </cell>
          <cell r="E4848" t="str">
            <v>FLOPAC GEOTECNIA, S.A. DE C.V.</v>
          </cell>
          <cell r="F4848" t="str">
            <v>FGE211111F32</v>
          </cell>
          <cell r="G4848" t="str">
            <v>Nuevo</v>
          </cell>
          <cell r="H4848" t="str">
            <v>Vigente</v>
          </cell>
          <cell r="I4848">
            <v>1062276.3400000001</v>
          </cell>
          <cell r="J4848">
            <v>497723.66</v>
          </cell>
          <cell r="K4848">
            <v>0</v>
          </cell>
          <cell r="L4848">
            <v>1062276.31</v>
          </cell>
          <cell r="M4848">
            <v>45646</v>
          </cell>
        </row>
        <row r="4849">
          <cell r="A4849" t="str">
            <v>C41171CC9597-A</v>
          </cell>
          <cell r="B4849" t="str">
            <v>CSB.DISP.05.03.2025</v>
          </cell>
          <cell r="C4849">
            <v>0</v>
          </cell>
          <cell r="D4849">
            <v>0</v>
          </cell>
          <cell r="E4849" t="str">
            <v>FABRICA INDUSTRIAL MADERERA, S.A. DE C.V.</v>
          </cell>
          <cell r="F4849" t="str">
            <v>FIM991007RF5</v>
          </cell>
          <cell r="G4849" t="str">
            <v>Sin categorÃ­a</v>
          </cell>
          <cell r="H4849" t="str">
            <v>Vigente</v>
          </cell>
          <cell r="I4849">
            <v>718411.89</v>
          </cell>
          <cell r="J4849">
            <v>331588.11</v>
          </cell>
          <cell r="K4849">
            <v>0</v>
          </cell>
          <cell r="L4849">
            <v>718411.88</v>
          </cell>
          <cell r="M4849">
            <v>45645</v>
          </cell>
        </row>
        <row r="4850">
          <cell r="A4850" t="str">
            <v>C41175CC9588-A</v>
          </cell>
          <cell r="B4850" t="str">
            <v>CSB.DISP.26.12.2024</v>
          </cell>
          <cell r="C4850">
            <v>0</v>
          </cell>
          <cell r="D4850">
            <v>0</v>
          </cell>
          <cell r="E4850" t="str">
            <v>ESCENICA LOGISTICA Y TRANSPORTE, S. DE R.L. DE C.V.</v>
          </cell>
          <cell r="F4850" t="str">
            <v>ELT200717GP2</v>
          </cell>
          <cell r="G4850" t="str">
            <v>Nuevo</v>
          </cell>
          <cell r="H4850" t="str">
            <v>LiquidaciÃ³n anticipada</v>
          </cell>
          <cell r="I4850">
            <v>0.02</v>
          </cell>
          <cell r="J4850">
            <v>734999.98</v>
          </cell>
          <cell r="K4850">
            <v>0</v>
          </cell>
          <cell r="L4850">
            <v>0</v>
          </cell>
          <cell r="M4850">
            <v>45643</v>
          </cell>
        </row>
        <row r="4851">
          <cell r="A4851" t="str">
            <v>C4119CC1846</v>
          </cell>
          <cell r="B4851" t="str">
            <v>Creze</v>
          </cell>
          <cell r="C4851">
            <v>0</v>
          </cell>
          <cell r="D4851">
            <v>0</v>
          </cell>
          <cell r="E4851" t="str">
            <v>CESAR SANCHEZ GUTIERREZ</v>
          </cell>
          <cell r="F4851" t="str">
            <v>SAGC650314DL5</v>
          </cell>
          <cell r="G4851" t="str">
            <v>Sin categorÃ­a</v>
          </cell>
          <cell r="H4851" t="str">
            <v>Refinanciamiento</v>
          </cell>
          <cell r="I4851">
            <v>0.01</v>
          </cell>
          <cell r="J4851">
            <v>249999.99</v>
          </cell>
          <cell r="K4851">
            <v>0</v>
          </cell>
          <cell r="L4851">
            <v>0</v>
          </cell>
          <cell r="M4851">
            <v>43462</v>
          </cell>
        </row>
        <row r="4852">
          <cell r="A4852" t="str">
            <v>C4119CC2540</v>
          </cell>
          <cell r="B4852" t="str">
            <v>ACCIAL04</v>
          </cell>
          <cell r="C4852">
            <v>0</v>
          </cell>
          <cell r="D4852">
            <v>0</v>
          </cell>
          <cell r="E4852" t="str">
            <v>CESAR SANCHEZ GUTIERREZ</v>
          </cell>
          <cell r="F4852" t="str">
            <v>SAGC650314DL5</v>
          </cell>
          <cell r="G4852" t="str">
            <v>Sin categorÃ­a</v>
          </cell>
          <cell r="H4852" t="str">
            <v>Refinanciamiento</v>
          </cell>
          <cell r="I4852">
            <v>0.02</v>
          </cell>
          <cell r="J4852">
            <v>349999.98</v>
          </cell>
          <cell r="K4852">
            <v>0</v>
          </cell>
          <cell r="L4852">
            <v>0</v>
          </cell>
          <cell r="M4852">
            <v>43630</v>
          </cell>
        </row>
        <row r="4853">
          <cell r="A4853" t="str">
            <v>C4119CC3795</v>
          </cell>
          <cell r="B4853" t="str">
            <v>ACCIAL12</v>
          </cell>
          <cell r="C4853">
            <v>0</v>
          </cell>
          <cell r="D4853">
            <v>0</v>
          </cell>
          <cell r="E4853" t="str">
            <v>CESAR SANCHEZ GUTIERREZ</v>
          </cell>
          <cell r="F4853" t="str">
            <v>SAGC650314DL5</v>
          </cell>
          <cell r="G4853" t="str">
            <v>CrÃ©dito Regularizado</v>
          </cell>
          <cell r="H4853" t="str">
            <v>Reestructura</v>
          </cell>
          <cell r="I4853">
            <v>0</v>
          </cell>
          <cell r="J4853">
            <v>248054.28</v>
          </cell>
          <cell r="K4853">
            <v>0</v>
          </cell>
          <cell r="L4853">
            <v>0</v>
          </cell>
          <cell r="M4853">
            <v>43928</v>
          </cell>
        </row>
        <row r="4854">
          <cell r="A4854" t="str">
            <v>C4119CC4519</v>
          </cell>
          <cell r="B4854" t="str">
            <v>Creze</v>
          </cell>
          <cell r="C4854" t="str">
            <v>&gt; 270</v>
          </cell>
          <cell r="D4854">
            <v>1689</v>
          </cell>
          <cell r="E4854" t="str">
            <v>CESAR SANCHEZ GUTIERREZ</v>
          </cell>
          <cell r="F4854" t="str">
            <v>SAGC650314DL5</v>
          </cell>
          <cell r="G4854" t="str">
            <v>Reestructura en Vencido</v>
          </cell>
          <cell r="H4854" t="str">
            <v>Vendido a Terceros</v>
          </cell>
          <cell r="I4854">
            <v>239490.35</v>
          </cell>
          <cell r="J4854">
            <v>9420.39</v>
          </cell>
          <cell r="K4854">
            <v>239490.35</v>
          </cell>
          <cell r="L4854">
            <v>0</v>
          </cell>
          <cell r="M4854">
            <v>44182</v>
          </cell>
        </row>
        <row r="4855">
          <cell r="A4855" t="str">
            <v>C4120CC1848</v>
          </cell>
          <cell r="B4855" t="str">
            <v>Creze</v>
          </cell>
          <cell r="C4855">
            <v>0</v>
          </cell>
          <cell r="D4855">
            <v>0</v>
          </cell>
          <cell r="E4855" t="str">
            <v>KUHL UND TROCKEN SA DE CV</v>
          </cell>
          <cell r="F4855" t="str">
            <v>KUT160805DW3</v>
          </cell>
          <cell r="G4855" t="str">
            <v>Sin categorÃ­a</v>
          </cell>
          <cell r="H4855" t="str">
            <v>Pagado</v>
          </cell>
          <cell r="I4855">
            <v>0.03</v>
          </cell>
          <cell r="J4855">
            <v>499999.97</v>
          </cell>
          <cell r="K4855">
            <v>0</v>
          </cell>
          <cell r="L4855">
            <v>0</v>
          </cell>
          <cell r="M4855">
            <v>43462</v>
          </cell>
        </row>
        <row r="4856">
          <cell r="A4856" t="str">
            <v>C41210CC9585-A</v>
          </cell>
          <cell r="B4856" t="str">
            <v>Creze</v>
          </cell>
          <cell r="C4856">
            <v>0</v>
          </cell>
          <cell r="D4856">
            <v>0</v>
          </cell>
          <cell r="E4856" t="str">
            <v>INSTITUTO VALLES TLAQUEPAQUE, S.C.</v>
          </cell>
          <cell r="F4856" t="str">
            <v>IVT1701173Q2</v>
          </cell>
          <cell r="G4856" t="str">
            <v>Nuevo</v>
          </cell>
          <cell r="H4856" t="str">
            <v>LiquidaciÃ³n anticipada</v>
          </cell>
          <cell r="I4856">
            <v>-0.01</v>
          </cell>
          <cell r="J4856">
            <v>840000.01</v>
          </cell>
          <cell r="K4856">
            <v>0</v>
          </cell>
          <cell r="L4856">
            <v>0</v>
          </cell>
          <cell r="M4856">
            <v>45639</v>
          </cell>
        </row>
        <row r="4857">
          <cell r="A4857" t="str">
            <v>C41214CC9593-A</v>
          </cell>
          <cell r="B4857" t="str">
            <v>CSB27.12.2024</v>
          </cell>
          <cell r="C4857">
            <v>0</v>
          </cell>
          <cell r="D4857">
            <v>0</v>
          </cell>
          <cell r="E4857" t="str">
            <v>YANDAV, S.A. DE C.V.</v>
          </cell>
          <cell r="F4857" t="str">
            <v>YAN020211GA7</v>
          </cell>
          <cell r="G4857" t="str">
            <v>Nuevo</v>
          </cell>
          <cell r="H4857" t="str">
            <v>Vigente</v>
          </cell>
          <cell r="I4857">
            <v>146499.14000000001</v>
          </cell>
          <cell r="J4857">
            <v>116000.86</v>
          </cell>
          <cell r="K4857">
            <v>0</v>
          </cell>
          <cell r="L4857">
            <v>146499.13</v>
          </cell>
          <cell r="M4857">
            <v>45644</v>
          </cell>
        </row>
        <row r="4858">
          <cell r="A4858" t="str">
            <v>C41240CC9621-A</v>
          </cell>
          <cell r="B4858" t="str">
            <v>CSB.DISP.28.01.2025</v>
          </cell>
          <cell r="C4858">
            <v>0</v>
          </cell>
          <cell r="D4858">
            <v>0</v>
          </cell>
          <cell r="E4858" t="str">
            <v>INTERLOGIK MUNN, S. DE R.L. DE C.V.</v>
          </cell>
          <cell r="F4858" t="str">
            <v>IMU190402517</v>
          </cell>
          <cell r="G4858" t="str">
            <v>Nuevo</v>
          </cell>
          <cell r="H4858" t="str">
            <v>Vigente</v>
          </cell>
          <cell r="I4858">
            <v>535898.66</v>
          </cell>
          <cell r="J4858">
            <v>304101.34000000003</v>
          </cell>
          <cell r="K4858">
            <v>0</v>
          </cell>
          <cell r="L4858">
            <v>535898.65</v>
          </cell>
          <cell r="M4858">
            <v>45665</v>
          </cell>
        </row>
        <row r="4859">
          <cell r="A4859" t="str">
            <v>C41324CC9616-A</v>
          </cell>
          <cell r="B4859" t="str">
            <v>Creze</v>
          </cell>
          <cell r="C4859" t="str">
            <v>91 a 120</v>
          </cell>
          <cell r="D4859">
            <v>120</v>
          </cell>
          <cell r="E4859" t="str">
            <v>CONSTRUCCIONES CIVILES Y ELECTROMECANICAS DE LA LAGUNA, S.A. DE C.V.</v>
          </cell>
          <cell r="F4859" t="str">
            <v>CCE950920SY4</v>
          </cell>
          <cell r="G4859" t="str">
            <v>Nuevo</v>
          </cell>
          <cell r="H4859" t="str">
            <v>Cartera Vencida</v>
          </cell>
          <cell r="I4859">
            <v>912607</v>
          </cell>
          <cell r="J4859">
            <v>137393</v>
          </cell>
          <cell r="K4859">
            <v>134043.76999999999</v>
          </cell>
          <cell r="L4859">
            <v>778563.21</v>
          </cell>
          <cell r="M4859">
            <v>45657</v>
          </cell>
        </row>
        <row r="4860">
          <cell r="A4860" t="str">
            <v>C4132CC1840</v>
          </cell>
          <cell r="B4860" t="str">
            <v>Creze</v>
          </cell>
          <cell r="C4860">
            <v>0</v>
          </cell>
          <cell r="D4860">
            <v>0</v>
          </cell>
          <cell r="E4860" t="str">
            <v>PONY COMPRA COLECTIVA SA DE CV</v>
          </cell>
          <cell r="F4860" t="str">
            <v>GRO100719TQ7</v>
          </cell>
          <cell r="G4860" t="str">
            <v>Sin categorÃ­a</v>
          </cell>
          <cell r="H4860" t="str">
            <v>LiquidaciÃ³n anticipada</v>
          </cell>
          <cell r="I4860">
            <v>0.06</v>
          </cell>
          <cell r="J4860">
            <v>1599999.94</v>
          </cell>
          <cell r="K4860">
            <v>0</v>
          </cell>
          <cell r="L4860">
            <v>0</v>
          </cell>
          <cell r="M4860">
            <v>43461</v>
          </cell>
        </row>
        <row r="4861">
          <cell r="A4861" t="str">
            <v>C4132CC1872</v>
          </cell>
          <cell r="B4861" t="str">
            <v>Creze</v>
          </cell>
          <cell r="C4861">
            <v>0</v>
          </cell>
          <cell r="D4861">
            <v>0</v>
          </cell>
          <cell r="E4861" t="str">
            <v>PONY COMPRA COLECTIVA SA DE CV</v>
          </cell>
          <cell r="F4861" t="str">
            <v>GRO100719TQ7</v>
          </cell>
          <cell r="G4861" t="str">
            <v>Sin categorÃ­a</v>
          </cell>
          <cell r="H4861" t="str">
            <v>LiquidaciÃ³n anticipada</v>
          </cell>
          <cell r="I4861">
            <v>0</v>
          </cell>
          <cell r="J4861">
            <v>1600000</v>
          </cell>
          <cell r="K4861">
            <v>0</v>
          </cell>
          <cell r="L4861">
            <v>0</v>
          </cell>
          <cell r="M4861">
            <v>43476</v>
          </cell>
        </row>
        <row r="4862">
          <cell r="A4862" t="str">
            <v>C4132CC1915</v>
          </cell>
          <cell r="B4862" t="str">
            <v>Creze</v>
          </cell>
          <cell r="C4862">
            <v>0</v>
          </cell>
          <cell r="D4862">
            <v>0</v>
          </cell>
          <cell r="E4862" t="str">
            <v>PONY COMPRA COLECTIVA SA DE CV</v>
          </cell>
          <cell r="F4862" t="str">
            <v>GRO100719TQ7</v>
          </cell>
          <cell r="G4862" t="str">
            <v>Sin categorÃ­a</v>
          </cell>
          <cell r="H4862" t="str">
            <v>LiquidaciÃ³n anticipada</v>
          </cell>
          <cell r="I4862">
            <v>0</v>
          </cell>
          <cell r="J4862">
            <v>800000</v>
          </cell>
          <cell r="K4862">
            <v>0</v>
          </cell>
          <cell r="L4862">
            <v>0</v>
          </cell>
          <cell r="M4862">
            <v>43495</v>
          </cell>
        </row>
        <row r="4863">
          <cell r="A4863" t="str">
            <v>C4132CC2075</v>
          </cell>
          <cell r="B4863" t="str">
            <v>Creze</v>
          </cell>
          <cell r="C4863">
            <v>0</v>
          </cell>
          <cell r="D4863">
            <v>0</v>
          </cell>
          <cell r="E4863" t="str">
            <v>PONY COMPRA COLECTIVA SA DE CV</v>
          </cell>
          <cell r="F4863" t="str">
            <v>GRO100719TQ7</v>
          </cell>
          <cell r="G4863" t="str">
            <v>Sin categorÃ­a</v>
          </cell>
          <cell r="H4863" t="str">
            <v>LiquidaciÃ³n anticipada</v>
          </cell>
          <cell r="I4863">
            <v>0</v>
          </cell>
          <cell r="J4863">
            <v>1000000</v>
          </cell>
          <cell r="K4863">
            <v>0</v>
          </cell>
          <cell r="L4863">
            <v>0</v>
          </cell>
          <cell r="M4863">
            <v>43538</v>
          </cell>
        </row>
        <row r="4864">
          <cell r="A4864" t="str">
            <v>C4132CC2638</v>
          </cell>
          <cell r="B4864" t="str">
            <v>ACCIAL04</v>
          </cell>
          <cell r="C4864">
            <v>0</v>
          </cell>
          <cell r="D4864">
            <v>0</v>
          </cell>
          <cell r="E4864" t="str">
            <v>PONY COMPRA COLECTIVA SA DE CV</v>
          </cell>
          <cell r="F4864" t="str">
            <v>GRO100719TQ7</v>
          </cell>
          <cell r="G4864" t="str">
            <v>Sin categorÃ­a</v>
          </cell>
          <cell r="H4864" t="str">
            <v>LiquidaciÃ³n anticipada</v>
          </cell>
          <cell r="I4864">
            <v>0</v>
          </cell>
          <cell r="J4864">
            <v>300000</v>
          </cell>
          <cell r="K4864">
            <v>0</v>
          </cell>
          <cell r="L4864">
            <v>0</v>
          </cell>
          <cell r="M4864">
            <v>43649</v>
          </cell>
        </row>
        <row r="4865">
          <cell r="A4865" t="str">
            <v>C4132CC2915</v>
          </cell>
          <cell r="B4865" t="str">
            <v>ACCIAL06</v>
          </cell>
          <cell r="C4865">
            <v>0</v>
          </cell>
          <cell r="D4865">
            <v>0</v>
          </cell>
          <cell r="E4865" t="str">
            <v>PONY COMPRA COLECTIVA SA DE CV</v>
          </cell>
          <cell r="F4865" t="str">
            <v>GRO100719TQ7</v>
          </cell>
          <cell r="G4865" t="str">
            <v>Sin categorÃ­a</v>
          </cell>
          <cell r="H4865" t="str">
            <v>LiquidaciÃ³n anticipada</v>
          </cell>
          <cell r="I4865">
            <v>-0.01</v>
          </cell>
          <cell r="J4865">
            <v>250000.01</v>
          </cell>
          <cell r="K4865">
            <v>0</v>
          </cell>
          <cell r="L4865">
            <v>0</v>
          </cell>
          <cell r="M4865">
            <v>43720</v>
          </cell>
        </row>
        <row r="4866">
          <cell r="A4866" t="str">
            <v>C4132CC3053</v>
          </cell>
          <cell r="B4866" t="str">
            <v>ACCIAL07</v>
          </cell>
          <cell r="C4866">
            <v>0</v>
          </cell>
          <cell r="D4866">
            <v>0</v>
          </cell>
          <cell r="E4866" t="str">
            <v>PONY COMPRA COLECTIVA SA DE CV</v>
          </cell>
          <cell r="F4866" t="str">
            <v>GRO100719TQ7</v>
          </cell>
          <cell r="G4866" t="str">
            <v>Sin categorÃ­a</v>
          </cell>
          <cell r="H4866" t="str">
            <v>LiquidaciÃ³n anticipada</v>
          </cell>
          <cell r="I4866">
            <v>0</v>
          </cell>
          <cell r="J4866">
            <v>1200000</v>
          </cell>
          <cell r="K4866">
            <v>0</v>
          </cell>
          <cell r="L4866">
            <v>0</v>
          </cell>
          <cell r="M4866">
            <v>43760</v>
          </cell>
        </row>
        <row r="4867">
          <cell r="A4867" t="str">
            <v>C4132CC3524</v>
          </cell>
          <cell r="B4867" t="str">
            <v>FACCORP14</v>
          </cell>
          <cell r="C4867">
            <v>0</v>
          </cell>
          <cell r="D4867">
            <v>0</v>
          </cell>
          <cell r="E4867" t="str">
            <v>PONY COMPRA COLECTIVA SA DE CV</v>
          </cell>
          <cell r="F4867" t="str">
            <v>GRO100719TQ7</v>
          </cell>
          <cell r="G4867" t="str">
            <v>Sin categorÃ­a</v>
          </cell>
          <cell r="H4867" t="str">
            <v>Reestructura</v>
          </cell>
          <cell r="I4867">
            <v>0.1</v>
          </cell>
          <cell r="J4867">
            <v>499999.9</v>
          </cell>
          <cell r="K4867">
            <v>0</v>
          </cell>
          <cell r="L4867">
            <v>0</v>
          </cell>
          <cell r="M4867">
            <v>43887</v>
          </cell>
        </row>
        <row r="4868">
          <cell r="A4868" t="str">
            <v>C4132CC4643</v>
          </cell>
          <cell r="B4868" t="str">
            <v>ACCIAL32</v>
          </cell>
          <cell r="C4868">
            <v>0</v>
          </cell>
          <cell r="D4868">
            <v>0</v>
          </cell>
          <cell r="E4868" t="str">
            <v>PONY COMPRA COLECTIVA SA DE CV</v>
          </cell>
          <cell r="F4868" t="str">
            <v>GRO100719TQ7</v>
          </cell>
          <cell r="G4868" t="str">
            <v>Reestructura en Vigente</v>
          </cell>
          <cell r="H4868" t="str">
            <v>Pagado</v>
          </cell>
          <cell r="I4868">
            <v>0</v>
          </cell>
          <cell r="J4868">
            <v>1055350.8700000001</v>
          </cell>
          <cell r="K4868">
            <v>0</v>
          </cell>
          <cell r="L4868">
            <v>0</v>
          </cell>
          <cell r="M4868">
            <v>44238</v>
          </cell>
        </row>
        <row r="4869">
          <cell r="A4869" t="str">
            <v>C41354CC9617-A</v>
          </cell>
          <cell r="B4869" t="str">
            <v>CSB.DISP.21.02.2025</v>
          </cell>
          <cell r="C4869">
            <v>0</v>
          </cell>
          <cell r="D4869">
            <v>0</v>
          </cell>
          <cell r="E4869" t="str">
            <v>CONSTRUCCIONES CREATIVITE, S.A. DE C.V.</v>
          </cell>
          <cell r="F4869" t="str">
            <v>CCR1903261P7</v>
          </cell>
          <cell r="G4869" t="str">
            <v>Nuevo</v>
          </cell>
          <cell r="H4869" t="str">
            <v>Vigente</v>
          </cell>
          <cell r="I4869">
            <v>1481280.09</v>
          </cell>
          <cell r="J4869">
            <v>618719.91</v>
          </cell>
          <cell r="K4869">
            <v>0</v>
          </cell>
          <cell r="L4869">
            <v>1481280.11</v>
          </cell>
          <cell r="M4869">
            <v>45672</v>
          </cell>
        </row>
        <row r="4870">
          <cell r="A4870" t="str">
            <v>C41396CC9660-A</v>
          </cell>
          <cell r="B4870" t="str">
            <v>DispFACCORP04.03.2025</v>
          </cell>
          <cell r="C4870">
            <v>0</v>
          </cell>
          <cell r="D4870">
            <v>0</v>
          </cell>
          <cell r="E4870" t="str">
            <v>UNIDADES DE VERIFICACION CENCON, S.A. DE C.V.</v>
          </cell>
          <cell r="F4870" t="str">
            <v>UVC0307148C3</v>
          </cell>
          <cell r="G4870" t="str">
            <v>Nuevo</v>
          </cell>
          <cell r="H4870" t="str">
            <v>Vigente</v>
          </cell>
          <cell r="I4870">
            <v>208086.65</v>
          </cell>
          <cell r="J4870">
            <v>106913.35</v>
          </cell>
          <cell r="K4870">
            <v>0</v>
          </cell>
          <cell r="L4870">
            <v>208086.64</v>
          </cell>
          <cell r="M4870">
            <v>45688</v>
          </cell>
        </row>
        <row r="4871">
          <cell r="A4871" t="str">
            <v>C41397CC9602-A</v>
          </cell>
          <cell r="B4871" t="str">
            <v>CSB.DISP.05.03.2025</v>
          </cell>
          <cell r="C4871">
            <v>0</v>
          </cell>
          <cell r="D4871">
            <v>0</v>
          </cell>
          <cell r="E4871" t="str">
            <v>TECVAMEC INTERNACIONAL, S. DE R.L. DE C.V.</v>
          </cell>
          <cell r="F4871" t="str">
            <v>TIN180214GZ1</v>
          </cell>
          <cell r="G4871" t="str">
            <v>Nuevo</v>
          </cell>
          <cell r="H4871" t="str">
            <v>Vigente</v>
          </cell>
          <cell r="I4871">
            <v>1450239.66</v>
          </cell>
          <cell r="J4871">
            <v>649760.34</v>
          </cell>
          <cell r="K4871">
            <v>0</v>
          </cell>
          <cell r="L4871">
            <v>1450239.61</v>
          </cell>
          <cell r="M4871">
            <v>45646</v>
          </cell>
        </row>
        <row r="4872">
          <cell r="A4872" t="str">
            <v>C41434CC9630-A</v>
          </cell>
          <cell r="B4872" t="str">
            <v>CSB27.02.2025</v>
          </cell>
          <cell r="C4872" t="str">
            <v>1 a 7</v>
          </cell>
          <cell r="D4872">
            <v>7</v>
          </cell>
          <cell r="E4872" t="str">
            <v>EDGARDO ERNESTO CASTRO RAMOS</v>
          </cell>
          <cell r="F4872" t="str">
            <v>CARE850919I56</v>
          </cell>
          <cell r="G4872" t="str">
            <v>Nuevo</v>
          </cell>
          <cell r="H4872" t="str">
            <v>Atraso</v>
          </cell>
          <cell r="I4872">
            <v>139737.82999999999</v>
          </cell>
          <cell r="J4872">
            <v>70262.17</v>
          </cell>
          <cell r="K4872">
            <v>10981.03</v>
          </cell>
          <cell r="L4872">
            <v>128756.78</v>
          </cell>
          <cell r="M4872">
            <v>45672</v>
          </cell>
        </row>
        <row r="4873">
          <cell r="A4873" t="str">
            <v>C4145CC2239</v>
          </cell>
          <cell r="B4873" t="str">
            <v>Accial03</v>
          </cell>
          <cell r="C4873">
            <v>0</v>
          </cell>
          <cell r="D4873">
            <v>0</v>
          </cell>
          <cell r="E4873" t="str">
            <v>VICTOR ANTONIO RAMIREZ RODRIGUEZ</v>
          </cell>
          <cell r="F4873" t="str">
            <v>RARV8701274T8</v>
          </cell>
          <cell r="G4873" t="str">
            <v>Sin categorÃ­a</v>
          </cell>
          <cell r="H4873" t="str">
            <v>Refinanciamiento</v>
          </cell>
          <cell r="I4873">
            <v>0</v>
          </cell>
          <cell r="J4873">
            <v>80000</v>
          </cell>
          <cell r="K4873">
            <v>0</v>
          </cell>
          <cell r="L4873">
            <v>0</v>
          </cell>
          <cell r="M4873">
            <v>43567</v>
          </cell>
        </row>
        <row r="4874">
          <cell r="A4874" t="str">
            <v>C4145CC2803</v>
          </cell>
          <cell r="B4874" t="str">
            <v>Accial05</v>
          </cell>
          <cell r="C4874">
            <v>0</v>
          </cell>
          <cell r="D4874">
            <v>0</v>
          </cell>
          <cell r="E4874" t="str">
            <v>VICTOR ANTONIO RAMIREZ RODRIGUEZ</v>
          </cell>
          <cell r="F4874" t="str">
            <v>RARV8701274T8</v>
          </cell>
          <cell r="G4874" t="str">
            <v>Sin categorÃ­a</v>
          </cell>
          <cell r="H4874" t="str">
            <v>Refinanciamiento</v>
          </cell>
          <cell r="I4874">
            <v>0.02</v>
          </cell>
          <cell r="J4874">
            <v>199999.98</v>
          </cell>
          <cell r="K4874">
            <v>0</v>
          </cell>
          <cell r="L4874">
            <v>0</v>
          </cell>
          <cell r="M4874">
            <v>43685</v>
          </cell>
        </row>
        <row r="4875">
          <cell r="A4875" t="str">
            <v>C4145CC4045</v>
          </cell>
          <cell r="B4875" t="str">
            <v>ACCIAL15</v>
          </cell>
          <cell r="C4875">
            <v>0</v>
          </cell>
          <cell r="D4875">
            <v>0</v>
          </cell>
          <cell r="E4875" t="str">
            <v>VICTOR ANTONIO RAMIREZ RODRIGUEZ</v>
          </cell>
          <cell r="F4875" t="str">
            <v>RARV8701274T8</v>
          </cell>
          <cell r="G4875" t="str">
            <v>CrÃ©dito Regularizado</v>
          </cell>
          <cell r="H4875" t="str">
            <v>Pagado</v>
          </cell>
          <cell r="I4875">
            <v>0</v>
          </cell>
          <cell r="J4875">
            <v>62252.59</v>
          </cell>
          <cell r="K4875">
            <v>0</v>
          </cell>
          <cell r="L4875">
            <v>0</v>
          </cell>
          <cell r="M4875">
            <v>43994</v>
          </cell>
        </row>
        <row r="4876">
          <cell r="A4876" t="str">
            <v>C41476CC9613-A</v>
          </cell>
          <cell r="B4876" t="str">
            <v>CSB15.01.2025</v>
          </cell>
          <cell r="C4876">
            <v>0</v>
          </cell>
          <cell r="D4876">
            <v>0</v>
          </cell>
          <cell r="E4876" t="str">
            <v>M&amp;CAV SERVICIOS Y PROYECTOS APLICADOS A LA CONSTRUCCION, S.A. DE C.V.</v>
          </cell>
          <cell r="F4876" t="str">
            <v>MSP211130A78</v>
          </cell>
          <cell r="G4876" t="str">
            <v>Nuevo</v>
          </cell>
          <cell r="H4876" t="str">
            <v>Vigente</v>
          </cell>
          <cell r="I4876">
            <v>211362.78</v>
          </cell>
          <cell r="J4876">
            <v>103637.22</v>
          </cell>
          <cell r="K4876">
            <v>0</v>
          </cell>
          <cell r="L4876">
            <v>211362.77</v>
          </cell>
          <cell r="M4876">
            <v>45657</v>
          </cell>
        </row>
        <row r="4877">
          <cell r="A4877" t="str">
            <v>C41481CC9611-A</v>
          </cell>
          <cell r="B4877" t="str">
            <v>DispFACCORP04.03.2025</v>
          </cell>
          <cell r="C4877">
            <v>0</v>
          </cell>
          <cell r="D4877">
            <v>0</v>
          </cell>
          <cell r="E4877" t="str">
            <v>AM OLEXO FOODS MEXICO, S.A. DE C.V.</v>
          </cell>
          <cell r="F4877" t="str">
            <v>AOF220527FS1</v>
          </cell>
          <cell r="G4877" t="str">
            <v>Nuevo</v>
          </cell>
          <cell r="H4877" t="str">
            <v>Vigente</v>
          </cell>
          <cell r="I4877">
            <v>762313.51</v>
          </cell>
          <cell r="J4877">
            <v>277686.49</v>
          </cell>
          <cell r="K4877">
            <v>0</v>
          </cell>
          <cell r="L4877">
            <v>762313.49</v>
          </cell>
          <cell r="M4877">
            <v>45656</v>
          </cell>
        </row>
        <row r="4878">
          <cell r="A4878" t="str">
            <v>C4148CC1852</v>
          </cell>
          <cell r="B4878" t="str">
            <v>Creze</v>
          </cell>
          <cell r="C4878">
            <v>0</v>
          </cell>
          <cell r="D4878">
            <v>0</v>
          </cell>
          <cell r="E4878" t="str">
            <v>NOMIBOX SA DE CV</v>
          </cell>
          <cell r="F4878" t="str">
            <v>NOM171012I73</v>
          </cell>
          <cell r="G4878" t="str">
            <v>Sin categorÃ­a</v>
          </cell>
          <cell r="H4878" t="str">
            <v>Refinanciamiento</v>
          </cell>
          <cell r="I4878">
            <v>0.02</v>
          </cell>
          <cell r="J4878">
            <v>999999.98</v>
          </cell>
          <cell r="K4878">
            <v>0</v>
          </cell>
          <cell r="L4878">
            <v>0</v>
          </cell>
          <cell r="M4878">
            <v>43465</v>
          </cell>
        </row>
        <row r="4879">
          <cell r="A4879" t="str">
            <v>C4148CC5979</v>
          </cell>
          <cell r="B4879" t="str">
            <v>Creze</v>
          </cell>
          <cell r="C4879">
            <v>0</v>
          </cell>
          <cell r="D4879">
            <v>0</v>
          </cell>
          <cell r="E4879" t="str">
            <v>NOMIBOX SA DE CV</v>
          </cell>
          <cell r="F4879" t="str">
            <v>NOM171012I73</v>
          </cell>
          <cell r="G4879" t="str">
            <v>Reestructura en Vencido</v>
          </cell>
          <cell r="H4879" t="str">
            <v>LiquidaciÃ³n anticipada</v>
          </cell>
          <cell r="I4879">
            <v>-0.01</v>
          </cell>
          <cell r="J4879">
            <v>83287.009999999995</v>
          </cell>
          <cell r="K4879">
            <v>0</v>
          </cell>
          <cell r="L4879">
            <v>0</v>
          </cell>
          <cell r="M4879">
            <v>44580</v>
          </cell>
        </row>
        <row r="4880">
          <cell r="A4880" t="str">
            <v>C4149CC1897</v>
          </cell>
          <cell r="B4880" t="str">
            <v>Accial01</v>
          </cell>
          <cell r="C4880">
            <v>0</v>
          </cell>
          <cell r="D4880">
            <v>0</v>
          </cell>
          <cell r="E4880" t="str">
            <v>JORGE JOSE JALIFE DAHER</v>
          </cell>
          <cell r="F4880" t="str">
            <v>JADJ540423TY7</v>
          </cell>
          <cell r="G4880" t="str">
            <v>Sin categorÃ­a</v>
          </cell>
          <cell r="H4880" t="str">
            <v>Refinanciamiento</v>
          </cell>
          <cell r="I4880">
            <v>0</v>
          </cell>
          <cell r="J4880">
            <v>500000</v>
          </cell>
          <cell r="K4880">
            <v>0</v>
          </cell>
          <cell r="L4880">
            <v>0</v>
          </cell>
          <cell r="M4880">
            <v>43489</v>
          </cell>
        </row>
        <row r="4881">
          <cell r="A4881" t="str">
            <v>C4149CC2785</v>
          </cell>
          <cell r="B4881" t="str">
            <v>Creze</v>
          </cell>
          <cell r="C4881">
            <v>0</v>
          </cell>
          <cell r="D4881">
            <v>0</v>
          </cell>
          <cell r="E4881" t="str">
            <v>JORGE JOSE JALIFE DAHER</v>
          </cell>
          <cell r="F4881" t="str">
            <v>JADJ540423TY7</v>
          </cell>
          <cell r="G4881" t="str">
            <v>Sin categorÃ­a</v>
          </cell>
          <cell r="H4881" t="str">
            <v>Refinanciamiento</v>
          </cell>
          <cell r="I4881">
            <v>0.06</v>
          </cell>
          <cell r="J4881">
            <v>999999.94</v>
          </cell>
          <cell r="K4881">
            <v>0</v>
          </cell>
          <cell r="L4881">
            <v>0</v>
          </cell>
          <cell r="M4881">
            <v>43679</v>
          </cell>
        </row>
        <row r="4882">
          <cell r="A4882" t="str">
            <v>C4149CC3181</v>
          </cell>
          <cell r="B4882" t="str">
            <v>FACCORP15</v>
          </cell>
          <cell r="C4882">
            <v>0</v>
          </cell>
          <cell r="D4882">
            <v>0</v>
          </cell>
          <cell r="E4882" t="str">
            <v>JORGE JOSE JALIFE DAHER</v>
          </cell>
          <cell r="F4882" t="str">
            <v>JADJ540423TY7</v>
          </cell>
          <cell r="G4882" t="str">
            <v>Sin categorÃ­a</v>
          </cell>
          <cell r="H4882" t="str">
            <v>Pagado</v>
          </cell>
          <cell r="I4882">
            <v>-0.01</v>
          </cell>
          <cell r="J4882">
            <v>1000000.01</v>
          </cell>
          <cell r="K4882">
            <v>0</v>
          </cell>
          <cell r="L4882">
            <v>0</v>
          </cell>
          <cell r="M4882">
            <v>43791</v>
          </cell>
        </row>
        <row r="4883">
          <cell r="A4883" t="str">
            <v>C4149CC6690</v>
          </cell>
          <cell r="B4883" t="str">
            <v>FACCORP15S</v>
          </cell>
          <cell r="C4883">
            <v>0</v>
          </cell>
          <cell r="D4883">
            <v>0</v>
          </cell>
          <cell r="E4883" t="str">
            <v>JORGE JOSE JALIFE DAHER</v>
          </cell>
          <cell r="F4883" t="str">
            <v>JADJ540423TY7</v>
          </cell>
          <cell r="G4883" t="str">
            <v>Subsecuente</v>
          </cell>
          <cell r="H4883" t="str">
            <v>Refinanciamiento</v>
          </cell>
          <cell r="I4883">
            <v>0.04</v>
          </cell>
          <cell r="J4883">
            <v>1559999.96</v>
          </cell>
          <cell r="K4883">
            <v>0</v>
          </cell>
          <cell r="L4883">
            <v>0</v>
          </cell>
          <cell r="M4883">
            <v>44756</v>
          </cell>
        </row>
        <row r="4884">
          <cell r="A4884" t="str">
            <v>C4149CC7978</v>
          </cell>
          <cell r="B4884" t="str">
            <v>Creze</v>
          </cell>
          <cell r="C4884" t="str">
            <v>&gt; 270</v>
          </cell>
          <cell r="D4884">
            <v>615</v>
          </cell>
          <cell r="E4884" t="str">
            <v>JORGE JOSE JALIFE DAHER</v>
          </cell>
          <cell r="F4884" t="str">
            <v>JADJ540423TY7</v>
          </cell>
          <cell r="G4884" t="str">
            <v>Refinanciamiento</v>
          </cell>
          <cell r="H4884" t="str">
            <v>Vendido a Terceros</v>
          </cell>
          <cell r="I4884">
            <v>1223084.24</v>
          </cell>
          <cell r="J4884">
            <v>321915.76</v>
          </cell>
          <cell r="K4884">
            <v>1223084.25</v>
          </cell>
          <cell r="L4884">
            <v>0</v>
          </cell>
          <cell r="M4884">
            <v>45128</v>
          </cell>
        </row>
        <row r="4885">
          <cell r="A4885" t="str">
            <v>C41524CC9614-A</v>
          </cell>
          <cell r="B4885" t="str">
            <v>CSB.DISP.28.01.2025</v>
          </cell>
          <cell r="C4885">
            <v>0</v>
          </cell>
          <cell r="D4885">
            <v>0</v>
          </cell>
          <cell r="E4885" t="str">
            <v>SKA TRACKING AND SECURITY, S.A. DE C.V.</v>
          </cell>
          <cell r="F4885" t="str">
            <v>STS0609069TA</v>
          </cell>
          <cell r="G4885" t="str">
            <v>Nuevo</v>
          </cell>
          <cell r="H4885" t="str">
            <v>Vigente</v>
          </cell>
          <cell r="I4885">
            <v>2211572.7599999998</v>
          </cell>
          <cell r="J4885">
            <v>938427.24</v>
          </cell>
          <cell r="K4885">
            <v>0</v>
          </cell>
          <cell r="L4885">
            <v>2211572.77</v>
          </cell>
          <cell r="M4885">
            <v>45656</v>
          </cell>
        </row>
        <row r="4886">
          <cell r="A4886" t="str">
            <v>C4155CC1865</v>
          </cell>
          <cell r="B4886" t="str">
            <v>Creze</v>
          </cell>
          <cell r="C4886">
            <v>0</v>
          </cell>
          <cell r="D4886">
            <v>0</v>
          </cell>
          <cell r="E4886" t="str">
            <v>GABRIEL ALEJANDRO GUEVARA GARCIA SANCHO</v>
          </cell>
          <cell r="F4886" t="str">
            <v>GUGG801221HY2</v>
          </cell>
          <cell r="G4886" t="str">
            <v>Sin categorÃ­a</v>
          </cell>
          <cell r="H4886" t="str">
            <v>Refinanciamiento</v>
          </cell>
          <cell r="I4886">
            <v>0.03</v>
          </cell>
          <cell r="J4886">
            <v>249999.97</v>
          </cell>
          <cell r="K4886">
            <v>0</v>
          </cell>
          <cell r="L4886">
            <v>0</v>
          </cell>
          <cell r="M4886">
            <v>43473</v>
          </cell>
        </row>
        <row r="4887">
          <cell r="A4887" t="str">
            <v>C4155CC2342</v>
          </cell>
          <cell r="B4887" t="str">
            <v>Accial05</v>
          </cell>
          <cell r="C4887">
            <v>0</v>
          </cell>
          <cell r="D4887">
            <v>0</v>
          </cell>
          <cell r="E4887" t="str">
            <v>GABRIEL ALEJANDRO GUEVARA GARCIA SANCHO</v>
          </cell>
          <cell r="F4887" t="str">
            <v>GUGG801221HY2</v>
          </cell>
          <cell r="G4887" t="str">
            <v>Sin categorÃ­a</v>
          </cell>
          <cell r="H4887" t="str">
            <v>Refinanciamiento</v>
          </cell>
          <cell r="I4887">
            <v>0</v>
          </cell>
          <cell r="J4887">
            <v>500000</v>
          </cell>
          <cell r="K4887">
            <v>0</v>
          </cell>
          <cell r="L4887">
            <v>0</v>
          </cell>
          <cell r="M4887">
            <v>43593</v>
          </cell>
        </row>
        <row r="4888">
          <cell r="A4888" t="str">
            <v>C4155CC3776</v>
          </cell>
          <cell r="B4888" t="str">
            <v>Creze</v>
          </cell>
          <cell r="C4888">
            <v>0</v>
          </cell>
          <cell r="D4888">
            <v>0</v>
          </cell>
          <cell r="E4888" t="str">
            <v>GABRIEL ALEJANDRO GUEVARA GARCIA SANCHO</v>
          </cell>
          <cell r="F4888" t="str">
            <v>GUGG801221HY2</v>
          </cell>
          <cell r="G4888" t="str">
            <v>COVID</v>
          </cell>
          <cell r="H4888" t="str">
            <v>Pagado</v>
          </cell>
          <cell r="I4888">
            <v>-0.02</v>
          </cell>
          <cell r="J4888">
            <v>327975.39</v>
          </cell>
          <cell r="K4888">
            <v>0</v>
          </cell>
          <cell r="L4888">
            <v>0</v>
          </cell>
          <cell r="M4888">
            <v>43928</v>
          </cell>
        </row>
        <row r="4889">
          <cell r="A4889" t="str">
            <v>C4156CC1864</v>
          </cell>
          <cell r="B4889" t="str">
            <v>Creze</v>
          </cell>
          <cell r="C4889">
            <v>0</v>
          </cell>
          <cell r="D4889">
            <v>0</v>
          </cell>
          <cell r="E4889" t="str">
            <v>ROSA MARIA LINARES DE LA ROSA</v>
          </cell>
          <cell r="F4889" t="str">
            <v>LIRR5509256K5</v>
          </cell>
          <cell r="G4889" t="str">
            <v>Sin categorÃ­a</v>
          </cell>
          <cell r="H4889" t="str">
            <v>Pagado</v>
          </cell>
          <cell r="I4889">
            <v>0.05</v>
          </cell>
          <cell r="J4889">
            <v>149999.95000000001</v>
          </cell>
          <cell r="K4889">
            <v>0</v>
          </cell>
          <cell r="L4889">
            <v>0</v>
          </cell>
          <cell r="M4889">
            <v>43469</v>
          </cell>
        </row>
        <row r="4890">
          <cell r="A4890" t="str">
            <v>C4156CC9610-A</v>
          </cell>
          <cell r="B4890" t="str">
            <v>DispFACCORP18.02.2025</v>
          </cell>
          <cell r="C4890">
            <v>0</v>
          </cell>
          <cell r="D4890">
            <v>0</v>
          </cell>
          <cell r="E4890" t="str">
            <v>ROSA MARIA LINARES DE LA ROSA</v>
          </cell>
          <cell r="F4890" t="str">
            <v>LIRR5509256K5</v>
          </cell>
          <cell r="G4890" t="str">
            <v>Subsecuente</v>
          </cell>
          <cell r="H4890" t="str">
            <v>Vigente</v>
          </cell>
          <cell r="I4890">
            <v>92752.46</v>
          </cell>
          <cell r="J4890">
            <v>61747.54</v>
          </cell>
          <cell r="K4890">
            <v>0</v>
          </cell>
          <cell r="L4890">
            <v>92752.38</v>
          </cell>
          <cell r="M4890">
            <v>45656</v>
          </cell>
        </row>
        <row r="4891">
          <cell r="A4891" t="str">
            <v>C41572CC9609-A</v>
          </cell>
          <cell r="B4891" t="str">
            <v>CSB.DISP.28.01.2025</v>
          </cell>
          <cell r="C4891">
            <v>0</v>
          </cell>
          <cell r="D4891">
            <v>0</v>
          </cell>
          <cell r="E4891" t="str">
            <v>TOUR OPERADOR AZABACHE, S. DE R.L. DE C.V.</v>
          </cell>
          <cell r="F4891" t="str">
            <v>TOA120925MF9</v>
          </cell>
          <cell r="G4891" t="str">
            <v>Nuevo</v>
          </cell>
          <cell r="H4891" t="str">
            <v>Vigente</v>
          </cell>
          <cell r="I4891">
            <v>1659046.54</v>
          </cell>
          <cell r="J4891">
            <v>1490953.46</v>
          </cell>
          <cell r="K4891">
            <v>0</v>
          </cell>
          <cell r="L4891">
            <v>1659046.52</v>
          </cell>
          <cell r="M4891">
            <v>45656</v>
          </cell>
        </row>
        <row r="4892">
          <cell r="A4892" t="str">
            <v>C41593CC9632-A</v>
          </cell>
          <cell r="B4892" t="str">
            <v>CSB.DISP.28.01.2025</v>
          </cell>
          <cell r="C4892">
            <v>0</v>
          </cell>
          <cell r="D4892">
            <v>0</v>
          </cell>
          <cell r="E4892" t="str">
            <v>COMERCIO FORESTAL DEL NORTE, S.A. DE C.V.</v>
          </cell>
          <cell r="F4892" t="str">
            <v>CFN161205LC7</v>
          </cell>
          <cell r="G4892" t="str">
            <v>Nuevo</v>
          </cell>
          <cell r="H4892" t="str">
            <v>Vigente</v>
          </cell>
          <cell r="I4892">
            <v>2261904.48</v>
          </cell>
          <cell r="J4892">
            <v>888095.52</v>
          </cell>
          <cell r="K4892">
            <v>0</v>
          </cell>
          <cell r="L4892">
            <v>2261904.48</v>
          </cell>
          <cell r="M4892">
            <v>45673</v>
          </cell>
        </row>
        <row r="4893">
          <cell r="A4893" t="str">
            <v>C41594CC9644-A</v>
          </cell>
          <cell r="B4893" t="str">
            <v>CSB.DISP.21.02.2025</v>
          </cell>
          <cell r="C4893">
            <v>0</v>
          </cell>
          <cell r="D4893">
            <v>0</v>
          </cell>
          <cell r="E4893" t="str">
            <v>SUDAMERICANA DE ALIMENTOS, S.A. DE C.V.</v>
          </cell>
          <cell r="F4893" t="str">
            <v>SAL220228FZA</v>
          </cell>
          <cell r="G4893" t="str">
            <v>Nuevo</v>
          </cell>
          <cell r="H4893" t="str">
            <v>Vigente</v>
          </cell>
          <cell r="I4893">
            <v>638559.82999999996</v>
          </cell>
          <cell r="J4893">
            <v>401440.17</v>
          </cell>
          <cell r="K4893">
            <v>0</v>
          </cell>
          <cell r="L4893">
            <v>638559.68999999994</v>
          </cell>
          <cell r="M4893">
            <v>45685</v>
          </cell>
        </row>
        <row r="4894">
          <cell r="A4894" t="str">
            <v>C4160CC1869</v>
          </cell>
          <cell r="B4894" t="str">
            <v>Creze</v>
          </cell>
          <cell r="C4894">
            <v>0</v>
          </cell>
          <cell r="D4894">
            <v>0</v>
          </cell>
          <cell r="E4894" t="str">
            <v>STEEL-WEAR ALLIANCE, S.A. DE C.V.</v>
          </cell>
          <cell r="F4894" t="str">
            <v>SAL161013AR4</v>
          </cell>
          <cell r="G4894" t="str">
            <v>Sin categorÃ­a</v>
          </cell>
          <cell r="H4894" t="str">
            <v>Pagado</v>
          </cell>
          <cell r="I4894">
            <v>0.01</v>
          </cell>
          <cell r="J4894">
            <v>299999.99</v>
          </cell>
          <cell r="K4894">
            <v>0</v>
          </cell>
          <cell r="L4894">
            <v>0</v>
          </cell>
          <cell r="M4894">
            <v>43481</v>
          </cell>
        </row>
        <row r="4895">
          <cell r="A4895" t="str">
            <v>C41621CC9622-A</v>
          </cell>
          <cell r="B4895" t="str">
            <v>CSB.DISP.21.02.2025</v>
          </cell>
          <cell r="C4895">
            <v>0</v>
          </cell>
          <cell r="D4895">
            <v>0</v>
          </cell>
          <cell r="E4895" t="str">
            <v>COGNITIVE CONTACT CENTER, S.A. DE C.V.</v>
          </cell>
          <cell r="F4895" t="str">
            <v>CCC2107128F0</v>
          </cell>
          <cell r="G4895" t="str">
            <v>Nuevo</v>
          </cell>
          <cell r="H4895" t="str">
            <v>LiquidaciÃ³n anticipada</v>
          </cell>
          <cell r="I4895">
            <v>0.01</v>
          </cell>
          <cell r="J4895">
            <v>2069999.99</v>
          </cell>
          <cell r="K4895">
            <v>0</v>
          </cell>
          <cell r="L4895">
            <v>0</v>
          </cell>
          <cell r="M4895">
            <v>45666</v>
          </cell>
        </row>
        <row r="4896">
          <cell r="A4896" t="str">
            <v>C41645CC9633-A</v>
          </cell>
          <cell r="B4896" t="str">
            <v>DispFACCORP04.03.2025</v>
          </cell>
          <cell r="C4896" t="str">
            <v>1 a 7</v>
          </cell>
          <cell r="D4896">
            <v>7</v>
          </cell>
          <cell r="E4896" t="str">
            <v>GENARO CASTILLO COLIN</v>
          </cell>
          <cell r="F4896" t="str">
            <v>CACG721202A27</v>
          </cell>
          <cell r="G4896" t="str">
            <v>Nuevo</v>
          </cell>
          <cell r="H4896" t="str">
            <v>Atraso</v>
          </cell>
          <cell r="I4896">
            <v>69362.289999999994</v>
          </cell>
          <cell r="J4896">
            <v>35637.71</v>
          </cell>
          <cell r="K4896">
            <v>5514.25</v>
          </cell>
          <cell r="L4896">
            <v>63847.96</v>
          </cell>
          <cell r="M4896">
            <v>45672</v>
          </cell>
        </row>
        <row r="4897">
          <cell r="A4897" t="str">
            <v>C41658CC9625-A</v>
          </cell>
          <cell r="B4897" t="str">
            <v>DispFACCORP04.03.2025</v>
          </cell>
          <cell r="C4897">
            <v>0</v>
          </cell>
          <cell r="D4897">
            <v>0</v>
          </cell>
          <cell r="E4897" t="str">
            <v>MARIO ALBERTO HERNANDEZ MANCILLA</v>
          </cell>
          <cell r="F4897" t="str">
            <v>HEMM8805136U8</v>
          </cell>
          <cell r="G4897" t="str">
            <v>Nuevo</v>
          </cell>
          <cell r="H4897" t="str">
            <v>Vigente</v>
          </cell>
          <cell r="I4897">
            <v>288714.63</v>
          </cell>
          <cell r="J4897">
            <v>131285.37</v>
          </cell>
          <cell r="K4897">
            <v>0</v>
          </cell>
          <cell r="L4897">
            <v>288714.59000000003</v>
          </cell>
          <cell r="M4897">
            <v>45670</v>
          </cell>
        </row>
        <row r="4898">
          <cell r="A4898" t="str">
            <v>C41692CC9636-A</v>
          </cell>
          <cell r="B4898" t="str">
            <v>CSB.DISP.21.02.2025</v>
          </cell>
          <cell r="C4898">
            <v>0</v>
          </cell>
          <cell r="D4898">
            <v>0</v>
          </cell>
          <cell r="E4898" t="str">
            <v>COMMAREC, S.A. DE C.V.</v>
          </cell>
          <cell r="F4898" t="str">
            <v>COM1112058G0</v>
          </cell>
          <cell r="G4898" t="str">
            <v>Nuevo</v>
          </cell>
          <cell r="H4898" t="str">
            <v>Vigente</v>
          </cell>
          <cell r="I4898">
            <v>128756.82</v>
          </cell>
          <cell r="J4898">
            <v>81243.179999999993</v>
          </cell>
          <cell r="K4898">
            <v>0</v>
          </cell>
          <cell r="L4898">
            <v>128756.78</v>
          </cell>
          <cell r="M4898">
            <v>45677</v>
          </cell>
        </row>
        <row r="4899">
          <cell r="A4899" t="str">
            <v>C4169CC1870</v>
          </cell>
          <cell r="B4899" t="str">
            <v>Creze</v>
          </cell>
          <cell r="C4899">
            <v>0</v>
          </cell>
          <cell r="D4899">
            <v>0</v>
          </cell>
          <cell r="E4899" t="str">
            <v>Ndyc Mexico Sa de cv</v>
          </cell>
          <cell r="F4899" t="str">
            <v>NME030407IV9</v>
          </cell>
          <cell r="G4899" t="str">
            <v>Sin categorÃ­a</v>
          </cell>
          <cell r="H4899" t="str">
            <v>Pagado</v>
          </cell>
          <cell r="I4899">
            <v>0</v>
          </cell>
          <cell r="J4899">
            <v>300000</v>
          </cell>
          <cell r="K4899">
            <v>0</v>
          </cell>
          <cell r="L4899">
            <v>0</v>
          </cell>
          <cell r="M4899">
            <v>43488</v>
          </cell>
        </row>
        <row r="4900">
          <cell r="A4900" t="str">
            <v>C41708CC9628-A</v>
          </cell>
          <cell r="B4900" t="str">
            <v>CSB.DISP.21.02.2025</v>
          </cell>
          <cell r="C4900">
            <v>0</v>
          </cell>
          <cell r="D4900">
            <v>0</v>
          </cell>
          <cell r="E4900" t="str">
            <v>CORPORATIVO LOGISTICO INTERNACIONAL, S.C.</v>
          </cell>
          <cell r="F4900" t="str">
            <v>CLI000503B86</v>
          </cell>
          <cell r="G4900" t="str">
            <v>Nuevo</v>
          </cell>
          <cell r="H4900" t="str">
            <v>Vigente</v>
          </cell>
          <cell r="I4900">
            <v>769643.44</v>
          </cell>
          <cell r="J4900">
            <v>280356.56</v>
          </cell>
          <cell r="K4900">
            <v>0</v>
          </cell>
          <cell r="L4900">
            <v>769643.43</v>
          </cell>
          <cell r="M4900">
            <v>45672</v>
          </cell>
        </row>
        <row r="4901">
          <cell r="A4901" t="str">
            <v>C4170CC1867</v>
          </cell>
          <cell r="B4901" t="str">
            <v>Creze</v>
          </cell>
          <cell r="C4901">
            <v>0</v>
          </cell>
          <cell r="D4901">
            <v>0</v>
          </cell>
          <cell r="E4901" t="str">
            <v>Visual Store S.A. de C.V.</v>
          </cell>
          <cell r="F4901" t="str">
            <v>VST0701114A8</v>
          </cell>
          <cell r="G4901" t="str">
            <v>Sin categorÃ­a</v>
          </cell>
          <cell r="H4901" t="str">
            <v>Pagado</v>
          </cell>
          <cell r="I4901">
            <v>0.01</v>
          </cell>
          <cell r="J4901">
            <v>149999.99</v>
          </cell>
          <cell r="K4901">
            <v>0</v>
          </cell>
          <cell r="L4901">
            <v>0</v>
          </cell>
          <cell r="M4901">
            <v>43496</v>
          </cell>
        </row>
        <row r="4902">
          <cell r="A4902" t="str">
            <v>C41775CC9635-A</v>
          </cell>
          <cell r="B4902" t="str">
            <v>CSB.DISP.21.02.2025</v>
          </cell>
          <cell r="C4902">
            <v>0</v>
          </cell>
          <cell r="D4902">
            <v>0</v>
          </cell>
          <cell r="E4902" t="str">
            <v>MAURICIO GODINEZ CERVANTES</v>
          </cell>
          <cell r="F4902" t="str">
            <v>GOCM7108032V6</v>
          </cell>
          <cell r="G4902" t="str">
            <v>Nuevo</v>
          </cell>
          <cell r="H4902" t="str">
            <v>LiquidaciÃ³n anticipada</v>
          </cell>
          <cell r="I4902">
            <v>0.01</v>
          </cell>
          <cell r="J4902">
            <v>1049999.99</v>
          </cell>
          <cell r="K4902">
            <v>0</v>
          </cell>
          <cell r="L4902">
            <v>0</v>
          </cell>
          <cell r="M4902">
            <v>45677</v>
          </cell>
        </row>
        <row r="4903">
          <cell r="A4903" t="str">
            <v>C41787CC9626-A</v>
          </cell>
          <cell r="B4903" t="str">
            <v>DispFACCORP18.02.2025</v>
          </cell>
          <cell r="C4903">
            <v>0</v>
          </cell>
          <cell r="D4903">
            <v>0</v>
          </cell>
          <cell r="E4903" t="str">
            <v>CREACIONES CAM-BROS, S.A. DE C.V.</v>
          </cell>
          <cell r="F4903" t="str">
            <v>CCB851031FQ7</v>
          </cell>
          <cell r="G4903" t="str">
            <v>Nuevo</v>
          </cell>
          <cell r="H4903" t="str">
            <v>Vigente</v>
          </cell>
          <cell r="I4903">
            <v>1507936.31</v>
          </cell>
          <cell r="J4903">
            <v>592063.68999999994</v>
          </cell>
          <cell r="K4903">
            <v>0</v>
          </cell>
          <cell r="L4903">
            <v>1507936.32</v>
          </cell>
          <cell r="M4903">
            <v>45671</v>
          </cell>
        </row>
        <row r="4904">
          <cell r="A4904" t="str">
            <v>C41814CC9647-A</v>
          </cell>
          <cell r="B4904" t="str">
            <v>DispFACCORP04.03.2025</v>
          </cell>
          <cell r="C4904">
            <v>0</v>
          </cell>
          <cell r="D4904">
            <v>0</v>
          </cell>
          <cell r="E4904" t="str">
            <v>CREATIVE BEAST S.A. DE C.V.</v>
          </cell>
          <cell r="F4904" t="str">
            <v>CBE2106111R7</v>
          </cell>
          <cell r="G4904" t="str">
            <v>Nuevo</v>
          </cell>
          <cell r="H4904" t="str">
            <v>LiquidaciÃ³n anticipada</v>
          </cell>
          <cell r="I4904">
            <v>0.02</v>
          </cell>
          <cell r="J4904">
            <v>346499.98</v>
          </cell>
          <cell r="K4904">
            <v>0</v>
          </cell>
          <cell r="L4904">
            <v>0</v>
          </cell>
          <cell r="M4904">
            <v>45687</v>
          </cell>
        </row>
        <row r="4905">
          <cell r="A4905" t="str">
            <v>C41828CC9634-A</v>
          </cell>
          <cell r="B4905" t="str">
            <v>DispFACCORP04.03.2025</v>
          </cell>
          <cell r="C4905">
            <v>0</v>
          </cell>
          <cell r="D4905">
            <v>0</v>
          </cell>
          <cell r="E4905" t="str">
            <v>CABSIG SERVICIOS INDUSTRIALES, S. DE R.L. DE C.V.</v>
          </cell>
          <cell r="F4905" t="str">
            <v>CSI1908194B3</v>
          </cell>
          <cell r="G4905" t="str">
            <v>Nuevo</v>
          </cell>
          <cell r="H4905" t="str">
            <v>Vigente</v>
          </cell>
          <cell r="I4905">
            <v>339153.03</v>
          </cell>
          <cell r="J4905">
            <v>180846.97</v>
          </cell>
          <cell r="K4905">
            <v>0</v>
          </cell>
          <cell r="L4905">
            <v>339152.96</v>
          </cell>
          <cell r="M4905">
            <v>45674</v>
          </cell>
        </row>
        <row r="4906">
          <cell r="A4906" t="str">
            <v>C41854CC9645-A</v>
          </cell>
          <cell r="B4906" t="str">
            <v>DispFACCORP04.03.2025</v>
          </cell>
          <cell r="C4906">
            <v>0</v>
          </cell>
          <cell r="D4906">
            <v>0</v>
          </cell>
          <cell r="E4906" t="str">
            <v>BEATRIZ ISABEL GOMEZ ROSALES DE HAZA</v>
          </cell>
          <cell r="F4906" t="str">
            <v>GORB550708RK1</v>
          </cell>
          <cell r="G4906" t="str">
            <v>Nuevo</v>
          </cell>
          <cell r="H4906" t="str">
            <v>Vigente</v>
          </cell>
          <cell r="I4906">
            <v>34934.480000000003</v>
          </cell>
          <cell r="J4906">
            <v>17565.52</v>
          </cell>
          <cell r="K4906">
            <v>0</v>
          </cell>
          <cell r="L4906">
            <v>34934.449999999997</v>
          </cell>
          <cell r="M4906">
            <v>45685</v>
          </cell>
        </row>
        <row r="4907">
          <cell r="A4907" t="str">
            <v>C41871CC9643-A</v>
          </cell>
          <cell r="B4907" t="str">
            <v>DispFACCORP04.03.2025</v>
          </cell>
          <cell r="C4907" t="str">
            <v>91 a 120</v>
          </cell>
          <cell r="D4907">
            <v>120</v>
          </cell>
          <cell r="E4907" t="str">
            <v>ARMIDA REGALADO REYES</v>
          </cell>
          <cell r="F4907" t="str">
            <v>RERA620529CD7</v>
          </cell>
          <cell r="G4907" t="str">
            <v>Nuevo</v>
          </cell>
          <cell r="H4907" t="str">
            <v>Cartera Vencida</v>
          </cell>
          <cell r="I4907">
            <v>223064.2</v>
          </cell>
          <cell r="J4907">
            <v>39435.800000000003</v>
          </cell>
          <cell r="K4907">
            <v>48391.88</v>
          </cell>
          <cell r="L4907">
            <v>174672.28</v>
          </cell>
          <cell r="M4907">
            <v>45685</v>
          </cell>
        </row>
        <row r="4908">
          <cell r="A4908" t="str">
            <v>C41878CC9653-A</v>
          </cell>
          <cell r="B4908" t="str">
            <v>DispFACCORP04.03.2025</v>
          </cell>
          <cell r="C4908">
            <v>0</v>
          </cell>
          <cell r="D4908">
            <v>0</v>
          </cell>
          <cell r="E4908" t="str">
            <v>CARLOS ERNESTO RODRÃGUEZ BUSTOS</v>
          </cell>
          <cell r="F4908" t="str">
            <v>ROBC7110215U4</v>
          </cell>
          <cell r="G4908" t="str">
            <v>Nuevo</v>
          </cell>
          <cell r="H4908" t="str">
            <v>Vigente</v>
          </cell>
          <cell r="I4908">
            <v>48908.28</v>
          </cell>
          <cell r="J4908">
            <v>24591.72</v>
          </cell>
          <cell r="K4908">
            <v>0</v>
          </cell>
          <cell r="L4908">
            <v>48908.23</v>
          </cell>
          <cell r="M4908">
            <v>45688</v>
          </cell>
        </row>
        <row r="4909">
          <cell r="A4909" t="str">
            <v>C41894CC9664-A</v>
          </cell>
          <cell r="B4909" t="str">
            <v>CSB.DISP.21.02.2025</v>
          </cell>
          <cell r="C4909">
            <v>0</v>
          </cell>
          <cell r="D4909">
            <v>0</v>
          </cell>
          <cell r="E4909" t="str">
            <v>FERRETERIA Y PLOMERIA SANTANA, S. DE R.L. DE C.V.</v>
          </cell>
          <cell r="F4909" t="str">
            <v>FPS141215343</v>
          </cell>
          <cell r="G4909" t="str">
            <v>Nuevo</v>
          </cell>
          <cell r="H4909" t="str">
            <v>Atraso</v>
          </cell>
          <cell r="I4909">
            <v>2315028.98</v>
          </cell>
          <cell r="J4909">
            <v>834971.02</v>
          </cell>
          <cell r="K4909">
            <v>0</v>
          </cell>
          <cell r="L4909">
            <v>2315028.89</v>
          </cell>
          <cell r="M4909">
            <v>45698</v>
          </cell>
        </row>
        <row r="4910">
          <cell r="A4910" t="str">
            <v>C41906CC9753-A</v>
          </cell>
          <cell r="B4910" t="str">
            <v>CSB25.04.2025</v>
          </cell>
          <cell r="C4910">
            <v>0</v>
          </cell>
          <cell r="D4910">
            <v>0</v>
          </cell>
          <cell r="E4910" t="str">
            <v xml:space="preserve"> SERVICIOS INGENIERIA CHUSMIZA, S.A.S de C.V.</v>
          </cell>
          <cell r="F4910" t="str">
            <v>SIC2204195K8</v>
          </cell>
          <cell r="G4910" t="str">
            <v>Nuevo</v>
          </cell>
          <cell r="H4910" t="str">
            <v>Vigente</v>
          </cell>
          <cell r="I4910">
            <v>400918.75</v>
          </cell>
          <cell r="J4910">
            <v>114081.25</v>
          </cell>
          <cell r="K4910">
            <v>0</v>
          </cell>
          <cell r="L4910">
            <v>400918.75</v>
          </cell>
          <cell r="M4910">
            <v>45744</v>
          </cell>
        </row>
        <row r="4911">
          <cell r="A4911" t="str">
            <v>C41931CC9654-A</v>
          </cell>
          <cell r="B4911" t="str">
            <v>DispFaccorp15.04.2025</v>
          </cell>
          <cell r="C4911">
            <v>0</v>
          </cell>
          <cell r="D4911">
            <v>0</v>
          </cell>
          <cell r="E4911" t="str">
            <v xml:space="preserve">TESORED SA DE CV </v>
          </cell>
          <cell r="F4911" t="str">
            <v>TES1311059P0</v>
          </cell>
          <cell r="G4911" t="str">
            <v>Nuevo</v>
          </cell>
          <cell r="H4911" t="str">
            <v>Vigente</v>
          </cell>
          <cell r="I4911">
            <v>787026.68</v>
          </cell>
          <cell r="J4911">
            <v>252973.32</v>
          </cell>
          <cell r="K4911">
            <v>0</v>
          </cell>
          <cell r="L4911">
            <v>787026.63</v>
          </cell>
          <cell r="M4911">
            <v>45688</v>
          </cell>
        </row>
        <row r="4912">
          <cell r="A4912" t="str">
            <v>C41933CC9651-A</v>
          </cell>
          <cell r="B4912" t="str">
            <v>CSB21.03.2025</v>
          </cell>
          <cell r="C4912">
            <v>0</v>
          </cell>
          <cell r="D4912">
            <v>0</v>
          </cell>
          <cell r="E4912" t="str">
            <v>LUIS FERNANDO ORTIZ BRIONES</v>
          </cell>
          <cell r="F4912" t="str">
            <v>OIBL860127J23</v>
          </cell>
          <cell r="G4912" t="str">
            <v>Nuevo</v>
          </cell>
          <cell r="H4912" t="str">
            <v>Vigente</v>
          </cell>
          <cell r="I4912">
            <v>644886.5</v>
          </cell>
          <cell r="J4912">
            <v>195113.5</v>
          </cell>
          <cell r="K4912">
            <v>0</v>
          </cell>
          <cell r="L4912">
            <v>644886.5</v>
          </cell>
          <cell r="M4912">
            <v>45687</v>
          </cell>
        </row>
        <row r="4913">
          <cell r="A4913" t="str">
            <v>C41943CC9648-A</v>
          </cell>
          <cell r="B4913" t="str">
            <v>DispFACCORP18.02.2025</v>
          </cell>
          <cell r="C4913">
            <v>0</v>
          </cell>
          <cell r="D4913">
            <v>0</v>
          </cell>
          <cell r="E4913" t="str">
            <v>VIDA CARE TECNOLOGIA EN SALUD, S.A. DE C.V.</v>
          </cell>
          <cell r="F4913" t="str">
            <v>VCT200727KI5</v>
          </cell>
          <cell r="G4913" t="str">
            <v>Nuevo</v>
          </cell>
          <cell r="H4913" t="str">
            <v>LiquidaciÃ³n anticipada</v>
          </cell>
          <cell r="I4913">
            <v>-0.01</v>
          </cell>
          <cell r="J4913">
            <v>3120000.01</v>
          </cell>
          <cell r="K4913">
            <v>0</v>
          </cell>
          <cell r="L4913">
            <v>0</v>
          </cell>
          <cell r="M4913">
            <v>45686</v>
          </cell>
        </row>
        <row r="4914">
          <cell r="A4914" t="str">
            <v>C41958CC9659-A</v>
          </cell>
          <cell r="B4914" t="str">
            <v>DispFACCORP04.03.2025</v>
          </cell>
          <cell r="C4914">
            <v>0</v>
          </cell>
          <cell r="D4914">
            <v>0</v>
          </cell>
          <cell r="E4914" t="str">
            <v>COMERCIALIZADORA ROSAS MARTINEZ S.A. DE C.V.</v>
          </cell>
          <cell r="F4914" t="str">
            <v>CRM061025625</v>
          </cell>
          <cell r="G4914" t="str">
            <v>Nuevo</v>
          </cell>
          <cell r="H4914" t="str">
            <v>Vigente</v>
          </cell>
          <cell r="I4914">
            <v>364935.96</v>
          </cell>
          <cell r="J4914">
            <v>160064.04</v>
          </cell>
          <cell r="K4914">
            <v>0</v>
          </cell>
          <cell r="L4914">
            <v>364935.95</v>
          </cell>
          <cell r="M4914">
            <v>45688</v>
          </cell>
        </row>
        <row r="4915">
          <cell r="A4915" t="str">
            <v>C42001CC9650-A</v>
          </cell>
          <cell r="B4915" t="str">
            <v>Creze</v>
          </cell>
          <cell r="C4915" t="str">
            <v>151 a 180</v>
          </cell>
          <cell r="D4915">
            <v>153</v>
          </cell>
          <cell r="E4915" t="str">
            <v>DOKSURI, S.A. DE C.V.</v>
          </cell>
          <cell r="F4915" t="str">
            <v>DOK070710D35</v>
          </cell>
          <cell r="G4915" t="str">
            <v>Nuevo</v>
          </cell>
          <cell r="H4915" t="str">
            <v>Cartera Vencida</v>
          </cell>
          <cell r="I4915">
            <v>966498.46</v>
          </cell>
          <cell r="J4915">
            <v>83501.539999999994</v>
          </cell>
          <cell r="K4915">
            <v>163208.31</v>
          </cell>
          <cell r="L4915">
            <v>803290.16</v>
          </cell>
          <cell r="M4915">
            <v>45687</v>
          </cell>
        </row>
        <row r="4916">
          <cell r="A4916" t="str">
            <v>C42029CC9713-A</v>
          </cell>
          <cell r="B4916" t="str">
            <v>FACCORP27.05.2025</v>
          </cell>
          <cell r="C4916">
            <v>0</v>
          </cell>
          <cell r="D4916">
            <v>0</v>
          </cell>
          <cell r="E4916" t="str">
            <v>GRUPO AJK PALLETS, S.A. DE C.V.</v>
          </cell>
          <cell r="F4916" t="str">
            <v>GAP211208KLA</v>
          </cell>
          <cell r="G4916" t="str">
            <v>Nuevo</v>
          </cell>
          <cell r="H4916" t="str">
            <v>Vigente</v>
          </cell>
          <cell r="I4916">
            <v>392202.22</v>
          </cell>
          <cell r="J4916">
            <v>132797.78</v>
          </cell>
          <cell r="K4916">
            <v>0</v>
          </cell>
          <cell r="L4916">
            <v>392202.2</v>
          </cell>
          <cell r="M4916">
            <v>45730</v>
          </cell>
        </row>
        <row r="4917">
          <cell r="A4917" t="str">
            <v>C42031CC9672-A</v>
          </cell>
          <cell r="B4917" t="str">
            <v>CSB27.02.2025</v>
          </cell>
          <cell r="C4917">
            <v>0</v>
          </cell>
          <cell r="D4917">
            <v>0</v>
          </cell>
          <cell r="E4917" t="str">
            <v>PROMOTORA DEPORTIVA ESCA, S.A.P.I. DE C.V.</v>
          </cell>
          <cell r="F4917" t="str">
            <v>PDE200716281</v>
          </cell>
          <cell r="G4917" t="str">
            <v>Nuevo</v>
          </cell>
          <cell r="H4917" t="str">
            <v>Vigente</v>
          </cell>
          <cell r="I4917">
            <v>2313570.69</v>
          </cell>
          <cell r="J4917">
            <v>836429.31</v>
          </cell>
          <cell r="K4917">
            <v>0</v>
          </cell>
          <cell r="L4917">
            <v>2313570.65</v>
          </cell>
          <cell r="M4917">
            <v>45706</v>
          </cell>
        </row>
        <row r="4918">
          <cell r="A4918" t="str">
            <v>C4203CC1883</v>
          </cell>
          <cell r="B4918" t="str">
            <v>Creze</v>
          </cell>
          <cell r="C4918">
            <v>0</v>
          </cell>
          <cell r="D4918">
            <v>0</v>
          </cell>
          <cell r="E4918" t="str">
            <v>My Press Zone SA de CV</v>
          </cell>
          <cell r="F4918" t="str">
            <v>MPZ160112MFA</v>
          </cell>
          <cell r="G4918" t="str">
            <v>Sin categorÃ­a</v>
          </cell>
          <cell r="H4918" t="str">
            <v>Reestructura</v>
          </cell>
          <cell r="I4918">
            <v>0.01</v>
          </cell>
          <cell r="J4918">
            <v>249999.99</v>
          </cell>
          <cell r="K4918">
            <v>0</v>
          </cell>
          <cell r="L4918">
            <v>0</v>
          </cell>
          <cell r="M4918">
            <v>43486</v>
          </cell>
        </row>
        <row r="4919">
          <cell r="A4919" t="str">
            <v>C4203CC2622</v>
          </cell>
          <cell r="B4919" t="str">
            <v>Creze</v>
          </cell>
          <cell r="C4919">
            <v>0</v>
          </cell>
          <cell r="D4919">
            <v>0</v>
          </cell>
          <cell r="E4919" t="str">
            <v>My Press Zone SA de CV</v>
          </cell>
          <cell r="F4919" t="str">
            <v>MPZ160112MFA</v>
          </cell>
          <cell r="G4919" t="str">
            <v>Sin categorÃ­a</v>
          </cell>
          <cell r="H4919" t="str">
            <v>Refinanciamiento</v>
          </cell>
          <cell r="I4919">
            <v>-0.01</v>
          </cell>
          <cell r="J4919">
            <v>175585.01</v>
          </cell>
          <cell r="K4919">
            <v>0</v>
          </cell>
          <cell r="L4919">
            <v>0</v>
          </cell>
          <cell r="M4919">
            <v>43648</v>
          </cell>
        </row>
        <row r="4920">
          <cell r="A4920" t="str">
            <v>C4203CC3863</v>
          </cell>
          <cell r="B4920" t="str">
            <v>ACCIAL17</v>
          </cell>
          <cell r="C4920">
            <v>0</v>
          </cell>
          <cell r="D4920">
            <v>0</v>
          </cell>
          <cell r="E4920" t="str">
            <v>My Press Zone SA de CV</v>
          </cell>
          <cell r="F4920" t="str">
            <v>MPZ160112MFA</v>
          </cell>
          <cell r="G4920" t="str">
            <v>CrÃ©dito Regularizado</v>
          </cell>
          <cell r="H4920" t="str">
            <v>Pagado</v>
          </cell>
          <cell r="I4920">
            <v>0</v>
          </cell>
          <cell r="J4920">
            <v>75320.53</v>
          </cell>
          <cell r="K4920">
            <v>0</v>
          </cell>
          <cell r="L4920">
            <v>0</v>
          </cell>
          <cell r="M4920">
            <v>43943</v>
          </cell>
        </row>
        <row r="4921">
          <cell r="A4921" t="str">
            <v>C4204CC1874</v>
          </cell>
          <cell r="B4921" t="str">
            <v>Creze</v>
          </cell>
          <cell r="C4921">
            <v>0</v>
          </cell>
          <cell r="D4921">
            <v>0</v>
          </cell>
          <cell r="E4921" t="str">
            <v>Erik isaac Hernandez Venegas</v>
          </cell>
          <cell r="F4921" t="str">
            <v>HEVE790308FE5</v>
          </cell>
          <cell r="G4921" t="str">
            <v>Sin categorÃ­a</v>
          </cell>
          <cell r="H4921" t="str">
            <v>Refinanciamiento</v>
          </cell>
          <cell r="I4921">
            <v>-0.01</v>
          </cell>
          <cell r="J4921">
            <v>150000.01</v>
          </cell>
          <cell r="K4921">
            <v>0</v>
          </cell>
          <cell r="L4921">
            <v>0</v>
          </cell>
          <cell r="M4921">
            <v>43488</v>
          </cell>
        </row>
        <row r="4922">
          <cell r="A4922" t="str">
            <v>C4204CC2511</v>
          </cell>
          <cell r="B4922" t="str">
            <v>Creze</v>
          </cell>
          <cell r="C4922">
            <v>0</v>
          </cell>
          <cell r="D4922">
            <v>0</v>
          </cell>
          <cell r="E4922" t="str">
            <v>Erik isaac Hernandez Venegas</v>
          </cell>
          <cell r="F4922" t="str">
            <v>HEVE790308FE5</v>
          </cell>
          <cell r="G4922" t="str">
            <v>Sin categorÃ­a</v>
          </cell>
          <cell r="H4922" t="str">
            <v>Refinanciamiento</v>
          </cell>
          <cell r="I4922">
            <v>0.01</v>
          </cell>
          <cell r="J4922">
            <v>339999.99</v>
          </cell>
          <cell r="K4922">
            <v>0</v>
          </cell>
          <cell r="L4922">
            <v>0</v>
          </cell>
          <cell r="M4922">
            <v>43627</v>
          </cell>
        </row>
        <row r="4923">
          <cell r="A4923" t="str">
            <v>C4204CC3786</v>
          </cell>
          <cell r="B4923" t="str">
            <v>FACCORP14</v>
          </cell>
          <cell r="C4923">
            <v>0</v>
          </cell>
          <cell r="D4923">
            <v>0</v>
          </cell>
          <cell r="E4923" t="str">
            <v>Erik isaac Hernandez Venegas</v>
          </cell>
          <cell r="F4923" t="str">
            <v>HEVE790308FE5</v>
          </cell>
          <cell r="G4923" t="str">
            <v>CrÃ©dito Regularizado</v>
          </cell>
          <cell r="H4923" t="str">
            <v>Pagado</v>
          </cell>
          <cell r="I4923">
            <v>-0.01</v>
          </cell>
          <cell r="J4923">
            <v>234050.03</v>
          </cell>
          <cell r="K4923">
            <v>0</v>
          </cell>
          <cell r="L4923">
            <v>0</v>
          </cell>
          <cell r="M4923">
            <v>43928</v>
          </cell>
        </row>
        <row r="4924">
          <cell r="A4924" t="str">
            <v>C42059CC9657-A</v>
          </cell>
          <cell r="B4924" t="str">
            <v>DispFACCORP04.03.2025</v>
          </cell>
          <cell r="C4924">
            <v>0</v>
          </cell>
          <cell r="D4924">
            <v>0</v>
          </cell>
          <cell r="E4924" t="str">
            <v>GABRIELA LOPEZ GUERRA</v>
          </cell>
          <cell r="F4924" t="str">
            <v>LOGG940801TY9</v>
          </cell>
          <cell r="G4924" t="str">
            <v>Nuevo</v>
          </cell>
          <cell r="H4924" t="str">
            <v>LiquidaciÃ³n anticipada</v>
          </cell>
          <cell r="I4924">
            <v>0.02</v>
          </cell>
          <cell r="J4924">
            <v>524999.98</v>
          </cell>
          <cell r="K4924">
            <v>0</v>
          </cell>
          <cell r="L4924">
            <v>0</v>
          </cell>
          <cell r="M4924">
            <v>45688</v>
          </cell>
        </row>
        <row r="4925">
          <cell r="A4925" t="str">
            <v>C42085CC9662-A</v>
          </cell>
          <cell r="B4925" t="str">
            <v>DispFACCORP04.03.2025</v>
          </cell>
          <cell r="C4925">
            <v>0</v>
          </cell>
          <cell r="D4925">
            <v>0</v>
          </cell>
          <cell r="E4925" t="str">
            <v>MAURICIO MAULEON VILLEGAS</v>
          </cell>
          <cell r="F4925" t="str">
            <v>MAVM850308U34</v>
          </cell>
          <cell r="G4925" t="str">
            <v>Nuevo</v>
          </cell>
          <cell r="H4925" t="str">
            <v>Vigente</v>
          </cell>
          <cell r="I4925">
            <v>295586.56</v>
          </cell>
          <cell r="J4925">
            <v>124413.44</v>
          </cell>
          <cell r="K4925">
            <v>0</v>
          </cell>
          <cell r="L4925">
            <v>295586.56</v>
          </cell>
          <cell r="M4925">
            <v>45695</v>
          </cell>
        </row>
        <row r="4926">
          <cell r="A4926" t="str">
            <v>C42145CC9674-A</v>
          </cell>
          <cell r="B4926" t="str">
            <v>DispFACCORP04.03.2025</v>
          </cell>
          <cell r="C4926">
            <v>0</v>
          </cell>
          <cell r="D4926">
            <v>0</v>
          </cell>
          <cell r="E4926" t="str">
            <v>MANIOBRAS Y ALMACENAJES ALCAM, S.A. DE C.V.</v>
          </cell>
          <cell r="F4926" t="str">
            <v>MAA2310107N2</v>
          </cell>
          <cell r="G4926" t="str">
            <v>Nuevo</v>
          </cell>
          <cell r="H4926" t="str">
            <v>Atraso</v>
          </cell>
          <cell r="I4926">
            <v>276421.63</v>
          </cell>
          <cell r="J4926">
            <v>143578.37</v>
          </cell>
          <cell r="K4926">
            <v>0</v>
          </cell>
          <cell r="L4926">
            <v>276421.58</v>
          </cell>
          <cell r="M4926">
            <v>45707</v>
          </cell>
        </row>
        <row r="4927">
          <cell r="A4927" t="str">
            <v>C42152CC9689-A</v>
          </cell>
          <cell r="B4927" t="str">
            <v>DispFACCORP04.03.2025</v>
          </cell>
          <cell r="C4927">
            <v>0</v>
          </cell>
          <cell r="D4927">
            <v>0</v>
          </cell>
          <cell r="E4927" t="str">
            <v>UP TECH CONTRATISTAS, S. DE R.L. DE C.V.</v>
          </cell>
          <cell r="F4927" t="str">
            <v>UTC1708173K9</v>
          </cell>
          <cell r="G4927" t="str">
            <v>Nuevo</v>
          </cell>
          <cell r="H4927" t="str">
            <v>LiquidaciÃ³n anticipada</v>
          </cell>
          <cell r="I4927">
            <v>0</v>
          </cell>
          <cell r="J4927">
            <v>721000</v>
          </cell>
          <cell r="K4927">
            <v>0</v>
          </cell>
          <cell r="L4927">
            <v>0</v>
          </cell>
          <cell r="M4927">
            <v>45715</v>
          </cell>
        </row>
        <row r="4928">
          <cell r="A4928" t="str">
            <v>C4215CC1880</v>
          </cell>
          <cell r="B4928" t="str">
            <v>Creze</v>
          </cell>
          <cell r="C4928">
            <v>0</v>
          </cell>
          <cell r="D4928">
            <v>0</v>
          </cell>
          <cell r="E4928" t="str">
            <v>ANGEL ALFONSO CUEVAS SANTANA</v>
          </cell>
          <cell r="F4928" t="str">
            <v>CUSA770419FE6</v>
          </cell>
          <cell r="G4928" t="str">
            <v>Sin categorÃ­a</v>
          </cell>
          <cell r="H4928" t="str">
            <v>Refinanciamiento</v>
          </cell>
          <cell r="I4928">
            <v>0.01</v>
          </cell>
          <cell r="J4928">
            <v>79999.990000000005</v>
          </cell>
          <cell r="K4928">
            <v>0</v>
          </cell>
          <cell r="L4928">
            <v>0</v>
          </cell>
          <cell r="M4928">
            <v>43483</v>
          </cell>
        </row>
        <row r="4929">
          <cell r="A4929" t="str">
            <v>C4215CC2952</v>
          </cell>
          <cell r="B4929" t="str">
            <v>Creze</v>
          </cell>
          <cell r="C4929" t="str">
            <v>&gt; 270</v>
          </cell>
          <cell r="D4929">
            <v>2168</v>
          </cell>
          <cell r="E4929" t="str">
            <v>ANGEL ALFONSO CUEVAS SANTANA</v>
          </cell>
          <cell r="F4929" t="str">
            <v>CUSA770419FE6</v>
          </cell>
          <cell r="G4929" t="str">
            <v>Sin categorÃ­a</v>
          </cell>
          <cell r="H4929" t="str">
            <v>Vendido a Terceros</v>
          </cell>
          <cell r="I4929">
            <v>141300.76999999999</v>
          </cell>
          <cell r="J4929">
            <v>8699.23</v>
          </cell>
          <cell r="K4929">
            <v>141300.76</v>
          </cell>
          <cell r="L4929">
            <v>0</v>
          </cell>
          <cell r="M4929">
            <v>43735</v>
          </cell>
        </row>
        <row r="4930">
          <cell r="A4930" t="str">
            <v>C42167CC9666-A</v>
          </cell>
          <cell r="B4930" t="str">
            <v>CSB.DISP.19.03.2025</v>
          </cell>
          <cell r="C4930">
            <v>0</v>
          </cell>
          <cell r="D4930">
            <v>0</v>
          </cell>
          <cell r="E4930" t="str">
            <v>JESUS IVAN SANCHEZ PUEBLA</v>
          </cell>
          <cell r="F4930" t="str">
            <v>SAPJ800916K35</v>
          </cell>
          <cell r="G4930" t="str">
            <v>Nuevo</v>
          </cell>
          <cell r="H4930" t="str">
            <v>LiquidaciÃ³n anticipada</v>
          </cell>
          <cell r="I4930">
            <v>0.01</v>
          </cell>
          <cell r="J4930">
            <v>1049999.99</v>
          </cell>
          <cell r="K4930">
            <v>0</v>
          </cell>
          <cell r="L4930">
            <v>0</v>
          </cell>
          <cell r="M4930">
            <v>45700</v>
          </cell>
        </row>
        <row r="4931">
          <cell r="A4931" t="str">
            <v>C42176CC9688-A</v>
          </cell>
          <cell r="B4931" t="str">
            <v>DispFaccorp15.04.2025</v>
          </cell>
          <cell r="C4931">
            <v>0</v>
          </cell>
          <cell r="D4931">
            <v>0</v>
          </cell>
          <cell r="E4931" t="str">
            <v>GRUPO LONAS LORENZO, S.A. DE C.V.</v>
          </cell>
          <cell r="F4931" t="str">
            <v>GLL110607586</v>
          </cell>
          <cell r="G4931" t="str">
            <v>Nuevo</v>
          </cell>
          <cell r="H4931" t="str">
            <v>Vigente</v>
          </cell>
          <cell r="I4931">
            <v>814436</v>
          </cell>
          <cell r="J4931">
            <v>235564</v>
          </cell>
          <cell r="K4931">
            <v>0</v>
          </cell>
          <cell r="L4931">
            <v>814435.97</v>
          </cell>
          <cell r="M4931">
            <v>45723</v>
          </cell>
        </row>
        <row r="4932">
          <cell r="A4932" t="str">
            <v>C42177CC9669-A</v>
          </cell>
          <cell r="B4932" t="str">
            <v>CSB27.02.2025</v>
          </cell>
          <cell r="C4932" t="str">
            <v>31 a 60</v>
          </cell>
          <cell r="D4932">
            <v>37</v>
          </cell>
          <cell r="E4932" t="str">
            <v>RAUL HERNANDEZ LECUONA</v>
          </cell>
          <cell r="F4932" t="str">
            <v>HELR930628KP4</v>
          </cell>
          <cell r="G4932" t="str">
            <v>Nuevo</v>
          </cell>
          <cell r="H4932" t="str">
            <v>Vencido</v>
          </cell>
          <cell r="I4932">
            <v>79403.33</v>
          </cell>
          <cell r="J4932">
            <v>25596.67</v>
          </cell>
          <cell r="K4932">
            <v>10212.58</v>
          </cell>
          <cell r="L4932">
            <v>69190.55</v>
          </cell>
          <cell r="M4932">
            <v>45702</v>
          </cell>
        </row>
        <row r="4933">
          <cell r="A4933" t="str">
            <v>C42242CC9737-A</v>
          </cell>
          <cell r="B4933" t="str">
            <v>CSB30.05.2025</v>
          </cell>
          <cell r="C4933">
            <v>0</v>
          </cell>
          <cell r="D4933">
            <v>0</v>
          </cell>
          <cell r="E4933" t="str">
            <v>PREFITERM, S.A. DE C.V.</v>
          </cell>
          <cell r="F4933" t="str">
            <v>PRE170406913</v>
          </cell>
          <cell r="G4933" t="str">
            <v>Nuevo</v>
          </cell>
          <cell r="H4933" t="str">
            <v>Vigente</v>
          </cell>
          <cell r="I4933">
            <v>235993.52</v>
          </cell>
          <cell r="J4933">
            <v>79006.48</v>
          </cell>
          <cell r="K4933">
            <v>0</v>
          </cell>
          <cell r="L4933">
            <v>235993.5</v>
          </cell>
          <cell r="M4933">
            <v>45742</v>
          </cell>
        </row>
        <row r="4934">
          <cell r="A4934" t="str">
            <v>C42243CC9673-A</v>
          </cell>
          <cell r="B4934" t="str">
            <v>DispFACCORP04.03.2025</v>
          </cell>
          <cell r="C4934">
            <v>0</v>
          </cell>
          <cell r="D4934">
            <v>0</v>
          </cell>
          <cell r="E4934" t="str">
            <v>SANTAS ALITAS, S. DE R.L. DE C.V.</v>
          </cell>
          <cell r="F4934" t="str">
            <v>SAL180306FC9</v>
          </cell>
          <cell r="G4934" t="str">
            <v>Nuevo</v>
          </cell>
          <cell r="H4934" t="str">
            <v>Vigente</v>
          </cell>
          <cell r="I4934">
            <v>356743.9</v>
          </cell>
          <cell r="J4934">
            <v>168256.1</v>
          </cell>
          <cell r="K4934">
            <v>0</v>
          </cell>
          <cell r="L4934">
            <v>356743.89</v>
          </cell>
          <cell r="M4934">
            <v>45709</v>
          </cell>
        </row>
        <row r="4935">
          <cell r="A4935" t="str">
            <v>C42254CC9687-A</v>
          </cell>
          <cell r="B4935" t="str">
            <v>DispFACCORP04.03.2025</v>
          </cell>
          <cell r="C4935">
            <v>0</v>
          </cell>
          <cell r="D4935">
            <v>0</v>
          </cell>
          <cell r="E4935" t="str">
            <v>GESTIONIX, S.A. DE C.V.</v>
          </cell>
          <cell r="F4935" t="str">
            <v>GES170808755</v>
          </cell>
          <cell r="G4935" t="str">
            <v>Nuevo</v>
          </cell>
          <cell r="H4935" t="str">
            <v>Vigente</v>
          </cell>
          <cell r="I4935">
            <v>1153800.42</v>
          </cell>
          <cell r="J4935">
            <v>421199.58</v>
          </cell>
          <cell r="K4935">
            <v>0</v>
          </cell>
          <cell r="L4935">
            <v>1153800.3999999999</v>
          </cell>
          <cell r="M4935">
            <v>45715</v>
          </cell>
        </row>
        <row r="4936">
          <cell r="A4936" t="str">
            <v>C4225CC1891</v>
          </cell>
          <cell r="B4936" t="str">
            <v>Accial01</v>
          </cell>
          <cell r="C4936">
            <v>0</v>
          </cell>
          <cell r="D4936">
            <v>0</v>
          </cell>
          <cell r="E4936" t="str">
            <v xml:space="preserve">Acelera Motors SAPI de CV </v>
          </cell>
          <cell r="F4936" t="str">
            <v>AMO180307FF0</v>
          </cell>
          <cell r="G4936" t="str">
            <v>Sin categorÃ­a</v>
          </cell>
          <cell r="H4936" t="str">
            <v>Reestructura</v>
          </cell>
          <cell r="I4936">
            <v>-0.01</v>
          </cell>
          <cell r="J4936">
            <v>500000.01</v>
          </cell>
          <cell r="K4936">
            <v>0</v>
          </cell>
          <cell r="L4936">
            <v>0</v>
          </cell>
          <cell r="M4936">
            <v>43496</v>
          </cell>
        </row>
        <row r="4937">
          <cell r="A4937" t="str">
            <v>C4225CC2575</v>
          </cell>
          <cell r="B4937" t="str">
            <v>Creze</v>
          </cell>
          <cell r="C4937">
            <v>0</v>
          </cell>
          <cell r="D4937">
            <v>0</v>
          </cell>
          <cell r="E4937" t="str">
            <v xml:space="preserve">Acelera Motors SAPI de CV </v>
          </cell>
          <cell r="F4937" t="str">
            <v>AMO180307FF0</v>
          </cell>
          <cell r="G4937" t="str">
            <v>Sin categorÃ­a</v>
          </cell>
          <cell r="H4937" t="str">
            <v>Reestructura</v>
          </cell>
          <cell r="I4937">
            <v>0</v>
          </cell>
          <cell r="J4937">
            <v>85891</v>
          </cell>
          <cell r="K4937">
            <v>0</v>
          </cell>
          <cell r="L4937">
            <v>0</v>
          </cell>
          <cell r="M4937">
            <v>43647</v>
          </cell>
        </row>
        <row r="4938">
          <cell r="A4938" t="str">
            <v>C4225CC2778</v>
          </cell>
          <cell r="B4938" t="str">
            <v>ACCIAL06</v>
          </cell>
          <cell r="C4938">
            <v>0</v>
          </cell>
          <cell r="D4938">
            <v>0</v>
          </cell>
          <cell r="E4938" t="str">
            <v xml:space="preserve">Acelera Motors SAPI de CV </v>
          </cell>
          <cell r="F4938" t="str">
            <v>AMO180307FF0</v>
          </cell>
          <cell r="G4938" t="str">
            <v>Sin categorÃ­a</v>
          </cell>
          <cell r="H4938" t="str">
            <v>Pagado</v>
          </cell>
          <cell r="I4938">
            <v>0.01</v>
          </cell>
          <cell r="J4938">
            <v>41169.99</v>
          </cell>
          <cell r="K4938">
            <v>0</v>
          </cell>
          <cell r="L4938">
            <v>0</v>
          </cell>
          <cell r="M4938">
            <v>43686</v>
          </cell>
        </row>
        <row r="4939">
          <cell r="A4939" t="str">
            <v>C42272CC9677-A</v>
          </cell>
          <cell r="B4939" t="str">
            <v>DispFACCORP04.03.2025</v>
          </cell>
          <cell r="C4939" t="str">
            <v>22 a 30</v>
          </cell>
          <cell r="D4939">
            <v>22</v>
          </cell>
          <cell r="E4939" t="str">
            <v>SABER Y SABOR, S.A. DE C.V.</v>
          </cell>
          <cell r="F4939" t="str">
            <v>SSA0002117T3</v>
          </cell>
          <cell r="G4939" t="str">
            <v>Nuevo</v>
          </cell>
          <cell r="H4939" t="str">
            <v>LiquidaciÃ³n anticipada</v>
          </cell>
          <cell r="I4939">
            <v>0</v>
          </cell>
          <cell r="J4939">
            <v>1680000</v>
          </cell>
          <cell r="K4939">
            <v>0</v>
          </cell>
          <cell r="L4939">
            <v>0</v>
          </cell>
          <cell r="M4939">
            <v>45715</v>
          </cell>
        </row>
        <row r="4940">
          <cell r="A4940" t="str">
            <v>C42282CC9693-A</v>
          </cell>
          <cell r="B4940" t="str">
            <v>CSB28.03.2025</v>
          </cell>
          <cell r="C4940">
            <v>0</v>
          </cell>
          <cell r="D4940">
            <v>0</v>
          </cell>
          <cell r="E4940" t="str">
            <v>COMERCIALIZADORA FUERZA CEMENTERA, S.A. DE C.V.</v>
          </cell>
          <cell r="F4940" t="str">
            <v>CFC221004BZ6</v>
          </cell>
          <cell r="G4940" t="str">
            <v>Nuevo</v>
          </cell>
          <cell r="H4940" t="str">
            <v>Vigente</v>
          </cell>
          <cell r="I4940">
            <v>489472.06</v>
          </cell>
          <cell r="J4940">
            <v>555527.93999999994</v>
          </cell>
          <cell r="K4940">
            <v>0</v>
          </cell>
          <cell r="L4940">
            <v>489472.05</v>
          </cell>
          <cell r="M4940">
            <v>45723</v>
          </cell>
        </row>
        <row r="4941">
          <cell r="A4941" t="str">
            <v>C42293CC9685-A</v>
          </cell>
          <cell r="B4941" t="str">
            <v>DispFACCORP04.03.2025</v>
          </cell>
          <cell r="C4941">
            <v>0</v>
          </cell>
          <cell r="D4941">
            <v>0</v>
          </cell>
          <cell r="E4941" t="str">
            <v>DAVID CASTRO ACEVEDO</v>
          </cell>
          <cell r="F4941" t="str">
            <v>CAAD800710L65</v>
          </cell>
          <cell r="G4941" t="str">
            <v>Nuevo</v>
          </cell>
          <cell r="H4941" t="str">
            <v>Vigente</v>
          </cell>
          <cell r="I4941">
            <v>166689</v>
          </cell>
          <cell r="J4941">
            <v>41311</v>
          </cell>
          <cell r="K4941">
            <v>0</v>
          </cell>
          <cell r="L4941">
            <v>166688.99</v>
          </cell>
          <cell r="M4941">
            <v>45715</v>
          </cell>
        </row>
        <row r="4942">
          <cell r="A4942" t="str">
            <v>C42306CC9691-A</v>
          </cell>
          <cell r="B4942" t="str">
            <v>CSB25.04.2025</v>
          </cell>
          <cell r="C4942">
            <v>0</v>
          </cell>
          <cell r="D4942">
            <v>0</v>
          </cell>
          <cell r="E4942" t="str">
            <v>INDUSTRIAL SORTING, S. DE R.L. DE C.V.</v>
          </cell>
          <cell r="F4942" t="str">
            <v>ISO111024LZ1</v>
          </cell>
          <cell r="G4942" t="str">
            <v>Nuevo</v>
          </cell>
          <cell r="H4942" t="str">
            <v>Vigente</v>
          </cell>
          <cell r="I4942">
            <v>146144.31</v>
          </cell>
          <cell r="J4942">
            <v>63855.69</v>
          </cell>
          <cell r="K4942">
            <v>0</v>
          </cell>
          <cell r="L4942">
            <v>146144.31</v>
          </cell>
          <cell r="M4942">
            <v>45716</v>
          </cell>
        </row>
        <row r="4943">
          <cell r="A4943" t="str">
            <v>C42332CC9678-A</v>
          </cell>
          <cell r="B4943" t="str">
            <v>CSB27.02.2025</v>
          </cell>
          <cell r="C4943">
            <v>0</v>
          </cell>
          <cell r="D4943">
            <v>0</v>
          </cell>
          <cell r="E4943" t="str">
            <v>DISRUPTING, S.A. DE C.V.</v>
          </cell>
          <cell r="F4943" t="str">
            <v>DIS180910IS6</v>
          </cell>
          <cell r="G4943" t="str">
            <v>Nuevo</v>
          </cell>
          <cell r="H4943" t="str">
            <v>Vigente</v>
          </cell>
          <cell r="I4943">
            <v>807261.5</v>
          </cell>
          <cell r="J4943">
            <v>242738.5</v>
          </cell>
          <cell r="K4943">
            <v>0</v>
          </cell>
          <cell r="L4943">
            <v>807261.49</v>
          </cell>
          <cell r="M4943">
            <v>45713</v>
          </cell>
        </row>
        <row r="4944">
          <cell r="A4944" t="str">
            <v>C42352CC9683-A</v>
          </cell>
          <cell r="B4944" t="str">
            <v>DispFACCORP04.03.2025</v>
          </cell>
          <cell r="C4944" t="str">
            <v>181 a 210</v>
          </cell>
          <cell r="D4944">
            <v>205</v>
          </cell>
          <cell r="E4944" t="str">
            <v>ALEJANDRO CHAVEZ MEDINA</v>
          </cell>
          <cell r="F4944" t="str">
            <v>CAMA891124BN0</v>
          </cell>
          <cell r="G4944" t="str">
            <v>Nuevo</v>
          </cell>
          <cell r="H4944" t="str">
            <v>Cartera Vencida</v>
          </cell>
          <cell r="I4944">
            <v>206085.43</v>
          </cell>
          <cell r="J4944">
            <v>3914.57</v>
          </cell>
          <cell r="K4944">
            <v>59634.32</v>
          </cell>
          <cell r="L4944">
            <v>146451.1</v>
          </cell>
          <cell r="M4944">
            <v>45714</v>
          </cell>
        </row>
        <row r="4945">
          <cell r="A4945" t="str">
            <v>C423CC1428</v>
          </cell>
          <cell r="B4945" t="str">
            <v>Creze</v>
          </cell>
          <cell r="C4945">
            <v>0</v>
          </cell>
          <cell r="D4945">
            <v>0</v>
          </cell>
          <cell r="E4945" t="str">
            <v>LUDGEDIO JESUS CABRERA SALDIAS</v>
          </cell>
          <cell r="F4945" t="str">
            <v>CASL910724RA1</v>
          </cell>
          <cell r="G4945" t="str">
            <v>Sin categorÃ­a</v>
          </cell>
          <cell r="H4945" t="str">
            <v>Refinanciamiento</v>
          </cell>
          <cell r="I4945">
            <v>0.01</v>
          </cell>
          <cell r="J4945">
            <v>179173.99</v>
          </cell>
          <cell r="K4945">
            <v>0</v>
          </cell>
          <cell r="L4945">
            <v>0</v>
          </cell>
          <cell r="M4945">
            <v>43328</v>
          </cell>
        </row>
        <row r="4946">
          <cell r="A4946" t="str">
            <v>C423CC1861</v>
          </cell>
          <cell r="B4946" t="str">
            <v>Creze</v>
          </cell>
          <cell r="C4946">
            <v>0</v>
          </cell>
          <cell r="D4946">
            <v>0</v>
          </cell>
          <cell r="E4946" t="str">
            <v>LUDGEDIO JESUS CABRERA SALDIAS</v>
          </cell>
          <cell r="F4946" t="str">
            <v>CASL910724RA1</v>
          </cell>
          <cell r="G4946" t="str">
            <v>Sin categorÃ­a</v>
          </cell>
          <cell r="H4946" t="str">
            <v>Pagado</v>
          </cell>
          <cell r="I4946">
            <v>0</v>
          </cell>
          <cell r="J4946">
            <v>160000</v>
          </cell>
          <cell r="K4946">
            <v>0</v>
          </cell>
          <cell r="L4946">
            <v>0</v>
          </cell>
          <cell r="M4946">
            <v>43469</v>
          </cell>
        </row>
        <row r="4947">
          <cell r="A4947" t="str">
            <v>C423CC238</v>
          </cell>
          <cell r="B4947" t="str">
            <v>FG2</v>
          </cell>
          <cell r="C4947">
            <v>0</v>
          </cell>
          <cell r="D4947">
            <v>0</v>
          </cell>
          <cell r="E4947" t="str">
            <v>LUDGEDIO JESUS CABRERA SALDIAS</v>
          </cell>
          <cell r="F4947" t="str">
            <v>CASL910724RA1</v>
          </cell>
          <cell r="G4947" t="str">
            <v>Sin categorÃ­a</v>
          </cell>
          <cell r="H4947" t="str">
            <v>Refinanciamiento</v>
          </cell>
          <cell r="I4947">
            <v>0</v>
          </cell>
          <cell r="J4947">
            <v>80000</v>
          </cell>
          <cell r="K4947">
            <v>0</v>
          </cell>
          <cell r="L4947">
            <v>0</v>
          </cell>
          <cell r="M4947">
            <v>42825</v>
          </cell>
        </row>
        <row r="4948">
          <cell r="A4948" t="str">
            <v>C423CC331</v>
          </cell>
          <cell r="B4948" t="str">
            <v>FG2</v>
          </cell>
          <cell r="C4948">
            <v>0</v>
          </cell>
          <cell r="D4948">
            <v>0</v>
          </cell>
          <cell r="E4948" t="str">
            <v>LUDGEDIO JESUS CABRERA SALDIAS</v>
          </cell>
          <cell r="F4948" t="str">
            <v>CASL910724RA1</v>
          </cell>
          <cell r="G4948" t="str">
            <v>Sin categorÃ­a</v>
          </cell>
          <cell r="H4948" t="str">
            <v>Refinanciamiento</v>
          </cell>
          <cell r="I4948">
            <v>0</v>
          </cell>
          <cell r="J4948">
            <v>97000</v>
          </cell>
          <cell r="K4948">
            <v>0</v>
          </cell>
          <cell r="L4948">
            <v>0</v>
          </cell>
          <cell r="M4948">
            <v>42914</v>
          </cell>
        </row>
        <row r="4949">
          <cell r="A4949" t="str">
            <v>C423CC712</v>
          </cell>
          <cell r="B4949" t="str">
            <v>FG6</v>
          </cell>
          <cell r="C4949">
            <v>0</v>
          </cell>
          <cell r="D4949">
            <v>0</v>
          </cell>
          <cell r="E4949" t="str">
            <v>LUDGEDIO JESUS CABRERA SALDIAS</v>
          </cell>
          <cell r="F4949" t="str">
            <v>CASL910724RA1</v>
          </cell>
          <cell r="G4949" t="str">
            <v>Sin categorÃ­a</v>
          </cell>
          <cell r="H4949" t="str">
            <v>Refinanciamiento</v>
          </cell>
          <cell r="I4949">
            <v>0.03</v>
          </cell>
          <cell r="J4949">
            <v>199999.97</v>
          </cell>
          <cell r="K4949">
            <v>0</v>
          </cell>
          <cell r="L4949">
            <v>0</v>
          </cell>
          <cell r="M4949">
            <v>43063</v>
          </cell>
        </row>
        <row r="4950">
          <cell r="A4950" t="str">
            <v>C423CC7929</v>
          </cell>
          <cell r="B4950" t="str">
            <v>ACCIAL89</v>
          </cell>
          <cell r="C4950">
            <v>0</v>
          </cell>
          <cell r="D4950">
            <v>0</v>
          </cell>
          <cell r="E4950" t="str">
            <v>LUDGEDIO JESUS CABRERA SALDIAS</v>
          </cell>
          <cell r="F4950" t="str">
            <v>CASL910724RA1</v>
          </cell>
          <cell r="G4950" t="str">
            <v>Subsecuente</v>
          </cell>
          <cell r="H4950" t="str">
            <v>Pagado</v>
          </cell>
          <cell r="I4950">
            <v>0.56999999999999995</v>
          </cell>
          <cell r="J4950">
            <v>166399.43</v>
          </cell>
          <cell r="K4950">
            <v>0</v>
          </cell>
          <cell r="L4950">
            <v>0</v>
          </cell>
          <cell r="M4950">
            <v>45114</v>
          </cell>
        </row>
        <row r="4951">
          <cell r="A4951" t="str">
            <v>C423CC887</v>
          </cell>
          <cell r="B4951" t="str">
            <v>Creze</v>
          </cell>
          <cell r="C4951">
            <v>0</v>
          </cell>
          <cell r="D4951">
            <v>0</v>
          </cell>
          <cell r="E4951" t="str">
            <v>LUDGEDIO JESUS CABRERA SALDIAS</v>
          </cell>
          <cell r="F4951" t="str">
            <v>CASL910724RA1</v>
          </cell>
          <cell r="G4951" t="str">
            <v>Sin categorÃ­a</v>
          </cell>
          <cell r="H4951" t="str">
            <v>Refinanciamiento</v>
          </cell>
          <cell r="I4951">
            <v>0.01</v>
          </cell>
          <cell r="J4951">
            <v>239999.99</v>
          </cell>
          <cell r="K4951">
            <v>0</v>
          </cell>
          <cell r="L4951">
            <v>0</v>
          </cell>
          <cell r="M4951">
            <v>43147</v>
          </cell>
        </row>
        <row r="4952">
          <cell r="A4952" t="str">
            <v>C42433CC9682-A</v>
          </cell>
          <cell r="B4952" t="str">
            <v>DispFACCORP04.03.2025</v>
          </cell>
          <cell r="C4952">
            <v>0</v>
          </cell>
          <cell r="D4952">
            <v>0</v>
          </cell>
          <cell r="E4952" t="str">
            <v>4 SOLUCIONES EN CONSTRUCCION, S.A. DE C.V.</v>
          </cell>
          <cell r="F4952" t="str">
            <v>CSC080218Q82</v>
          </cell>
          <cell r="G4952" t="str">
            <v>Nuevo</v>
          </cell>
          <cell r="H4952" t="str">
            <v>Vigente</v>
          </cell>
          <cell r="I4952">
            <v>634148.88</v>
          </cell>
          <cell r="J4952">
            <v>415851.12</v>
          </cell>
          <cell r="K4952">
            <v>0</v>
          </cell>
          <cell r="L4952">
            <v>634148.79</v>
          </cell>
          <cell r="M4952">
            <v>45714</v>
          </cell>
        </row>
        <row r="4953">
          <cell r="A4953" t="str">
            <v>C42506CC9692-A</v>
          </cell>
          <cell r="B4953" t="str">
            <v>DispFaccorp15.05.2025</v>
          </cell>
          <cell r="C4953">
            <v>0</v>
          </cell>
          <cell r="D4953">
            <v>0</v>
          </cell>
          <cell r="E4953" t="str">
            <v>CENTRO FERRETERO DE ORIENTE, S.A. DE C.V.</v>
          </cell>
          <cell r="F4953" t="str">
            <v>CFO950727SP6</v>
          </cell>
          <cell r="G4953" t="str">
            <v>Nuevo</v>
          </cell>
          <cell r="H4953" t="str">
            <v>Vigente</v>
          </cell>
          <cell r="I4953">
            <v>722445.66</v>
          </cell>
          <cell r="J4953">
            <v>277554.34000000003</v>
          </cell>
          <cell r="K4953">
            <v>0</v>
          </cell>
          <cell r="L4953">
            <v>722445.51</v>
          </cell>
          <cell r="M4953">
            <v>45716</v>
          </cell>
        </row>
        <row r="4954">
          <cell r="A4954" t="str">
            <v>C42535CC9697-A</v>
          </cell>
          <cell r="B4954" t="str">
            <v>CSB25.04.2025</v>
          </cell>
          <cell r="C4954">
            <v>0</v>
          </cell>
          <cell r="D4954">
            <v>0</v>
          </cell>
          <cell r="E4954" t="str">
            <v>MASCOTAS PREMIUM, S.A. DE C.V.</v>
          </cell>
          <cell r="F4954" t="str">
            <v>MPR230526MR1</v>
          </cell>
          <cell r="G4954" t="str">
            <v>Nuevo</v>
          </cell>
          <cell r="H4954" t="str">
            <v>Vigente</v>
          </cell>
          <cell r="I4954">
            <v>144800.22</v>
          </cell>
          <cell r="J4954">
            <v>65199.78</v>
          </cell>
          <cell r="K4954">
            <v>0</v>
          </cell>
          <cell r="L4954">
            <v>144800.21</v>
          </cell>
          <cell r="M4954">
            <v>45723</v>
          </cell>
        </row>
        <row r="4955">
          <cell r="A4955" t="str">
            <v>C42559CC9686-A</v>
          </cell>
          <cell r="B4955" t="str">
            <v>DispFACCORP04.03.2025</v>
          </cell>
          <cell r="C4955">
            <v>0</v>
          </cell>
          <cell r="D4955">
            <v>0</v>
          </cell>
          <cell r="E4955" t="str">
            <v>MYRIAM ROMERO ORTIZ</v>
          </cell>
          <cell r="F4955" t="str">
            <v>ROOM800815QT7</v>
          </cell>
          <cell r="G4955" t="str">
            <v>Nuevo</v>
          </cell>
          <cell r="H4955" t="str">
            <v>Vigente</v>
          </cell>
          <cell r="I4955">
            <v>283848.96000000002</v>
          </cell>
          <cell r="J4955">
            <v>492401.04</v>
          </cell>
          <cell r="K4955">
            <v>0</v>
          </cell>
          <cell r="L4955">
            <v>283848.96000000002</v>
          </cell>
          <cell r="M4955">
            <v>45715</v>
          </cell>
        </row>
        <row r="4956">
          <cell r="A4956" t="str">
            <v>C42586CC9684-A</v>
          </cell>
          <cell r="B4956" t="str">
            <v>DispFACCORP04.03.2025</v>
          </cell>
          <cell r="C4956">
            <v>0</v>
          </cell>
          <cell r="D4956">
            <v>0</v>
          </cell>
          <cell r="E4956" t="str">
            <v>AVARTE SOLUCIONES, S.A. DE C.V.</v>
          </cell>
          <cell r="F4956" t="str">
            <v>ASO130208USA</v>
          </cell>
          <cell r="G4956" t="str">
            <v>Nuevo</v>
          </cell>
          <cell r="H4956" t="str">
            <v>LiquidaciÃ³n anticipada</v>
          </cell>
          <cell r="I4956">
            <v>0.01</v>
          </cell>
          <cell r="J4956">
            <v>524999.99</v>
          </cell>
          <cell r="K4956">
            <v>0</v>
          </cell>
          <cell r="L4956">
            <v>0</v>
          </cell>
          <cell r="M4956">
            <v>45715</v>
          </cell>
        </row>
        <row r="4957">
          <cell r="A4957" t="str">
            <v>C42604CC9707-A</v>
          </cell>
          <cell r="B4957" t="str">
            <v>CSB25.04.2025</v>
          </cell>
          <cell r="C4957">
            <v>0</v>
          </cell>
          <cell r="D4957">
            <v>0</v>
          </cell>
          <cell r="E4957" t="str">
            <v>JOSE MANUEL ROSALES ZENTENO</v>
          </cell>
          <cell r="F4957" t="str">
            <v>ROZM780311BK0</v>
          </cell>
          <cell r="G4957" t="str">
            <v>Nuevo</v>
          </cell>
          <cell r="H4957" t="str">
            <v>Vigente</v>
          </cell>
          <cell r="I4957">
            <v>217636.74</v>
          </cell>
          <cell r="J4957">
            <v>97363.26</v>
          </cell>
          <cell r="K4957">
            <v>0</v>
          </cell>
          <cell r="L4957">
            <v>217636.73</v>
          </cell>
          <cell r="M4957">
            <v>45728</v>
          </cell>
        </row>
        <row r="4958">
          <cell r="A4958" t="str">
            <v>C42610CC9729-A</v>
          </cell>
          <cell r="B4958" t="str">
            <v>DispFACCORP01.04.2025</v>
          </cell>
          <cell r="C4958">
            <v>0</v>
          </cell>
          <cell r="D4958">
            <v>0</v>
          </cell>
          <cell r="E4958" t="str">
            <v>MEJOR OPCION DE CARGA, S. DE R.L. DE C.V.</v>
          </cell>
          <cell r="F4958" t="str">
            <v>MOC1809274B3</v>
          </cell>
          <cell r="G4958" t="str">
            <v>Nuevo</v>
          </cell>
          <cell r="H4958" t="str">
            <v>Vigente</v>
          </cell>
          <cell r="I4958">
            <v>1593046.61</v>
          </cell>
          <cell r="J4958">
            <v>506953.39</v>
          </cell>
          <cell r="K4958">
            <v>0</v>
          </cell>
          <cell r="L4958">
            <v>1593046.6</v>
          </cell>
          <cell r="M4958">
            <v>45740</v>
          </cell>
        </row>
        <row r="4959">
          <cell r="A4959" t="str">
            <v>C42622CC9698-A</v>
          </cell>
          <cell r="B4959" t="str">
            <v>CSB25.04.2025</v>
          </cell>
          <cell r="C4959">
            <v>0</v>
          </cell>
          <cell r="D4959">
            <v>0</v>
          </cell>
          <cell r="E4959" t="str">
            <v>YOLISA HINOJOSA RIOS</v>
          </cell>
          <cell r="F4959" t="str">
            <v>HIRY8412043X9</v>
          </cell>
          <cell r="G4959" t="str">
            <v>Nuevo</v>
          </cell>
          <cell r="H4959" t="str">
            <v>Vigente</v>
          </cell>
          <cell r="I4959">
            <v>145918.75</v>
          </cell>
          <cell r="J4959">
            <v>64081.25</v>
          </cell>
          <cell r="K4959">
            <v>0</v>
          </cell>
          <cell r="L4959">
            <v>145918.75</v>
          </cell>
          <cell r="M4959">
            <v>45727</v>
          </cell>
        </row>
        <row r="4960">
          <cell r="A4960" t="str">
            <v>C42651CC9904-A</v>
          </cell>
          <cell r="B4960" t="str">
            <v>DispFaccorp23.06.2025</v>
          </cell>
          <cell r="C4960">
            <v>0</v>
          </cell>
          <cell r="D4960">
            <v>0</v>
          </cell>
          <cell r="E4960" t="str">
            <v>DESPLIEGUE EN DISEÃ‘O TOTAL, S.A. DE C.V.</v>
          </cell>
          <cell r="F4960" t="str">
            <v>DDT130814V68</v>
          </cell>
          <cell r="G4960" t="str">
            <v>Nuevo</v>
          </cell>
          <cell r="H4960" t="str">
            <v>LiquidaciÃ³n anticipada</v>
          </cell>
          <cell r="I4960">
            <v>0.04</v>
          </cell>
          <cell r="J4960">
            <v>3149999.96</v>
          </cell>
          <cell r="K4960">
            <v>0</v>
          </cell>
          <cell r="L4960">
            <v>0</v>
          </cell>
          <cell r="M4960">
            <v>45821</v>
          </cell>
        </row>
        <row r="4961">
          <cell r="A4961" t="str">
            <v>C42675CC9696-A</v>
          </cell>
          <cell r="B4961" t="str">
            <v>CSB25.04.2025</v>
          </cell>
          <cell r="C4961">
            <v>0</v>
          </cell>
          <cell r="D4961">
            <v>0</v>
          </cell>
          <cell r="E4961" t="str">
            <v>SUNNY GALLARETA RUIZ</v>
          </cell>
          <cell r="F4961" t="str">
            <v>GARS890428T57</v>
          </cell>
          <cell r="G4961" t="str">
            <v>Nuevo</v>
          </cell>
          <cell r="H4961" t="str">
            <v>Vigente</v>
          </cell>
          <cell r="I4961">
            <v>199563.51999999999</v>
          </cell>
          <cell r="J4961">
            <v>115436.48</v>
          </cell>
          <cell r="K4961">
            <v>0</v>
          </cell>
          <cell r="L4961">
            <v>199563.53</v>
          </cell>
          <cell r="M4961">
            <v>45722</v>
          </cell>
        </row>
        <row r="4962">
          <cell r="A4962" t="str">
            <v>C42698CC9705-A</v>
          </cell>
          <cell r="B4962" t="str">
            <v>CSB.DISP.19.03.2025</v>
          </cell>
          <cell r="C4962" t="str">
            <v>91 a 120</v>
          </cell>
          <cell r="D4962">
            <v>100</v>
          </cell>
          <cell r="E4962" t="str">
            <v>CARNES Y QUESOS REGIONALES, S. DE R.L. DE C.V.</v>
          </cell>
          <cell r="F4962" t="str">
            <v>CQR180111KE8</v>
          </cell>
          <cell r="G4962" t="str">
            <v>Nuevo</v>
          </cell>
          <cell r="H4962" t="str">
            <v>Cartera Vencida</v>
          </cell>
          <cell r="I4962">
            <v>2865953.93</v>
          </cell>
          <cell r="J4962">
            <v>284046.07</v>
          </cell>
          <cell r="K4962">
            <v>433815.5</v>
          </cell>
          <cell r="L4962">
            <v>2432138.4500000002</v>
          </cell>
          <cell r="M4962">
            <v>45726</v>
          </cell>
        </row>
        <row r="4963">
          <cell r="A4963" t="str">
            <v>C42722CC9700-A</v>
          </cell>
          <cell r="B4963" t="str">
            <v>DispFaccorp15.05.2025</v>
          </cell>
          <cell r="C4963">
            <v>0</v>
          </cell>
          <cell r="D4963">
            <v>0</v>
          </cell>
          <cell r="E4963" t="str">
            <v>SEGPRICE EXECUTIVE PROTECTION, S.A. DE C.V.</v>
          </cell>
          <cell r="F4963" t="str">
            <v>SEP200316UA9</v>
          </cell>
          <cell r="G4963" t="str">
            <v>Nuevo</v>
          </cell>
          <cell r="H4963" t="str">
            <v>Vigente</v>
          </cell>
          <cell r="I4963">
            <v>584551.71</v>
          </cell>
          <cell r="J4963">
            <v>150448.29</v>
          </cell>
          <cell r="K4963">
            <v>0</v>
          </cell>
          <cell r="L4963">
            <v>584551.73</v>
          </cell>
          <cell r="M4963">
            <v>45726</v>
          </cell>
        </row>
        <row r="4964">
          <cell r="A4964" t="str">
            <v>C42764CC9704-A</v>
          </cell>
          <cell r="B4964" t="str">
            <v>DispFaccorp15.05.2025</v>
          </cell>
          <cell r="C4964">
            <v>0</v>
          </cell>
          <cell r="D4964">
            <v>0</v>
          </cell>
          <cell r="E4964" t="str">
            <v xml:space="preserve">NANOTECHLABS MEXICO, S.A. DE C.V. </v>
          </cell>
          <cell r="F4964" t="str">
            <v>NME230131TB2</v>
          </cell>
          <cell r="G4964" t="str">
            <v>Nuevo</v>
          </cell>
          <cell r="H4964" t="str">
            <v>Vigente</v>
          </cell>
          <cell r="I4964">
            <v>669751.03</v>
          </cell>
          <cell r="J4964">
            <v>170248.97</v>
          </cell>
          <cell r="K4964">
            <v>0</v>
          </cell>
          <cell r="L4964">
            <v>669750.94999999995</v>
          </cell>
          <cell r="M4964">
            <v>45726</v>
          </cell>
        </row>
        <row r="4965">
          <cell r="A4965" t="str">
            <v>C42780CC9716-A</v>
          </cell>
          <cell r="B4965" t="str">
            <v>FACCORP27.05.2025</v>
          </cell>
          <cell r="C4965" t="str">
            <v>151 a 180</v>
          </cell>
          <cell r="D4965">
            <v>154</v>
          </cell>
          <cell r="E4965" t="str">
            <v>DAVID ALEJANDRO RAMIREZ TORRES</v>
          </cell>
          <cell r="F4965" t="str">
            <v>RATD830910BJ7</v>
          </cell>
          <cell r="G4965" t="str">
            <v>Nuevo</v>
          </cell>
          <cell r="H4965" t="str">
            <v>Cartera Vencida</v>
          </cell>
          <cell r="I4965">
            <v>512969.7</v>
          </cell>
          <cell r="J4965">
            <v>12030.3</v>
          </cell>
          <cell r="K4965">
            <v>95224.33</v>
          </cell>
          <cell r="L4965">
            <v>417745.37</v>
          </cell>
          <cell r="M4965">
            <v>45735</v>
          </cell>
        </row>
        <row r="4966">
          <cell r="A4966" t="str">
            <v>C42791CC9900-A</v>
          </cell>
          <cell r="B4966" t="str">
            <v>DispFaccorp23.06.2025</v>
          </cell>
          <cell r="C4966">
            <v>0</v>
          </cell>
          <cell r="D4966">
            <v>0</v>
          </cell>
          <cell r="E4966" t="str">
            <v>NURA ABUBAKAR X</v>
          </cell>
          <cell r="F4966" t="str">
            <v>AUNU811116IT8</v>
          </cell>
          <cell r="G4966" t="str">
            <v>Nuevo</v>
          </cell>
          <cell r="H4966" t="str">
            <v>Vigente</v>
          </cell>
          <cell r="I4966">
            <v>844805.21</v>
          </cell>
          <cell r="J4966">
            <v>185194.79</v>
          </cell>
          <cell r="K4966">
            <v>0</v>
          </cell>
          <cell r="L4966">
            <v>844805.16</v>
          </cell>
          <cell r="M4966">
            <v>45820</v>
          </cell>
        </row>
        <row r="4967">
          <cell r="A4967" t="str">
            <v>C42794CC9710-A</v>
          </cell>
          <cell r="B4967" t="str">
            <v>CSB25.04.2025</v>
          </cell>
          <cell r="C4967">
            <v>0</v>
          </cell>
          <cell r="D4967">
            <v>0</v>
          </cell>
          <cell r="E4967" t="str">
            <v>APEX LTS, S.A. DE C.V.</v>
          </cell>
          <cell r="F4967" t="str">
            <v>ALT2006107K2</v>
          </cell>
          <cell r="G4967" t="str">
            <v>Nuevo</v>
          </cell>
          <cell r="H4967" t="str">
            <v>LiquidaciÃ³n anticipada</v>
          </cell>
          <cell r="I4967">
            <v>0.01</v>
          </cell>
          <cell r="J4967">
            <v>524999.99</v>
          </cell>
          <cell r="K4967">
            <v>0</v>
          </cell>
          <cell r="L4967">
            <v>0</v>
          </cell>
          <cell r="M4967">
            <v>45729</v>
          </cell>
        </row>
        <row r="4968">
          <cell r="A4968" t="str">
            <v>C42805CC9749-A</v>
          </cell>
          <cell r="B4968" t="str">
            <v>DispFaccorp15.04.2025</v>
          </cell>
          <cell r="C4968" t="str">
            <v>22 a 30</v>
          </cell>
          <cell r="D4968">
            <v>22</v>
          </cell>
          <cell r="E4968" t="str">
            <v>PROCEMPACAR YA, S.A. DE C.V.</v>
          </cell>
          <cell r="F4968" t="str">
            <v>PYA210225F65</v>
          </cell>
          <cell r="G4968" t="str">
            <v>Nuevo</v>
          </cell>
          <cell r="H4968" t="str">
            <v>Atraso</v>
          </cell>
          <cell r="I4968">
            <v>826797.2</v>
          </cell>
          <cell r="J4968">
            <v>223202.8</v>
          </cell>
          <cell r="K4968">
            <v>50592.05</v>
          </cell>
          <cell r="L4968">
            <v>776205.09</v>
          </cell>
          <cell r="M4968">
            <v>45744</v>
          </cell>
        </row>
        <row r="4969">
          <cell r="A4969" t="str">
            <v>C42822CC9711-A</v>
          </cell>
          <cell r="B4969" t="str">
            <v>CSB25.04.2025</v>
          </cell>
          <cell r="C4969">
            <v>0</v>
          </cell>
          <cell r="D4969">
            <v>0</v>
          </cell>
          <cell r="E4969" t="str">
            <v>LUIS ENRIQUE MEDINA BELTRAN</v>
          </cell>
          <cell r="F4969" t="str">
            <v>MEBL960920KY3</v>
          </cell>
          <cell r="G4969" t="str">
            <v>Nuevo</v>
          </cell>
          <cell r="H4969" t="str">
            <v>Vigente</v>
          </cell>
          <cell r="I4969">
            <v>289886.51</v>
          </cell>
          <cell r="J4969">
            <v>130113.49</v>
          </cell>
          <cell r="K4969">
            <v>0</v>
          </cell>
          <cell r="L4969">
            <v>289886.49</v>
          </cell>
          <cell r="M4969">
            <v>45729</v>
          </cell>
        </row>
        <row r="4970">
          <cell r="A4970" t="str">
            <v>C42860CC9730-A</v>
          </cell>
          <cell r="B4970" t="str">
            <v>FACCORP27.05.2025</v>
          </cell>
          <cell r="C4970">
            <v>0</v>
          </cell>
          <cell r="D4970">
            <v>0</v>
          </cell>
          <cell r="E4970" t="str">
            <v>RAUL GERARDO RODRIGUEZ HERNANDEZ</v>
          </cell>
          <cell r="F4970" t="str">
            <v>ROHR831218GV2</v>
          </cell>
          <cell r="G4970" t="str">
            <v>Nuevo</v>
          </cell>
          <cell r="H4970" t="str">
            <v>Vigente</v>
          </cell>
          <cell r="I4970">
            <v>384657.98</v>
          </cell>
          <cell r="J4970">
            <v>140342.01999999999</v>
          </cell>
          <cell r="K4970">
            <v>0</v>
          </cell>
          <cell r="L4970">
            <v>384657.95</v>
          </cell>
          <cell r="M4970">
            <v>45740</v>
          </cell>
        </row>
        <row r="4971">
          <cell r="A4971" t="str">
            <v>C42872CC9738-A</v>
          </cell>
          <cell r="B4971" t="str">
            <v>CSB30.05.2025</v>
          </cell>
          <cell r="C4971">
            <v>0</v>
          </cell>
          <cell r="D4971">
            <v>0</v>
          </cell>
          <cell r="E4971" t="str">
            <v>CHRISTIAN HUMBERTO CAMPOY DELGADO</v>
          </cell>
          <cell r="F4971" t="str">
            <v>CADC920926R49</v>
          </cell>
          <cell r="G4971" t="str">
            <v>Nuevo</v>
          </cell>
          <cell r="H4971" t="str">
            <v>Vigente</v>
          </cell>
          <cell r="I4971">
            <v>232394.48</v>
          </cell>
          <cell r="J4971">
            <v>82605.52</v>
          </cell>
          <cell r="K4971">
            <v>0</v>
          </cell>
          <cell r="L4971">
            <v>232394.2</v>
          </cell>
          <cell r="M4971">
            <v>45742</v>
          </cell>
        </row>
        <row r="4972">
          <cell r="A4972" t="str">
            <v>C42878CC9702-A</v>
          </cell>
          <cell r="B4972" t="str">
            <v>CSB25.04.2025</v>
          </cell>
          <cell r="C4972">
            <v>0</v>
          </cell>
          <cell r="D4972">
            <v>0</v>
          </cell>
          <cell r="E4972" t="str">
            <v>LABORATORIOS DE ANALISIS CLINICOS HIDALGO MALDONADO, S.A. DE C.V.</v>
          </cell>
          <cell r="F4972" t="str">
            <v>LAC191206QS6</v>
          </cell>
          <cell r="G4972" t="str">
            <v>Nuevo</v>
          </cell>
          <cell r="H4972" t="str">
            <v>Vigente</v>
          </cell>
          <cell r="I4972">
            <v>218054.04</v>
          </cell>
          <cell r="J4972">
            <v>96945.96</v>
          </cell>
          <cell r="K4972">
            <v>0</v>
          </cell>
          <cell r="L4972">
            <v>218053.98</v>
          </cell>
          <cell r="M4972">
            <v>45726</v>
          </cell>
        </row>
        <row r="4973">
          <cell r="A4973" t="str">
            <v>C42904CC9733-A</v>
          </cell>
          <cell r="B4973" t="str">
            <v>DispFACCORP01.04.2025</v>
          </cell>
          <cell r="C4973" t="str">
            <v>22 a 30</v>
          </cell>
          <cell r="D4973">
            <v>22</v>
          </cell>
          <cell r="E4973" t="str">
            <v>CLASS LABELS, S. DE R.L. DE C.V.</v>
          </cell>
          <cell r="F4973" t="str">
            <v>CLA1504201Z8</v>
          </cell>
          <cell r="G4973" t="str">
            <v>Nuevo</v>
          </cell>
          <cell r="H4973" t="str">
            <v>Atraso</v>
          </cell>
          <cell r="I4973">
            <v>1320448.23</v>
          </cell>
          <cell r="J4973">
            <v>254551.77</v>
          </cell>
          <cell r="K4973">
            <v>42781.73</v>
          </cell>
          <cell r="L4973">
            <v>1277666.46</v>
          </cell>
          <cell r="M4973">
            <v>45741</v>
          </cell>
        </row>
        <row r="4974">
          <cell r="A4974" t="str">
            <v>C42912CC9709-A</v>
          </cell>
          <cell r="B4974" t="str">
            <v>CSB27.06.2025</v>
          </cell>
          <cell r="C4974" t="str">
            <v>91 a 120</v>
          </cell>
          <cell r="D4974">
            <v>100</v>
          </cell>
          <cell r="E4974" t="str">
            <v>ROBERTO CARLOS TAPIA VALENCIA</v>
          </cell>
          <cell r="F4974" t="str">
            <v>TAVR800728J68</v>
          </cell>
          <cell r="G4974" t="str">
            <v>Nuevo</v>
          </cell>
          <cell r="H4974" t="str">
            <v>Cartera Vencida</v>
          </cell>
          <cell r="I4974">
            <v>185164.18</v>
          </cell>
          <cell r="J4974">
            <v>24835.82</v>
          </cell>
          <cell r="K4974">
            <v>38634.46</v>
          </cell>
          <cell r="L4974">
            <v>146529.72</v>
          </cell>
          <cell r="M4974">
            <v>45728</v>
          </cell>
        </row>
        <row r="4975">
          <cell r="A4975" t="str">
            <v>C42914CC9740-A</v>
          </cell>
          <cell r="B4975" t="str">
            <v>DispFaccorp22.04.2025</v>
          </cell>
          <cell r="C4975">
            <v>0</v>
          </cell>
          <cell r="D4975">
            <v>0</v>
          </cell>
          <cell r="E4975" t="str">
            <v>ON TWELFTH, S.A. DE C.V.</v>
          </cell>
          <cell r="F4975" t="str">
            <v>OTW131212MI9</v>
          </cell>
          <cell r="G4975" t="str">
            <v>Nuevo</v>
          </cell>
          <cell r="H4975" t="str">
            <v>Vigente</v>
          </cell>
          <cell r="I4975">
            <v>1509323.38</v>
          </cell>
          <cell r="J4975">
            <v>590676.62</v>
          </cell>
          <cell r="K4975">
            <v>0</v>
          </cell>
          <cell r="L4975">
            <v>1509323.34</v>
          </cell>
          <cell r="M4975">
            <v>45747</v>
          </cell>
        </row>
        <row r="4976">
          <cell r="A4976" t="str">
            <v>C4294CC1907</v>
          </cell>
          <cell r="B4976" t="str">
            <v>Creze</v>
          </cell>
          <cell r="C4976">
            <v>0</v>
          </cell>
          <cell r="D4976">
            <v>0</v>
          </cell>
          <cell r="E4976" t="str">
            <v xml:space="preserve">GESTION PATRIMONIAL PARA TU FUTURO SA DE CV </v>
          </cell>
          <cell r="F4976" t="str">
            <v>GPT161226766</v>
          </cell>
          <cell r="G4976" t="str">
            <v>Sin categorÃ­a</v>
          </cell>
          <cell r="H4976" t="str">
            <v>LiquidaciÃ³n anticipada</v>
          </cell>
          <cell r="I4976">
            <v>0.04</v>
          </cell>
          <cell r="J4976">
            <v>99999.96</v>
          </cell>
          <cell r="K4976">
            <v>0</v>
          </cell>
          <cell r="L4976">
            <v>0</v>
          </cell>
          <cell r="M4976">
            <v>43493</v>
          </cell>
        </row>
        <row r="4977">
          <cell r="A4977" t="str">
            <v>C42974CC9752-A</v>
          </cell>
          <cell r="B4977" t="str">
            <v>DispFaccorp22.04.2025</v>
          </cell>
          <cell r="C4977" t="str">
            <v>91 a 120</v>
          </cell>
          <cell r="D4977">
            <v>114</v>
          </cell>
          <cell r="E4977" t="str">
            <v>CLAUDIA ELIZABETH LEAÃ‘O LOPEZ</v>
          </cell>
          <cell r="F4977" t="str">
            <v>LELC8504238V7</v>
          </cell>
          <cell r="G4977" t="str">
            <v>Nuevo</v>
          </cell>
          <cell r="H4977" t="str">
            <v>Cartera Vencida</v>
          </cell>
          <cell r="I4977">
            <v>683128.54</v>
          </cell>
          <cell r="J4977">
            <v>37871.46</v>
          </cell>
          <cell r="K4977">
            <v>89319.06</v>
          </cell>
          <cell r="L4977">
            <v>593809.46</v>
          </cell>
          <cell r="M4977">
            <v>45744</v>
          </cell>
        </row>
        <row r="4978">
          <cell r="A4978" t="str">
            <v>C42978CC9721-A</v>
          </cell>
          <cell r="B4978" t="str">
            <v>DispFaccorp15.05.2025</v>
          </cell>
          <cell r="C4978">
            <v>0</v>
          </cell>
          <cell r="D4978">
            <v>0</v>
          </cell>
          <cell r="E4978" t="str">
            <v>CRISTIAN ORTIZ LAZCANO</v>
          </cell>
          <cell r="F4978" t="str">
            <v>OILC920428DQ7</v>
          </cell>
          <cell r="G4978" t="str">
            <v>Nuevo</v>
          </cell>
          <cell r="H4978" t="str">
            <v>Atraso</v>
          </cell>
          <cell r="I4978">
            <v>584246.34</v>
          </cell>
          <cell r="J4978">
            <v>150753.66</v>
          </cell>
          <cell r="K4978">
            <v>0</v>
          </cell>
          <cell r="L4978">
            <v>584246.35</v>
          </cell>
          <cell r="M4978">
            <v>45736</v>
          </cell>
        </row>
        <row r="4979">
          <cell r="A4979" t="str">
            <v>C43001CC9897-A</v>
          </cell>
          <cell r="B4979" t="str">
            <v>DispFaccorp16.06.2025</v>
          </cell>
          <cell r="C4979">
            <v>0</v>
          </cell>
          <cell r="D4979">
            <v>0</v>
          </cell>
          <cell r="E4979" t="str">
            <v>CORPORATIVO FASHION MORELIA, S. DE R.L. DE C.V.</v>
          </cell>
          <cell r="F4979" t="str">
            <v>CFM150617FV6</v>
          </cell>
          <cell r="G4979" t="str">
            <v>Nuevo</v>
          </cell>
          <cell r="H4979" t="str">
            <v>Vigente</v>
          </cell>
          <cell r="I4979">
            <v>2565696.42</v>
          </cell>
          <cell r="J4979">
            <v>584303.57999999996</v>
          </cell>
          <cell r="K4979">
            <v>0</v>
          </cell>
          <cell r="L4979">
            <v>2565696.38</v>
          </cell>
          <cell r="M4979">
            <v>45818</v>
          </cell>
        </row>
        <row r="4980">
          <cell r="A4980" t="str">
            <v>C43006CC9719-A</v>
          </cell>
          <cell r="B4980" t="str">
            <v>DispFaccorp15.04.2025</v>
          </cell>
          <cell r="C4980" t="str">
            <v>1 a 7</v>
          </cell>
          <cell r="D4980">
            <v>1</v>
          </cell>
          <cell r="E4980" t="str">
            <v>TELAS Y RAFIAS DE MEXICO, S.A. DE C.V.</v>
          </cell>
          <cell r="F4980" t="str">
            <v>TRM1702205K7</v>
          </cell>
          <cell r="G4980" t="str">
            <v>Nuevo</v>
          </cell>
          <cell r="H4980" t="str">
            <v>Atraso</v>
          </cell>
          <cell r="I4980">
            <v>871584.91</v>
          </cell>
          <cell r="J4980">
            <v>178415.09</v>
          </cell>
          <cell r="K4980">
            <v>34563.33</v>
          </cell>
          <cell r="L4980">
            <v>837021.59</v>
          </cell>
          <cell r="M4980">
            <v>45735</v>
          </cell>
        </row>
        <row r="4981">
          <cell r="A4981" t="str">
            <v>C4302CC1996</v>
          </cell>
          <cell r="B4981" t="str">
            <v>Creze</v>
          </cell>
          <cell r="C4981">
            <v>0</v>
          </cell>
          <cell r="D4981">
            <v>0</v>
          </cell>
          <cell r="E4981" t="str">
            <v>PAPELERA E INSUMOS TEXCOCO SA DE CV</v>
          </cell>
          <cell r="F4981" t="str">
            <v>PIT150827AFA</v>
          </cell>
          <cell r="G4981" t="str">
            <v>Sin categorÃ­a</v>
          </cell>
          <cell r="H4981" t="str">
            <v>Refinanciamiento</v>
          </cell>
          <cell r="I4981">
            <v>0</v>
          </cell>
          <cell r="J4981">
            <v>300000</v>
          </cell>
          <cell r="K4981">
            <v>0</v>
          </cell>
          <cell r="L4981">
            <v>0</v>
          </cell>
          <cell r="M4981">
            <v>43523</v>
          </cell>
        </row>
        <row r="4982">
          <cell r="A4982" t="str">
            <v>C4302CC2931</v>
          </cell>
          <cell r="B4982" t="str">
            <v>FACCORP15</v>
          </cell>
          <cell r="C4982">
            <v>0</v>
          </cell>
          <cell r="D4982">
            <v>0</v>
          </cell>
          <cell r="E4982" t="str">
            <v>PAPELERA E INSUMOS TEXCOCO SA DE CV</v>
          </cell>
          <cell r="F4982" t="str">
            <v>PIT150827AFA</v>
          </cell>
          <cell r="G4982" t="str">
            <v>Sin categorÃ­a</v>
          </cell>
          <cell r="H4982" t="str">
            <v>Pagado</v>
          </cell>
          <cell r="I4982">
            <v>0.01</v>
          </cell>
          <cell r="J4982">
            <v>399999.99</v>
          </cell>
          <cell r="K4982">
            <v>0</v>
          </cell>
          <cell r="L4982">
            <v>0</v>
          </cell>
          <cell r="M4982">
            <v>43738</v>
          </cell>
        </row>
        <row r="4983">
          <cell r="A4983" t="str">
            <v>C43039CC9763-A</v>
          </cell>
          <cell r="B4983" t="str">
            <v>DispFaccorp15.04.2025</v>
          </cell>
          <cell r="C4983">
            <v>0</v>
          </cell>
          <cell r="D4983">
            <v>0</v>
          </cell>
          <cell r="E4983" t="str">
            <v>COMERCIALIZADORA WURBS, S.A. DE C.V.</v>
          </cell>
          <cell r="F4983" t="str">
            <v>CWU170427BK9</v>
          </cell>
          <cell r="G4983" t="str">
            <v>Nuevo</v>
          </cell>
          <cell r="H4983" t="str">
            <v>Vigente</v>
          </cell>
          <cell r="I4983">
            <v>769278.66</v>
          </cell>
          <cell r="J4983">
            <v>280721.34000000003</v>
          </cell>
          <cell r="K4983">
            <v>0</v>
          </cell>
          <cell r="L4983">
            <v>769278.61</v>
          </cell>
          <cell r="M4983">
            <v>45747</v>
          </cell>
        </row>
        <row r="4984">
          <cell r="A4984" t="str">
            <v>C43046CC9754-A</v>
          </cell>
          <cell r="B4984" t="str">
            <v>DispFaccorp15.04.2025</v>
          </cell>
          <cell r="C4984">
            <v>0</v>
          </cell>
          <cell r="D4984">
            <v>0</v>
          </cell>
          <cell r="E4984" t="str">
            <v>PROCOMER BEAT, S.A. DE C.V.</v>
          </cell>
          <cell r="F4984" t="str">
            <v>PBE200217994</v>
          </cell>
          <cell r="G4984" t="str">
            <v>Nuevo</v>
          </cell>
          <cell r="H4984" t="str">
            <v>Vigente</v>
          </cell>
          <cell r="I4984">
            <v>1140338.43</v>
          </cell>
          <cell r="J4984">
            <v>434661.57</v>
          </cell>
          <cell r="K4984">
            <v>0</v>
          </cell>
          <cell r="L4984">
            <v>1140338.27</v>
          </cell>
          <cell r="M4984">
            <v>45744</v>
          </cell>
        </row>
        <row r="4985">
          <cell r="A4985" t="str">
            <v>C43050CC9732-A</v>
          </cell>
          <cell r="B4985" t="str">
            <v>CSB30.05.2025</v>
          </cell>
          <cell r="C4985">
            <v>0</v>
          </cell>
          <cell r="D4985">
            <v>0</v>
          </cell>
          <cell r="E4985" t="str">
            <v>MOJOH CREATIVE STUDIO, S.A. DE C.V.</v>
          </cell>
          <cell r="F4985" t="str">
            <v>MCS080219FY9</v>
          </cell>
          <cell r="G4985" t="str">
            <v>Nuevo</v>
          </cell>
          <cell r="H4985" t="str">
            <v>Vigente</v>
          </cell>
          <cell r="I4985">
            <v>261880.95999999999</v>
          </cell>
          <cell r="J4985">
            <v>53119.040000000001</v>
          </cell>
          <cell r="K4985">
            <v>0</v>
          </cell>
          <cell r="L4985">
            <v>261880.93</v>
          </cell>
          <cell r="M4985">
            <v>45741</v>
          </cell>
        </row>
        <row r="4986">
          <cell r="A4986" t="str">
            <v>C43062CC9750-A</v>
          </cell>
          <cell r="B4986" t="str">
            <v>CSB25.04.2025</v>
          </cell>
          <cell r="C4986">
            <v>0</v>
          </cell>
          <cell r="D4986">
            <v>0</v>
          </cell>
          <cell r="E4986" t="str">
            <v>MELLORA SOLUTIONS, S.A.S.</v>
          </cell>
          <cell r="F4986" t="str">
            <v>MSO240902632</v>
          </cell>
          <cell r="G4986" t="str">
            <v>Nuevo</v>
          </cell>
          <cell r="H4986" t="str">
            <v>Vigente</v>
          </cell>
          <cell r="I4986">
            <v>244386.58</v>
          </cell>
          <cell r="J4986">
            <v>119613.42</v>
          </cell>
          <cell r="K4986">
            <v>0</v>
          </cell>
          <cell r="L4986">
            <v>244386.57</v>
          </cell>
          <cell r="M4986">
            <v>45747</v>
          </cell>
        </row>
        <row r="4987">
          <cell r="A4987" t="str">
            <v>C43074CC9756-A</v>
          </cell>
          <cell r="B4987" t="str">
            <v>DispFaccorp15.04.2025</v>
          </cell>
          <cell r="C4987" t="str">
            <v>31 a 60</v>
          </cell>
          <cell r="D4987">
            <v>44</v>
          </cell>
          <cell r="E4987" t="str">
            <v>MANTENIMIENTO MECANICO-ELECTRICO E INSTRUMENTACION DEL GOLFO, S.A. DE C.V.</v>
          </cell>
          <cell r="F4987" t="str">
            <v>MMI171108SS8</v>
          </cell>
          <cell r="G4987" t="str">
            <v>Nuevo</v>
          </cell>
          <cell r="H4987" t="str">
            <v>Vencido</v>
          </cell>
          <cell r="I4987">
            <v>2178767.08</v>
          </cell>
          <cell r="J4987">
            <v>446232.92</v>
          </cell>
          <cell r="K4987">
            <v>255570.5</v>
          </cell>
          <cell r="L4987">
            <v>1923196.47</v>
          </cell>
          <cell r="M4987">
            <v>45747</v>
          </cell>
        </row>
        <row r="4988">
          <cell r="A4988" t="str">
            <v>C4307CC1917</v>
          </cell>
          <cell r="B4988" t="str">
            <v>Creze</v>
          </cell>
          <cell r="C4988" t="str">
            <v>&gt; 270</v>
          </cell>
          <cell r="D4988">
            <v>2183</v>
          </cell>
          <cell r="E4988" t="str">
            <v>Erika Alejandrina ROJAS RUIZ</v>
          </cell>
          <cell r="F4988" t="str">
            <v>RORE840201U14</v>
          </cell>
          <cell r="G4988" t="str">
            <v>Sin categorÃ­a</v>
          </cell>
          <cell r="H4988" t="str">
            <v>Vendido a Terceros</v>
          </cell>
          <cell r="I4988">
            <v>3460.9</v>
          </cell>
          <cell r="J4988">
            <v>96539.1</v>
          </cell>
          <cell r="K4988">
            <v>3460.89</v>
          </cell>
          <cell r="L4988">
            <v>0</v>
          </cell>
          <cell r="M4988">
            <v>43495</v>
          </cell>
        </row>
        <row r="4989">
          <cell r="A4989" t="str">
            <v>C43092CC9745-A</v>
          </cell>
          <cell r="B4989" t="str">
            <v>DispFaccorp22.04.2025</v>
          </cell>
          <cell r="C4989">
            <v>0</v>
          </cell>
          <cell r="D4989">
            <v>0</v>
          </cell>
          <cell r="E4989" t="str">
            <v>CONTROL INTEGRAL DEL AUTOTRANSPORTE, S.A. DE C.V.</v>
          </cell>
          <cell r="F4989" t="str">
            <v>CIA111114LW8</v>
          </cell>
          <cell r="G4989" t="str">
            <v>Nuevo</v>
          </cell>
          <cell r="H4989" t="str">
            <v>Vigente</v>
          </cell>
          <cell r="I4989">
            <v>1184038.58</v>
          </cell>
          <cell r="J4989">
            <v>390961.42</v>
          </cell>
          <cell r="K4989">
            <v>0</v>
          </cell>
          <cell r="L4989">
            <v>1184038.54</v>
          </cell>
          <cell r="M4989">
            <v>45744</v>
          </cell>
        </row>
        <row r="4990">
          <cell r="A4990" t="str">
            <v>C43098CC9725-A</v>
          </cell>
          <cell r="B4990" t="str">
            <v>DispFACCORP01.04.2025</v>
          </cell>
          <cell r="C4990" t="str">
            <v>1 a 7</v>
          </cell>
          <cell r="D4990">
            <v>1</v>
          </cell>
          <cell r="E4990" t="str">
            <v>ZUMA LABS, S. DE R.L. DE C.V.</v>
          </cell>
          <cell r="F4990" t="str">
            <v>ZLA1607199J3</v>
          </cell>
          <cell r="G4990" t="str">
            <v>Nuevo</v>
          </cell>
          <cell r="H4990" t="str">
            <v>Atraso</v>
          </cell>
          <cell r="I4990">
            <v>2269226.89</v>
          </cell>
          <cell r="J4990">
            <v>880773.11</v>
          </cell>
          <cell r="K4990">
            <v>161917.01</v>
          </cell>
          <cell r="L4990">
            <v>2107309.88</v>
          </cell>
          <cell r="M4990">
            <v>45737</v>
          </cell>
        </row>
        <row r="4991">
          <cell r="A4991" t="str">
            <v>C43116CC9731-A</v>
          </cell>
          <cell r="B4991" t="str">
            <v>DispFaccorp15.05.2025</v>
          </cell>
          <cell r="C4991">
            <v>0</v>
          </cell>
          <cell r="D4991">
            <v>0</v>
          </cell>
          <cell r="E4991" t="str">
            <v>QROMANTECH, S.A. DE C.V.</v>
          </cell>
          <cell r="F4991" t="str">
            <v>QRO1904152AA</v>
          </cell>
          <cell r="G4991" t="str">
            <v>Nuevo</v>
          </cell>
          <cell r="H4991" t="str">
            <v>Vigente</v>
          </cell>
          <cell r="I4991">
            <v>546084.57999999996</v>
          </cell>
          <cell r="J4991">
            <v>188915.42</v>
          </cell>
          <cell r="K4991">
            <v>0</v>
          </cell>
          <cell r="L4991">
            <v>546084.54</v>
          </cell>
          <cell r="M4991">
            <v>45741</v>
          </cell>
        </row>
        <row r="4992">
          <cell r="A4992" t="str">
            <v>C43119CC9766-A</v>
          </cell>
          <cell r="B4992" t="str">
            <v>CSB30.05.2025</v>
          </cell>
          <cell r="C4992">
            <v>0</v>
          </cell>
          <cell r="D4992">
            <v>0</v>
          </cell>
          <cell r="E4992" t="str">
            <v>RED MAPLE, S. DE R.L. DE C.V.</v>
          </cell>
          <cell r="F4992" t="str">
            <v>RMA1401217J8</v>
          </cell>
          <cell r="G4992" t="str">
            <v>Nuevo</v>
          </cell>
          <cell r="H4992" t="str">
            <v>Vigente</v>
          </cell>
          <cell r="I4992">
            <v>261900.46</v>
          </cell>
          <cell r="J4992">
            <v>53099.54</v>
          </cell>
          <cell r="K4992">
            <v>0</v>
          </cell>
          <cell r="L4992">
            <v>261900.42</v>
          </cell>
          <cell r="M4992">
            <v>45750</v>
          </cell>
        </row>
        <row r="4993">
          <cell r="A4993" t="str">
            <v>C43129CC9741-A</v>
          </cell>
          <cell r="B4993" t="str">
            <v>Creze</v>
          </cell>
          <cell r="C4993" t="str">
            <v>91 a 120</v>
          </cell>
          <cell r="D4993">
            <v>114</v>
          </cell>
          <cell r="E4993" t="str">
            <v>NXR SERVICIOS, S.A. DE C.V.</v>
          </cell>
          <cell r="F4993" t="str">
            <v>NSE1706233K9</v>
          </cell>
          <cell r="G4993" t="str">
            <v>Nuevo</v>
          </cell>
          <cell r="H4993" t="str">
            <v>Cartera Vencida</v>
          </cell>
          <cell r="I4993">
            <v>935980.39</v>
          </cell>
          <cell r="J4993">
            <v>114019.61</v>
          </cell>
          <cell r="K4993">
            <v>254718.82</v>
          </cell>
          <cell r="L4993">
            <v>681261.38</v>
          </cell>
          <cell r="M4993">
            <v>45743</v>
          </cell>
        </row>
        <row r="4994">
          <cell r="A4994" t="str">
            <v>C43136CC9774-A</v>
          </cell>
          <cell r="B4994" t="str">
            <v>DispFaccorp23.06.2025</v>
          </cell>
          <cell r="C4994" t="str">
            <v>8 a 14</v>
          </cell>
          <cell r="D4994">
            <v>8</v>
          </cell>
          <cell r="E4994" t="str">
            <v>LAURA FRANCISCA MORENO BEALL</v>
          </cell>
          <cell r="F4994" t="str">
            <v>MOBL000522VB6</v>
          </cell>
          <cell r="G4994" t="str">
            <v>Nuevo</v>
          </cell>
          <cell r="H4994" t="str">
            <v>Atraso</v>
          </cell>
          <cell r="I4994">
            <v>165916.01</v>
          </cell>
          <cell r="J4994">
            <v>44083.99</v>
          </cell>
          <cell r="K4994">
            <v>10048.01</v>
          </cell>
          <cell r="L4994">
            <v>155867.99</v>
          </cell>
          <cell r="M4994">
            <v>45758</v>
          </cell>
        </row>
        <row r="4995">
          <cell r="A4995" t="str">
            <v>C43140CC9736-A</v>
          </cell>
          <cell r="B4995" t="str">
            <v>Creze</v>
          </cell>
          <cell r="C4995">
            <v>0</v>
          </cell>
          <cell r="D4995">
            <v>0</v>
          </cell>
          <cell r="E4995" t="str">
            <v>BRIAN MUÃ‘OZ CHIRINO</v>
          </cell>
          <cell r="F4995" t="str">
            <v>MUCB870914QC2</v>
          </cell>
          <cell r="G4995" t="str">
            <v>Nuevo</v>
          </cell>
          <cell r="H4995" t="str">
            <v>LiquidaciÃ³n anticipada</v>
          </cell>
          <cell r="I4995">
            <v>0.02</v>
          </cell>
          <cell r="J4995">
            <v>524999.98</v>
          </cell>
          <cell r="K4995">
            <v>0</v>
          </cell>
          <cell r="L4995">
            <v>0</v>
          </cell>
          <cell r="M4995">
            <v>45742</v>
          </cell>
        </row>
        <row r="4996">
          <cell r="A4996" t="str">
            <v>C43146CC9746-A</v>
          </cell>
          <cell r="B4996" t="str">
            <v>CSB30.05.2025</v>
          </cell>
          <cell r="C4996">
            <v>0</v>
          </cell>
          <cell r="D4996">
            <v>0</v>
          </cell>
          <cell r="E4996" t="str">
            <v>CACHE SYSTEM, S.A. DE C.V.</v>
          </cell>
          <cell r="F4996" t="str">
            <v>CSY220929LH4</v>
          </cell>
          <cell r="G4996" t="str">
            <v>Nuevo</v>
          </cell>
          <cell r="H4996" t="str">
            <v>Vigente</v>
          </cell>
          <cell r="I4996">
            <v>233329.68</v>
          </cell>
          <cell r="J4996">
            <v>81670.320000000007</v>
          </cell>
          <cell r="K4996">
            <v>0</v>
          </cell>
          <cell r="L4996">
            <v>233329.67</v>
          </cell>
          <cell r="M4996">
            <v>45744</v>
          </cell>
        </row>
        <row r="4997">
          <cell r="A4997" t="str">
            <v>C43151CC9751-A</v>
          </cell>
          <cell r="B4997" t="str">
            <v>FACCORP27.05.2025</v>
          </cell>
          <cell r="C4997">
            <v>0</v>
          </cell>
          <cell r="D4997">
            <v>0</v>
          </cell>
          <cell r="E4997" t="str">
            <v>CARLOS ORTIZ LUGO</v>
          </cell>
          <cell r="F4997" t="str">
            <v>OILC911205J52</v>
          </cell>
          <cell r="G4997" t="str">
            <v>Nuevo</v>
          </cell>
          <cell r="H4997" t="str">
            <v>Vigente</v>
          </cell>
          <cell r="I4997">
            <v>313608.76</v>
          </cell>
          <cell r="J4997">
            <v>106391.24</v>
          </cell>
          <cell r="K4997">
            <v>0</v>
          </cell>
          <cell r="L4997">
            <v>313608.77</v>
          </cell>
          <cell r="M4997">
            <v>45744</v>
          </cell>
        </row>
        <row r="4998">
          <cell r="A4998" t="str">
            <v>C43156CC9728-A</v>
          </cell>
          <cell r="B4998" t="str">
            <v>CSB28.03.2025</v>
          </cell>
          <cell r="C4998">
            <v>0</v>
          </cell>
          <cell r="D4998">
            <v>0</v>
          </cell>
          <cell r="E4998" t="str">
            <v>COMERCIALIZADORA HECAFI DEL SURESTE, S.A. DE C.V.</v>
          </cell>
          <cell r="F4998" t="str">
            <v>CHS100824J95</v>
          </cell>
          <cell r="G4998" t="str">
            <v>Nuevo</v>
          </cell>
          <cell r="H4998" t="str">
            <v>Vigente</v>
          </cell>
          <cell r="I4998">
            <v>1775722.19</v>
          </cell>
          <cell r="J4998">
            <v>534277.81000000006</v>
          </cell>
          <cell r="K4998">
            <v>0</v>
          </cell>
          <cell r="L4998">
            <v>1775722.22</v>
          </cell>
          <cell r="M4998">
            <v>45740</v>
          </cell>
        </row>
        <row r="4999">
          <cell r="A4999" t="str">
            <v>C43164CC9734-A</v>
          </cell>
          <cell r="B4999" t="str">
            <v>FACCORP27.05.2025</v>
          </cell>
          <cell r="C4999">
            <v>0</v>
          </cell>
          <cell r="D4999">
            <v>0</v>
          </cell>
          <cell r="E4999" t="str">
            <v>SAFE CENTRY COMERCIALIZADORA SA DE CV</v>
          </cell>
          <cell r="F4999" t="str">
            <v>SCC221004448</v>
          </cell>
          <cell r="G4999" t="str">
            <v>Nuevo</v>
          </cell>
          <cell r="H4999" t="str">
            <v>Vigente</v>
          </cell>
          <cell r="I4999">
            <v>387611.1</v>
          </cell>
          <cell r="J4999">
            <v>137388.9</v>
          </cell>
          <cell r="K4999">
            <v>0</v>
          </cell>
          <cell r="L4999">
            <v>387611.07</v>
          </cell>
          <cell r="M4999">
            <v>45741</v>
          </cell>
        </row>
        <row r="5000">
          <cell r="A5000" t="str">
            <v>C43201CC9821-A</v>
          </cell>
          <cell r="B5000" t="str">
            <v>FACCORP27.05.2025</v>
          </cell>
          <cell r="C5000">
            <v>0</v>
          </cell>
          <cell r="D5000">
            <v>0</v>
          </cell>
          <cell r="E5000" t="str">
            <v>TILLIT DVR ASESORIA, S.C.</v>
          </cell>
          <cell r="F5000" t="str">
            <v>TDA150923CC7</v>
          </cell>
          <cell r="G5000" t="str">
            <v>Nuevo</v>
          </cell>
          <cell r="H5000" t="str">
            <v>Vigente</v>
          </cell>
          <cell r="I5000">
            <v>381812.77</v>
          </cell>
          <cell r="J5000">
            <v>68187.23</v>
          </cell>
          <cell r="K5000">
            <v>0</v>
          </cell>
          <cell r="L5000">
            <v>381812.76</v>
          </cell>
          <cell r="M5000">
            <v>45777</v>
          </cell>
        </row>
        <row r="5001">
          <cell r="A5001" t="str">
            <v>C43205CC9767-A</v>
          </cell>
          <cell r="B5001" t="str">
            <v>CSB25.04.2025</v>
          </cell>
          <cell r="C5001">
            <v>0</v>
          </cell>
          <cell r="D5001">
            <v>0</v>
          </cell>
          <cell r="E5001" t="str">
            <v>CORPORACION WEGAR, S.A. DE C.V.</v>
          </cell>
          <cell r="F5001" t="str">
            <v>CWE06072851A</v>
          </cell>
          <cell r="G5001" t="str">
            <v>Nuevo</v>
          </cell>
          <cell r="H5001" t="str">
            <v>Vigente</v>
          </cell>
          <cell r="I5001">
            <v>2486051.06</v>
          </cell>
          <cell r="J5001">
            <v>603948.93999999994</v>
          </cell>
          <cell r="K5001">
            <v>0</v>
          </cell>
          <cell r="L5001">
            <v>2486050.9</v>
          </cell>
          <cell r="M5001">
            <v>45750</v>
          </cell>
        </row>
        <row r="5002">
          <cell r="A5002" t="str">
            <v>C43220CC9739-A</v>
          </cell>
          <cell r="B5002" t="str">
            <v>DispFACCORP01.04.2025</v>
          </cell>
          <cell r="C5002" t="str">
            <v>22 a 30</v>
          </cell>
          <cell r="D5002">
            <v>22</v>
          </cell>
          <cell r="E5002" t="str">
            <v>PIMIENTA, CREANDO EXPERIENCIAS, S.A. DE C.V.</v>
          </cell>
          <cell r="F5002" t="str">
            <v>PCE1606216Z3</v>
          </cell>
          <cell r="G5002" t="str">
            <v>Nuevo</v>
          </cell>
          <cell r="H5002" t="str">
            <v>Atraso</v>
          </cell>
          <cell r="I5002">
            <v>1671484.81</v>
          </cell>
          <cell r="J5002">
            <v>428515.19</v>
          </cell>
          <cell r="K5002">
            <v>74100.94</v>
          </cell>
          <cell r="L5002">
            <v>1597383.87</v>
          </cell>
          <cell r="M5002">
            <v>45742</v>
          </cell>
        </row>
        <row r="5003">
          <cell r="A5003" t="str">
            <v>C43221CC9748-A</v>
          </cell>
          <cell r="B5003" t="str">
            <v>DispFaccorp15.04.2025</v>
          </cell>
          <cell r="C5003">
            <v>0</v>
          </cell>
          <cell r="D5003">
            <v>0</v>
          </cell>
          <cell r="E5003" t="str">
            <v>COMERCIALIZADORA AM JALISCO, S.A. DE C.V.</v>
          </cell>
          <cell r="F5003" t="str">
            <v>CAJ200618A85</v>
          </cell>
          <cell r="G5003" t="str">
            <v>Nuevo</v>
          </cell>
          <cell r="H5003" t="str">
            <v>Vigente</v>
          </cell>
          <cell r="I5003">
            <v>798560.93</v>
          </cell>
          <cell r="J5003">
            <v>241439.07</v>
          </cell>
          <cell r="K5003">
            <v>0</v>
          </cell>
          <cell r="L5003">
            <v>798560.86</v>
          </cell>
          <cell r="M5003">
            <v>45744</v>
          </cell>
        </row>
        <row r="5004">
          <cell r="A5004" t="str">
            <v>C43263CC9772-A</v>
          </cell>
          <cell r="B5004" t="str">
            <v>FACCORP27.05.2025</v>
          </cell>
          <cell r="C5004">
            <v>0</v>
          </cell>
          <cell r="D5004">
            <v>0</v>
          </cell>
          <cell r="E5004" t="str">
            <v>JONATAN MICHAEL RAMIREZ BAUTISTA</v>
          </cell>
          <cell r="F5004" t="str">
            <v>RABJ860510QYA</v>
          </cell>
          <cell r="G5004" t="str">
            <v>Nuevo</v>
          </cell>
          <cell r="H5004" t="str">
            <v>Vigente</v>
          </cell>
          <cell r="I5004">
            <v>413090.71</v>
          </cell>
          <cell r="J5004">
            <v>111909.29</v>
          </cell>
          <cell r="K5004">
            <v>0</v>
          </cell>
          <cell r="L5004">
            <v>413090.68</v>
          </cell>
          <cell r="M5004">
            <v>45755</v>
          </cell>
        </row>
        <row r="5005">
          <cell r="A5005" t="str">
            <v>C43276CC9747-A</v>
          </cell>
          <cell r="B5005" t="str">
            <v>DispFaccorp21.05.2025</v>
          </cell>
          <cell r="C5005" t="str">
            <v>61 a 90</v>
          </cell>
          <cell r="D5005">
            <v>84</v>
          </cell>
          <cell r="E5005" t="str">
            <v>REAL CURTIDO VERDE, S.A. DE C.V.</v>
          </cell>
          <cell r="F5005" t="str">
            <v>RCV1302054A9</v>
          </cell>
          <cell r="G5005" t="str">
            <v>Nuevo</v>
          </cell>
          <cell r="H5005" t="str">
            <v>Vencido</v>
          </cell>
          <cell r="I5005">
            <v>645595.53</v>
          </cell>
          <cell r="J5005">
            <v>89404.47</v>
          </cell>
          <cell r="K5005">
            <v>102617.76</v>
          </cell>
          <cell r="L5005">
            <v>542977.75</v>
          </cell>
          <cell r="M5005">
            <v>45744</v>
          </cell>
        </row>
        <row r="5006">
          <cell r="A5006" t="str">
            <v>C43278CC9757-A</v>
          </cell>
          <cell r="B5006" t="str">
            <v>DispFaccorp15.04.2025</v>
          </cell>
          <cell r="C5006">
            <v>0</v>
          </cell>
          <cell r="D5006">
            <v>0</v>
          </cell>
          <cell r="E5006" t="str">
            <v>HARDY CARTS &amp; EQUIPMENT, S. DE R.L. DE C.V.</v>
          </cell>
          <cell r="F5006" t="str">
            <v>REM2011192FA</v>
          </cell>
          <cell r="G5006" t="str">
            <v>Nuevo</v>
          </cell>
          <cell r="H5006" t="str">
            <v>Vigente</v>
          </cell>
          <cell r="I5006">
            <v>1215597.1000000001</v>
          </cell>
          <cell r="J5006">
            <v>329402.90000000002</v>
          </cell>
          <cell r="K5006">
            <v>0</v>
          </cell>
          <cell r="L5006">
            <v>1215597.08</v>
          </cell>
          <cell r="M5006">
            <v>45747</v>
          </cell>
        </row>
        <row r="5007">
          <cell r="A5007" t="str">
            <v>C4327CC1913</v>
          </cell>
          <cell r="B5007" t="str">
            <v>Creze</v>
          </cell>
          <cell r="C5007" t="str">
            <v>&gt; 270</v>
          </cell>
          <cell r="D5007">
            <v>2305</v>
          </cell>
          <cell r="E5007" t="str">
            <v>Ledemart Suministro Y Servicios Integrales sa de cv</v>
          </cell>
          <cell r="F5007" t="str">
            <v>LSS1709293J8</v>
          </cell>
          <cell r="G5007" t="str">
            <v>Sin categorÃ­a</v>
          </cell>
          <cell r="H5007" t="str">
            <v>Vendido a Terceros</v>
          </cell>
          <cell r="I5007">
            <v>331138.24</v>
          </cell>
          <cell r="J5007">
            <v>168861.76</v>
          </cell>
          <cell r="K5007">
            <v>331138.25</v>
          </cell>
          <cell r="L5007">
            <v>0</v>
          </cell>
          <cell r="M5007">
            <v>43494</v>
          </cell>
        </row>
        <row r="5008">
          <cell r="A5008" t="str">
            <v>C43331CC9886-A</v>
          </cell>
          <cell r="B5008" t="str">
            <v>DispFaccorp16.06.2025</v>
          </cell>
          <cell r="C5008">
            <v>0</v>
          </cell>
          <cell r="D5008">
            <v>0</v>
          </cell>
          <cell r="E5008" t="str">
            <v>MSO TRAVEL AND TOURS, S.A. DE C.V.</v>
          </cell>
          <cell r="F5008" t="str">
            <v>MTT1907245F4</v>
          </cell>
          <cell r="G5008" t="str">
            <v>Nuevo</v>
          </cell>
          <cell r="H5008" t="str">
            <v>Vigente</v>
          </cell>
          <cell r="I5008">
            <v>918843.86</v>
          </cell>
          <cell r="J5008">
            <v>131156.14000000001</v>
          </cell>
          <cell r="K5008">
            <v>0</v>
          </cell>
          <cell r="L5008">
            <v>918843.86</v>
          </cell>
          <cell r="M5008">
            <v>45811</v>
          </cell>
        </row>
        <row r="5009">
          <cell r="A5009" t="str">
            <v>C43340CC9764-A</v>
          </cell>
          <cell r="B5009" t="str">
            <v>DispFaccorp22.04.2025</v>
          </cell>
          <cell r="C5009">
            <v>0</v>
          </cell>
          <cell r="D5009">
            <v>0</v>
          </cell>
          <cell r="E5009" t="str">
            <v>4 ON THE GO, S.A. DE C.V.</v>
          </cell>
          <cell r="F5009" t="str">
            <v>COG0709259D1</v>
          </cell>
          <cell r="G5009" t="str">
            <v>Nuevo</v>
          </cell>
          <cell r="H5009" t="str">
            <v>Vigente</v>
          </cell>
          <cell r="I5009">
            <v>1692188.34</v>
          </cell>
          <cell r="J5009">
            <v>407811.66</v>
          </cell>
          <cell r="K5009">
            <v>0</v>
          </cell>
          <cell r="L5009">
            <v>1692188.36</v>
          </cell>
          <cell r="M5009">
            <v>45749</v>
          </cell>
        </row>
        <row r="5010">
          <cell r="A5010" t="str">
            <v>C4334CC1914</v>
          </cell>
          <cell r="B5010" t="str">
            <v>Accial01</v>
          </cell>
          <cell r="C5010">
            <v>0</v>
          </cell>
          <cell r="D5010">
            <v>0</v>
          </cell>
          <cell r="E5010" t="str">
            <v>SYNAPBOX SAPI DE CV</v>
          </cell>
          <cell r="F5010" t="str">
            <v>SYN150219N61</v>
          </cell>
          <cell r="G5010" t="str">
            <v>Sin categorÃ­a</v>
          </cell>
          <cell r="H5010" t="str">
            <v>Pagado</v>
          </cell>
          <cell r="I5010">
            <v>0</v>
          </cell>
          <cell r="J5010">
            <v>500000</v>
          </cell>
          <cell r="K5010">
            <v>0</v>
          </cell>
          <cell r="L5010">
            <v>0</v>
          </cell>
          <cell r="M5010">
            <v>43496</v>
          </cell>
        </row>
        <row r="5011">
          <cell r="A5011" t="str">
            <v>C43353CC9768-A</v>
          </cell>
          <cell r="B5011" t="str">
            <v>DispFaccorp21.05.2025</v>
          </cell>
          <cell r="C5011">
            <v>0</v>
          </cell>
          <cell r="D5011">
            <v>0</v>
          </cell>
          <cell r="E5011" t="str">
            <v>BLOQUERA STAR DE BC, S. DE R.L. DE C.V.</v>
          </cell>
          <cell r="F5011" t="str">
            <v>BSB180807FQ8</v>
          </cell>
          <cell r="G5011" t="str">
            <v>Nuevo</v>
          </cell>
          <cell r="H5011" t="str">
            <v>Vigente</v>
          </cell>
          <cell r="I5011">
            <v>464765.24</v>
          </cell>
          <cell r="J5011">
            <v>165234.76</v>
          </cell>
          <cell r="K5011">
            <v>0</v>
          </cell>
          <cell r="L5011">
            <v>464765.24</v>
          </cell>
          <cell r="M5011">
            <v>45751</v>
          </cell>
        </row>
        <row r="5012">
          <cell r="A5012" t="str">
            <v>C43358CC9776-A</v>
          </cell>
          <cell r="B5012" t="str">
            <v>CSB30.05.2025</v>
          </cell>
          <cell r="C5012">
            <v>0</v>
          </cell>
          <cell r="D5012">
            <v>0</v>
          </cell>
          <cell r="E5012" t="str">
            <v>GRUPO CAR GEO, S.A. DE C.V.</v>
          </cell>
          <cell r="F5012" t="str">
            <v>GCG201218CYA</v>
          </cell>
          <cell r="G5012" t="str">
            <v>Nuevo</v>
          </cell>
          <cell r="H5012" t="str">
            <v>Vigente</v>
          </cell>
          <cell r="I5012">
            <v>232477.96</v>
          </cell>
          <cell r="J5012">
            <v>82522.039999999994</v>
          </cell>
          <cell r="K5012">
            <v>0</v>
          </cell>
          <cell r="L5012">
            <v>232477.95</v>
          </cell>
          <cell r="M5012">
            <v>45758</v>
          </cell>
        </row>
        <row r="5013">
          <cell r="A5013" t="str">
            <v>C43366CC9782-A</v>
          </cell>
          <cell r="B5013" t="str">
            <v>DispFaccorp21.05.2025</v>
          </cell>
          <cell r="C5013">
            <v>0</v>
          </cell>
          <cell r="D5013">
            <v>0</v>
          </cell>
          <cell r="E5013" t="str">
            <v>ARES PANADERIAS, S.A. DE C.V.</v>
          </cell>
          <cell r="F5013" t="str">
            <v>APA2201226I1</v>
          </cell>
          <cell r="G5013" t="str">
            <v>Nuevo</v>
          </cell>
          <cell r="H5013" t="str">
            <v>Vigente</v>
          </cell>
          <cell r="I5013">
            <v>236406.48</v>
          </cell>
          <cell r="J5013">
            <v>288593.52</v>
          </cell>
          <cell r="K5013">
            <v>0</v>
          </cell>
          <cell r="L5013">
            <v>236406.46</v>
          </cell>
          <cell r="M5013">
            <v>45762</v>
          </cell>
        </row>
        <row r="5014">
          <cell r="A5014" t="str">
            <v>C4338CC1921</v>
          </cell>
          <cell r="B5014" t="str">
            <v>Creze</v>
          </cell>
          <cell r="C5014">
            <v>0</v>
          </cell>
          <cell r="D5014">
            <v>0</v>
          </cell>
          <cell r="E5014" t="str">
            <v>GRUPO PROFESIONAL EN MANTENIMIENTO INDUSTRIAL DBC, S.A. DE C.V.</v>
          </cell>
          <cell r="F5014" t="str">
            <v>GPM081219RI7</v>
          </cell>
          <cell r="G5014" t="str">
            <v>Sin categorÃ­a</v>
          </cell>
          <cell r="H5014" t="str">
            <v>Refinanciamiento</v>
          </cell>
          <cell r="I5014">
            <v>0.01</v>
          </cell>
          <cell r="J5014">
            <v>499999.99</v>
          </cell>
          <cell r="K5014">
            <v>0</v>
          </cell>
          <cell r="L5014">
            <v>0</v>
          </cell>
          <cell r="M5014">
            <v>43496</v>
          </cell>
        </row>
        <row r="5015">
          <cell r="A5015" t="str">
            <v>C4338CC2398</v>
          </cell>
          <cell r="B5015" t="str">
            <v>Accial03</v>
          </cell>
          <cell r="C5015">
            <v>0</v>
          </cell>
          <cell r="D5015">
            <v>0</v>
          </cell>
          <cell r="E5015" t="str">
            <v>GRUPO PROFESIONAL EN MANTENIMIENTO INDUSTRIAL DBC, S.A. DE C.V.</v>
          </cell>
          <cell r="F5015" t="str">
            <v>GPM081219RI7</v>
          </cell>
          <cell r="G5015" t="str">
            <v>Sin categorÃ­a</v>
          </cell>
          <cell r="H5015" t="str">
            <v>Pagado</v>
          </cell>
          <cell r="I5015">
            <v>0.04</v>
          </cell>
          <cell r="J5015">
            <v>799999.96</v>
          </cell>
          <cell r="K5015">
            <v>0</v>
          </cell>
          <cell r="L5015">
            <v>0</v>
          </cell>
          <cell r="M5015">
            <v>43606</v>
          </cell>
        </row>
        <row r="5016">
          <cell r="A5016" t="str">
            <v>C4338CC4633</v>
          </cell>
          <cell r="B5016" t="str">
            <v>FACCORP15R</v>
          </cell>
          <cell r="C5016">
            <v>0</v>
          </cell>
          <cell r="D5016">
            <v>0</v>
          </cell>
          <cell r="E5016" t="str">
            <v>GRUPO PROFESIONAL EN MANTENIMIENTO INDUSTRIAL DBC, S.A. DE C.V.</v>
          </cell>
          <cell r="F5016" t="str">
            <v>GPM081219RI7</v>
          </cell>
          <cell r="G5016" t="str">
            <v>Subsecuente</v>
          </cell>
          <cell r="H5016" t="str">
            <v>Refinanciamiento</v>
          </cell>
          <cell r="I5016">
            <v>0.02</v>
          </cell>
          <cell r="J5016">
            <v>799999.98</v>
          </cell>
          <cell r="K5016">
            <v>0</v>
          </cell>
          <cell r="L5016">
            <v>0</v>
          </cell>
          <cell r="M5016">
            <v>44222</v>
          </cell>
        </row>
        <row r="5017">
          <cell r="A5017" t="str">
            <v>C4338CC5986</v>
          </cell>
          <cell r="B5017" t="str">
            <v>Creze</v>
          </cell>
          <cell r="C5017">
            <v>0</v>
          </cell>
          <cell r="D5017">
            <v>0</v>
          </cell>
          <cell r="E5017" t="str">
            <v>GRUPO PROFESIONAL EN MANTENIMIENTO INDUSTRIAL DBC, S.A. DE C.V.</v>
          </cell>
          <cell r="F5017" t="str">
            <v>GPM081219RI7</v>
          </cell>
          <cell r="G5017" t="str">
            <v>Refinanciamiento Plus</v>
          </cell>
          <cell r="H5017" t="str">
            <v>LiquidaciÃ³n anticipada</v>
          </cell>
          <cell r="I5017">
            <v>-0.04</v>
          </cell>
          <cell r="J5017">
            <v>1400000.04</v>
          </cell>
          <cell r="K5017">
            <v>0</v>
          </cell>
          <cell r="L5017">
            <v>0</v>
          </cell>
          <cell r="M5017">
            <v>44587</v>
          </cell>
        </row>
        <row r="5018">
          <cell r="A5018" t="str">
            <v>C4338CC7750</v>
          </cell>
          <cell r="B5018" t="str">
            <v>Creze</v>
          </cell>
          <cell r="C5018">
            <v>0</v>
          </cell>
          <cell r="D5018">
            <v>0</v>
          </cell>
          <cell r="E5018" t="str">
            <v>GRUPO PROFESIONAL EN MANTENIMIENTO INDUSTRIAL DBC, S.A. DE C.V.</v>
          </cell>
          <cell r="F5018" t="str">
            <v>GPM081219RI7</v>
          </cell>
          <cell r="G5018" t="str">
            <v>Nuevo</v>
          </cell>
          <cell r="H5018" t="str">
            <v>Refinanciamiento</v>
          </cell>
          <cell r="I5018">
            <v>0.02</v>
          </cell>
          <cell r="J5018">
            <v>1039999.98</v>
          </cell>
          <cell r="K5018">
            <v>0</v>
          </cell>
          <cell r="L5018">
            <v>0</v>
          </cell>
          <cell r="M5018">
            <v>45071</v>
          </cell>
        </row>
        <row r="5019">
          <cell r="A5019" t="str">
            <v>C4338CC9271-A</v>
          </cell>
          <cell r="B5019" t="str">
            <v>CSB28.08.2024</v>
          </cell>
          <cell r="C5019">
            <v>0</v>
          </cell>
          <cell r="D5019">
            <v>0</v>
          </cell>
          <cell r="E5019" t="str">
            <v>GRUPO PROFESIONAL EN MANTENIMIENTO INDUSTRIAL DBC, S.A. DE C.V.</v>
          </cell>
          <cell r="F5019" t="str">
            <v>GPM081219RI7</v>
          </cell>
          <cell r="G5019" t="str">
            <v>Refinanciamiento Plus</v>
          </cell>
          <cell r="H5019" t="str">
            <v>Vigente</v>
          </cell>
          <cell r="I5019">
            <v>812804.93</v>
          </cell>
          <cell r="J5019">
            <v>799195.07</v>
          </cell>
          <cell r="K5019">
            <v>0</v>
          </cell>
          <cell r="L5019">
            <v>812804.85</v>
          </cell>
          <cell r="M5019">
            <v>45510</v>
          </cell>
        </row>
        <row r="5020">
          <cell r="A5020" t="str">
            <v>C43415CC9783-A</v>
          </cell>
          <cell r="B5020" t="str">
            <v>DispFaccorp15.05.2025</v>
          </cell>
          <cell r="C5020">
            <v>0</v>
          </cell>
          <cell r="D5020">
            <v>0</v>
          </cell>
          <cell r="E5020" t="str">
            <v>SERVICIOS ECOLOGICOS DE NUEVO LEON, S.A. DE C.V.</v>
          </cell>
          <cell r="F5020" t="str">
            <v>SEN190912U33</v>
          </cell>
          <cell r="G5020" t="str">
            <v>Nuevo</v>
          </cell>
          <cell r="H5020" t="str">
            <v>Vigente</v>
          </cell>
          <cell r="I5020">
            <v>612945.55000000005</v>
          </cell>
          <cell r="J5020">
            <v>227054.45</v>
          </cell>
          <cell r="K5020">
            <v>0</v>
          </cell>
          <cell r="L5020">
            <v>612945.53</v>
          </cell>
          <cell r="M5020">
            <v>45762</v>
          </cell>
        </row>
        <row r="5021">
          <cell r="A5021" t="str">
            <v>C43432CC9810-A</v>
          </cell>
          <cell r="B5021" t="str">
            <v>DispFaccorp15.05.2025</v>
          </cell>
          <cell r="C5021">
            <v>0</v>
          </cell>
          <cell r="D5021">
            <v>0</v>
          </cell>
          <cell r="E5021" t="str">
            <v>POLIFORMAS PLASTICAS, S.A. DE C.V.</v>
          </cell>
          <cell r="F5021" t="str">
            <v>PPL760517UC4</v>
          </cell>
          <cell r="G5021" t="str">
            <v>Nuevo</v>
          </cell>
          <cell r="H5021" t="str">
            <v>Vigente</v>
          </cell>
          <cell r="I5021">
            <v>2410805.7000000002</v>
          </cell>
          <cell r="J5021">
            <v>739194.3</v>
          </cell>
          <cell r="K5021">
            <v>0</v>
          </cell>
          <cell r="L5021">
            <v>2410805.6800000002</v>
          </cell>
          <cell r="M5021">
            <v>45775</v>
          </cell>
        </row>
        <row r="5022">
          <cell r="A5022" t="str">
            <v>C43453CC9769-A</v>
          </cell>
          <cell r="B5022" t="str">
            <v>FACCORP27.05.2025</v>
          </cell>
          <cell r="C5022">
            <v>0</v>
          </cell>
          <cell r="D5022">
            <v>0</v>
          </cell>
          <cell r="E5022" t="str">
            <v>GENBRUGER, S.A. DE C.V.</v>
          </cell>
          <cell r="F5022" t="str">
            <v>GEN090717UA3</v>
          </cell>
          <cell r="G5022" t="str">
            <v>Nuevo</v>
          </cell>
          <cell r="H5022" t="str">
            <v>Vigente</v>
          </cell>
          <cell r="I5022">
            <v>382489.92</v>
          </cell>
          <cell r="J5022">
            <v>137510.07999999999</v>
          </cell>
          <cell r="K5022">
            <v>0</v>
          </cell>
          <cell r="L5022">
            <v>382489.9</v>
          </cell>
          <cell r="M5022">
            <v>45754</v>
          </cell>
        </row>
        <row r="5023">
          <cell r="A5023" t="str">
            <v>C43476CC9787-A</v>
          </cell>
          <cell r="B5023" t="str">
            <v>CSB30.05.2025</v>
          </cell>
          <cell r="C5023">
            <v>0</v>
          </cell>
          <cell r="D5023">
            <v>0</v>
          </cell>
          <cell r="E5023" t="str">
            <v>PROFESIONALES EN MANTENIMIENTO DE EQUIPOS PROME, S.A. DE C.V.</v>
          </cell>
          <cell r="F5023" t="str">
            <v>PME210510RV2</v>
          </cell>
          <cell r="G5023" t="str">
            <v>Nuevo</v>
          </cell>
          <cell r="H5023" t="str">
            <v>LiquidaciÃ³n anticipada</v>
          </cell>
          <cell r="I5023">
            <v>0</v>
          </cell>
          <cell r="J5023">
            <v>315000</v>
          </cell>
          <cell r="K5023">
            <v>0</v>
          </cell>
          <cell r="L5023">
            <v>0</v>
          </cell>
          <cell r="M5023">
            <v>45768</v>
          </cell>
        </row>
        <row r="5024">
          <cell r="A5024" t="str">
            <v>C43487CC9812-A</v>
          </cell>
          <cell r="B5024" t="str">
            <v>DispFaccorp15.05.2025</v>
          </cell>
          <cell r="C5024">
            <v>0</v>
          </cell>
          <cell r="D5024">
            <v>0</v>
          </cell>
          <cell r="E5024" t="str">
            <v>AUTOPREMIUM CC, S.A. DE C.V.</v>
          </cell>
          <cell r="F5024" t="str">
            <v>ACC171114JQ4</v>
          </cell>
          <cell r="G5024" t="str">
            <v>Nuevo</v>
          </cell>
          <cell r="H5024" t="str">
            <v>Vigente</v>
          </cell>
          <cell r="I5024">
            <v>1270667.24</v>
          </cell>
          <cell r="J5024">
            <v>304332.76</v>
          </cell>
          <cell r="K5024">
            <v>0</v>
          </cell>
          <cell r="L5024">
            <v>1270667.25</v>
          </cell>
          <cell r="M5024">
            <v>45775</v>
          </cell>
        </row>
        <row r="5025">
          <cell r="A5025" t="str">
            <v>C4351CC1925</v>
          </cell>
          <cell r="B5025" t="str">
            <v>Creze</v>
          </cell>
          <cell r="C5025">
            <v>0</v>
          </cell>
          <cell r="D5025">
            <v>0</v>
          </cell>
          <cell r="E5025" t="str">
            <v>SOLUCIONES INTEGRALES EN CONTADURIA Y DERECHO SIDEC S DE RL DE CV</v>
          </cell>
          <cell r="F5025" t="str">
            <v>SIC151028831</v>
          </cell>
          <cell r="G5025" t="str">
            <v>Sin categorÃ­a</v>
          </cell>
          <cell r="H5025" t="str">
            <v>Reestructura</v>
          </cell>
          <cell r="I5025">
            <v>0.38</v>
          </cell>
          <cell r="J5025">
            <v>249999.62</v>
          </cell>
          <cell r="K5025">
            <v>0</v>
          </cell>
          <cell r="L5025">
            <v>0</v>
          </cell>
          <cell r="M5025">
            <v>43496</v>
          </cell>
        </row>
        <row r="5026">
          <cell r="A5026" t="str">
            <v>C4351CC3231</v>
          </cell>
          <cell r="B5026" t="str">
            <v>Accial09</v>
          </cell>
          <cell r="C5026">
            <v>0</v>
          </cell>
          <cell r="D5026">
            <v>0</v>
          </cell>
          <cell r="E5026" t="str">
            <v>SOLUCIONES INTEGRALES EN CONTADURIA Y DERECHO SIDEC S DE RL DE CV</v>
          </cell>
          <cell r="F5026" t="str">
            <v>SIC151028831</v>
          </cell>
          <cell r="G5026" t="str">
            <v>Sin categorÃ­a</v>
          </cell>
          <cell r="H5026" t="str">
            <v>Refinanciamiento</v>
          </cell>
          <cell r="I5026">
            <v>0.02</v>
          </cell>
          <cell r="J5026">
            <v>116072.98</v>
          </cell>
          <cell r="K5026">
            <v>0</v>
          </cell>
          <cell r="L5026">
            <v>0</v>
          </cell>
          <cell r="M5026">
            <v>43798</v>
          </cell>
        </row>
        <row r="5027">
          <cell r="A5027" t="str">
            <v>C4351CC3864</v>
          </cell>
          <cell r="B5027" t="str">
            <v>ACCIAL13</v>
          </cell>
          <cell r="C5027">
            <v>0</v>
          </cell>
          <cell r="D5027">
            <v>0</v>
          </cell>
          <cell r="E5027" t="str">
            <v>SOLUCIONES INTEGRALES EN CONTADURIA Y DERECHO SIDEC S DE RL DE CV</v>
          </cell>
          <cell r="F5027" t="str">
            <v>SIC151028831</v>
          </cell>
          <cell r="G5027" t="str">
            <v>CrÃ©dito Regularizado</v>
          </cell>
          <cell r="H5027" t="str">
            <v>Pagado</v>
          </cell>
          <cell r="I5027">
            <v>-0.01</v>
          </cell>
          <cell r="J5027">
            <v>88509.8</v>
          </cell>
          <cell r="K5027">
            <v>0</v>
          </cell>
          <cell r="L5027">
            <v>0</v>
          </cell>
          <cell r="M5027">
            <v>43928</v>
          </cell>
        </row>
        <row r="5028">
          <cell r="A5028" t="str">
            <v>C43522CC9791-A</v>
          </cell>
          <cell r="B5028" t="str">
            <v>FACCORP28.04.2025</v>
          </cell>
          <cell r="C5028">
            <v>0</v>
          </cell>
          <cell r="D5028">
            <v>0</v>
          </cell>
          <cell r="E5028" t="str">
            <v>STRONGER SHOES, S.A. DE C.V.</v>
          </cell>
          <cell r="F5028" t="str">
            <v>SSH200708N65</v>
          </cell>
          <cell r="G5028" t="str">
            <v>Nuevo</v>
          </cell>
          <cell r="H5028" t="str">
            <v>Atraso</v>
          </cell>
          <cell r="I5028">
            <v>792366.12</v>
          </cell>
          <cell r="J5028">
            <v>257633.88</v>
          </cell>
          <cell r="K5028">
            <v>0</v>
          </cell>
          <cell r="L5028">
            <v>792366.11</v>
          </cell>
          <cell r="M5028">
            <v>45768</v>
          </cell>
        </row>
        <row r="5029">
          <cell r="A5029" t="str">
            <v>C43523CC9816-A</v>
          </cell>
          <cell r="B5029" t="str">
            <v>CSB30.05.2025</v>
          </cell>
          <cell r="C5029">
            <v>0</v>
          </cell>
          <cell r="D5029">
            <v>0</v>
          </cell>
          <cell r="E5029" t="str">
            <v>FIDENCIO GALICIA CANUL</v>
          </cell>
          <cell r="F5029" t="str">
            <v>GACF8202212V9</v>
          </cell>
          <cell r="G5029" t="str">
            <v>Nuevo</v>
          </cell>
          <cell r="H5029" t="str">
            <v>Vigente</v>
          </cell>
          <cell r="I5029">
            <v>166176.53</v>
          </cell>
          <cell r="J5029">
            <v>43823.47</v>
          </cell>
          <cell r="K5029">
            <v>0</v>
          </cell>
          <cell r="L5029">
            <v>166176.53</v>
          </cell>
          <cell r="M5029">
            <v>45776</v>
          </cell>
        </row>
        <row r="5030">
          <cell r="A5030" t="str">
            <v>C43536CC9784-A</v>
          </cell>
          <cell r="B5030" t="str">
            <v>FACCORP27.05.2025</v>
          </cell>
          <cell r="C5030">
            <v>0</v>
          </cell>
          <cell r="D5030">
            <v>0</v>
          </cell>
          <cell r="E5030" t="str">
            <v>ARGELIA SILVIA TECPANECATL CRUZ</v>
          </cell>
          <cell r="F5030" t="str">
            <v>TECA780411Q89</v>
          </cell>
          <cell r="G5030" t="str">
            <v>Nuevo</v>
          </cell>
          <cell r="H5030" t="str">
            <v>Vigente</v>
          </cell>
          <cell r="I5030">
            <v>308325.76000000001</v>
          </cell>
          <cell r="J5030">
            <v>111674.24000000001</v>
          </cell>
          <cell r="K5030">
            <v>0</v>
          </cell>
          <cell r="L5030">
            <v>308325.74</v>
          </cell>
          <cell r="M5030">
            <v>45763</v>
          </cell>
        </row>
        <row r="5031">
          <cell r="A5031" t="str">
            <v>C43547CC9817-A</v>
          </cell>
          <cell r="B5031" t="str">
            <v>DispFaccorp15.05.2025</v>
          </cell>
          <cell r="C5031" t="str">
            <v>31 a 60</v>
          </cell>
          <cell r="D5031">
            <v>51</v>
          </cell>
          <cell r="E5031" t="str">
            <v>ESTRUCTURA COMERCIAL CSASZAR, S.A. DE C.V.</v>
          </cell>
          <cell r="F5031" t="str">
            <v>ECC200601PJ3</v>
          </cell>
          <cell r="G5031" t="str">
            <v>Nuevo</v>
          </cell>
          <cell r="H5031" t="str">
            <v>Vencido</v>
          </cell>
          <cell r="I5031">
            <v>615071.74</v>
          </cell>
          <cell r="J5031">
            <v>384928.26</v>
          </cell>
          <cell r="K5031">
            <v>65616.14</v>
          </cell>
          <cell r="L5031">
            <v>549455.6</v>
          </cell>
          <cell r="M5031">
            <v>45777</v>
          </cell>
        </row>
        <row r="5032">
          <cell r="A5032" t="str">
            <v>C43552CC9907-A</v>
          </cell>
          <cell r="B5032" t="str">
            <v>DispFaccorp23.06.2025</v>
          </cell>
          <cell r="C5032">
            <v>0</v>
          </cell>
          <cell r="D5032">
            <v>0</v>
          </cell>
          <cell r="E5032" t="str">
            <v xml:space="preserve">CORPORATIVO KU RICARDEZ, S.A. DE C.V. </v>
          </cell>
          <cell r="F5032" t="str">
            <v>CKR210607RK3</v>
          </cell>
          <cell r="G5032" t="str">
            <v>Nuevo</v>
          </cell>
          <cell r="H5032" t="str">
            <v>Vigente</v>
          </cell>
          <cell r="I5032">
            <v>861209.2</v>
          </cell>
          <cell r="J5032">
            <v>188790.8</v>
          </cell>
          <cell r="K5032">
            <v>0</v>
          </cell>
          <cell r="L5032">
            <v>861209.16</v>
          </cell>
          <cell r="M5032">
            <v>45824</v>
          </cell>
        </row>
        <row r="5033">
          <cell r="A5033" t="str">
            <v>C43567CC9775-A</v>
          </cell>
          <cell r="B5033" t="str">
            <v>DispFaccorp22.04.2025</v>
          </cell>
          <cell r="C5033">
            <v>0</v>
          </cell>
          <cell r="D5033">
            <v>0</v>
          </cell>
          <cell r="E5033" t="str">
            <v>ACD PARTS FOR HEAVY EQUIPMENT, S.A. DE C.V.</v>
          </cell>
          <cell r="F5033" t="str">
            <v>APF0907098X8</v>
          </cell>
          <cell r="G5033" t="str">
            <v>Nuevo</v>
          </cell>
          <cell r="H5033" t="str">
            <v>Vigente</v>
          </cell>
          <cell r="I5033">
            <v>2420761.09</v>
          </cell>
          <cell r="J5033">
            <v>729238.91</v>
          </cell>
          <cell r="K5033">
            <v>0</v>
          </cell>
          <cell r="L5033">
            <v>2420761.08</v>
          </cell>
          <cell r="M5033">
            <v>45757</v>
          </cell>
        </row>
        <row r="5034">
          <cell r="A5034" t="str">
            <v>C43569CC9777-A</v>
          </cell>
          <cell r="B5034" t="str">
            <v>CSB30.05.2025</v>
          </cell>
          <cell r="C5034" t="str">
            <v>61 a 90</v>
          </cell>
          <cell r="D5034">
            <v>72</v>
          </cell>
          <cell r="E5034" t="str">
            <v>JUAN ANTONIO PIEDRA GONZALEZ</v>
          </cell>
          <cell r="F5034" t="str">
            <v>PIGJ901031VBA</v>
          </cell>
          <cell r="G5034" t="str">
            <v>Nuevo</v>
          </cell>
          <cell r="H5034" t="str">
            <v>Vencido</v>
          </cell>
          <cell r="I5034">
            <v>277173.37</v>
          </cell>
          <cell r="J5034">
            <v>37826.629999999997</v>
          </cell>
          <cell r="K5034">
            <v>42752.66</v>
          </cell>
          <cell r="L5034">
            <v>234420.7</v>
          </cell>
          <cell r="M5034">
            <v>45758</v>
          </cell>
        </row>
        <row r="5035">
          <cell r="A5035" t="str">
            <v>C43599CC9790-A</v>
          </cell>
          <cell r="B5035" t="str">
            <v>DispFaccorp21.05.2025</v>
          </cell>
          <cell r="C5035">
            <v>0</v>
          </cell>
          <cell r="D5035">
            <v>0</v>
          </cell>
          <cell r="E5035" t="str">
            <v>LENS ART SA DE CV</v>
          </cell>
          <cell r="F5035" t="str">
            <v>LAR220222A12</v>
          </cell>
          <cell r="G5035" t="str">
            <v>Nuevo</v>
          </cell>
          <cell r="H5035" t="str">
            <v>Vigente</v>
          </cell>
          <cell r="I5035">
            <v>431546.93</v>
          </cell>
          <cell r="J5035">
            <v>93453.07</v>
          </cell>
          <cell r="K5035">
            <v>0</v>
          </cell>
          <cell r="L5035">
            <v>431546.93</v>
          </cell>
          <cell r="M5035">
            <v>45763</v>
          </cell>
        </row>
        <row r="5036">
          <cell r="A5036" t="str">
            <v>C43606CC9804-A</v>
          </cell>
          <cell r="B5036" t="str">
            <v>DispFaccorp21.05.2025</v>
          </cell>
          <cell r="C5036">
            <v>0</v>
          </cell>
          <cell r="D5036">
            <v>0</v>
          </cell>
          <cell r="E5036" t="str">
            <v>JUANITA ZARAZUA BARRERA</v>
          </cell>
          <cell r="F5036" t="str">
            <v>ZABJ8306155Z1</v>
          </cell>
          <cell r="G5036" t="str">
            <v>Nuevo</v>
          </cell>
          <cell r="H5036" t="str">
            <v>Vigente</v>
          </cell>
          <cell r="I5036">
            <v>408722.77</v>
          </cell>
          <cell r="J5036">
            <v>116277.23</v>
          </cell>
          <cell r="K5036">
            <v>0</v>
          </cell>
          <cell r="L5036">
            <v>408722.77</v>
          </cell>
          <cell r="M5036">
            <v>45775</v>
          </cell>
        </row>
        <row r="5037">
          <cell r="A5037" t="str">
            <v>C43610CC9798-A</v>
          </cell>
          <cell r="B5037" t="str">
            <v>DispFaccorp21.05.2025</v>
          </cell>
          <cell r="C5037">
            <v>0</v>
          </cell>
          <cell r="D5037">
            <v>0</v>
          </cell>
          <cell r="E5037" t="str">
            <v>RECONSTRUCCIONES ELECTRICAS DE MONTERREY, S.A. DE C.V.</v>
          </cell>
          <cell r="F5037" t="str">
            <v>REM890726369</v>
          </cell>
          <cell r="G5037" t="str">
            <v>Nuevo</v>
          </cell>
          <cell r="H5037" t="str">
            <v>Vigente</v>
          </cell>
          <cell r="I5037">
            <v>424936.77</v>
          </cell>
          <cell r="J5037">
            <v>100063.23</v>
          </cell>
          <cell r="K5037">
            <v>0</v>
          </cell>
          <cell r="L5037">
            <v>424936.78</v>
          </cell>
          <cell r="M5037">
            <v>45771</v>
          </cell>
        </row>
        <row r="5038">
          <cell r="A5038" t="str">
            <v>C43656CC9788-A</v>
          </cell>
          <cell r="B5038" t="str">
            <v>FACCORP27.05.2025</v>
          </cell>
          <cell r="C5038">
            <v>0</v>
          </cell>
          <cell r="D5038">
            <v>0</v>
          </cell>
          <cell r="E5038" t="str">
            <v>MADI SERVICIOS DE JUAREZ S.A.S. DE C.V.</v>
          </cell>
          <cell r="F5038" t="str">
            <v>MSJ200318U18</v>
          </cell>
          <cell r="G5038" t="str">
            <v>Nuevo</v>
          </cell>
          <cell r="H5038" t="str">
            <v>Vigente</v>
          </cell>
          <cell r="I5038">
            <v>305370.92</v>
          </cell>
          <cell r="J5038">
            <v>167129.07999999999</v>
          </cell>
          <cell r="K5038">
            <v>0</v>
          </cell>
          <cell r="L5038">
            <v>305370.89</v>
          </cell>
          <cell r="M5038">
            <v>45763</v>
          </cell>
        </row>
        <row r="5039">
          <cell r="A5039" t="str">
            <v>C43665CC9815-A</v>
          </cell>
          <cell r="B5039" t="str">
            <v>DispFaccorp15.05.2025</v>
          </cell>
          <cell r="C5039">
            <v>0</v>
          </cell>
          <cell r="D5039">
            <v>0</v>
          </cell>
          <cell r="E5039" t="str">
            <v>AA INTERCONNECTION S. de R.L. de C.V.</v>
          </cell>
          <cell r="F5039" t="str">
            <v>AIN181015964</v>
          </cell>
          <cell r="G5039" t="str">
            <v>Nuevo</v>
          </cell>
          <cell r="H5039" t="str">
            <v>Vigente</v>
          </cell>
          <cell r="I5039">
            <v>645040.09</v>
          </cell>
          <cell r="J5039">
            <v>194959.91</v>
          </cell>
          <cell r="K5039">
            <v>0</v>
          </cell>
          <cell r="L5039">
            <v>645040.06000000006</v>
          </cell>
          <cell r="M5039">
            <v>45777</v>
          </cell>
        </row>
        <row r="5040">
          <cell r="A5040" t="str">
            <v>C43674CC9789-A</v>
          </cell>
          <cell r="B5040" t="str">
            <v>DispFaccorp23.06.2025</v>
          </cell>
          <cell r="C5040">
            <v>0</v>
          </cell>
          <cell r="D5040">
            <v>0</v>
          </cell>
          <cell r="E5040" t="str">
            <v>LUIS ANTONIO RAMIREZ GODINEZ</v>
          </cell>
          <cell r="F5040" t="str">
            <v>RAGL920722QC1</v>
          </cell>
          <cell r="G5040" t="str">
            <v>Nuevo</v>
          </cell>
          <cell r="H5040" t="str">
            <v>Vigente</v>
          </cell>
          <cell r="I5040">
            <v>155685.23000000001</v>
          </cell>
          <cell r="J5040">
            <v>54314.77</v>
          </cell>
          <cell r="K5040">
            <v>0</v>
          </cell>
          <cell r="L5040">
            <v>155685.22</v>
          </cell>
          <cell r="M5040">
            <v>45763</v>
          </cell>
        </row>
        <row r="5041">
          <cell r="A5041" t="str">
            <v>C43687CC9807-A</v>
          </cell>
          <cell r="B5041" t="str">
            <v>FACCORP27.05.2025</v>
          </cell>
          <cell r="C5041" t="str">
            <v>22 a 30</v>
          </cell>
          <cell r="D5041">
            <v>23</v>
          </cell>
          <cell r="E5041" t="str">
            <v>ESPECIALIDADES DE CARTON Y EMBALAJES S.A. DE C.V.</v>
          </cell>
          <cell r="F5041" t="str">
            <v>ECE171009GQ2</v>
          </cell>
          <cell r="G5041" t="str">
            <v>Nuevo</v>
          </cell>
          <cell r="H5041" t="str">
            <v>Atraso</v>
          </cell>
          <cell r="I5041">
            <v>345899.89</v>
          </cell>
          <cell r="J5041">
            <v>74100.11</v>
          </cell>
          <cell r="K5041">
            <v>16206.58</v>
          </cell>
          <cell r="L5041">
            <v>329693.28000000003</v>
          </cell>
          <cell r="M5041">
            <v>45775</v>
          </cell>
        </row>
        <row r="5042">
          <cell r="A5042" t="str">
            <v>C436CC1184</v>
          </cell>
          <cell r="B5042" t="str">
            <v>Creze</v>
          </cell>
          <cell r="C5042">
            <v>0</v>
          </cell>
          <cell r="D5042">
            <v>0</v>
          </cell>
          <cell r="E5042" t="str">
            <v>ulises SALINAS BASHULTO</v>
          </cell>
          <cell r="F5042" t="str">
            <v>SABU811026AC8</v>
          </cell>
          <cell r="G5042" t="str">
            <v>Sin categorÃ­a</v>
          </cell>
          <cell r="H5042" t="str">
            <v>Refinanciamiento</v>
          </cell>
          <cell r="I5042">
            <v>0.02</v>
          </cell>
          <cell r="J5042">
            <v>99999.98</v>
          </cell>
          <cell r="K5042">
            <v>0</v>
          </cell>
          <cell r="L5042">
            <v>0</v>
          </cell>
          <cell r="M5042">
            <v>43237</v>
          </cell>
        </row>
        <row r="5043">
          <cell r="A5043" t="str">
            <v>C436CC2018</v>
          </cell>
          <cell r="B5043" t="str">
            <v>Creze</v>
          </cell>
          <cell r="C5043">
            <v>0</v>
          </cell>
          <cell r="D5043">
            <v>0</v>
          </cell>
          <cell r="E5043" t="str">
            <v>ulises SALINAS BASHULTO</v>
          </cell>
          <cell r="F5043" t="str">
            <v>SABU811026AC8</v>
          </cell>
          <cell r="G5043" t="str">
            <v>Sin categorÃ­a</v>
          </cell>
          <cell r="H5043" t="str">
            <v>Pagado</v>
          </cell>
          <cell r="I5043">
            <v>0.05</v>
          </cell>
          <cell r="J5043">
            <v>149999.95000000001</v>
          </cell>
          <cell r="K5043">
            <v>0</v>
          </cell>
          <cell r="L5043">
            <v>0</v>
          </cell>
          <cell r="M5043">
            <v>43524</v>
          </cell>
        </row>
        <row r="5044">
          <cell r="A5044" t="str">
            <v>C436CC258</v>
          </cell>
          <cell r="B5044" t="str">
            <v>FG1</v>
          </cell>
          <cell r="C5044">
            <v>0</v>
          </cell>
          <cell r="D5044">
            <v>0</v>
          </cell>
          <cell r="E5044" t="str">
            <v>ulises SALINAS BASHULTO</v>
          </cell>
          <cell r="F5044" t="str">
            <v>SABU811026AC8</v>
          </cell>
          <cell r="G5044" t="str">
            <v>Sin categorÃ­a</v>
          </cell>
          <cell r="H5044" t="str">
            <v>Refinanciamiento</v>
          </cell>
          <cell r="I5044">
            <v>-0.01</v>
          </cell>
          <cell r="J5044">
            <v>70000.009999999995</v>
          </cell>
          <cell r="K5044">
            <v>0</v>
          </cell>
          <cell r="L5044">
            <v>0</v>
          </cell>
          <cell r="M5044">
            <v>42852</v>
          </cell>
        </row>
        <row r="5045">
          <cell r="A5045" t="str">
            <v>C436CC566</v>
          </cell>
          <cell r="B5045" t="str">
            <v>FG5</v>
          </cell>
          <cell r="C5045">
            <v>0</v>
          </cell>
          <cell r="D5045">
            <v>0</v>
          </cell>
          <cell r="E5045" t="str">
            <v>ulises SALINAS BASHULTO</v>
          </cell>
          <cell r="F5045" t="str">
            <v>SABU811026AC8</v>
          </cell>
          <cell r="G5045" t="str">
            <v>Sin categorÃ­a</v>
          </cell>
          <cell r="H5045" t="str">
            <v>Refinanciamiento</v>
          </cell>
          <cell r="I5045">
            <v>0</v>
          </cell>
          <cell r="J5045">
            <v>60000</v>
          </cell>
          <cell r="K5045">
            <v>0</v>
          </cell>
          <cell r="L5045">
            <v>0</v>
          </cell>
          <cell r="M5045">
            <v>43033</v>
          </cell>
        </row>
        <row r="5046">
          <cell r="A5046" t="str">
            <v>C43707CC9801-A</v>
          </cell>
          <cell r="B5046" t="str">
            <v>DispFaccorp21.05.2025</v>
          </cell>
          <cell r="C5046">
            <v>0</v>
          </cell>
          <cell r="D5046">
            <v>0</v>
          </cell>
          <cell r="E5046" t="str">
            <v>JOSE ALAN RODRIGUEZ RAMIREZ</v>
          </cell>
          <cell r="F5046" t="str">
            <v>RORA9206286L2</v>
          </cell>
          <cell r="G5046" t="str">
            <v>Nuevo</v>
          </cell>
          <cell r="H5046" t="str">
            <v>Vigente</v>
          </cell>
          <cell r="I5046">
            <v>410767.35</v>
          </cell>
          <cell r="J5046">
            <v>114232.65</v>
          </cell>
          <cell r="K5046">
            <v>0</v>
          </cell>
          <cell r="L5046">
            <v>410767.35999999999</v>
          </cell>
          <cell r="M5046">
            <v>45772</v>
          </cell>
        </row>
        <row r="5047">
          <cell r="A5047" t="str">
            <v>C43717CC9795-A</v>
          </cell>
          <cell r="B5047" t="str">
            <v>DispFaccorp23.06.2025</v>
          </cell>
          <cell r="C5047">
            <v>0</v>
          </cell>
          <cell r="D5047">
            <v>0</v>
          </cell>
          <cell r="E5047" t="str">
            <v>HÃ‰CTOR JAVIER BERNAL ZAPATA</v>
          </cell>
          <cell r="F5047" t="str">
            <v>BEZH7801043T5</v>
          </cell>
          <cell r="G5047" t="str">
            <v>Nuevo</v>
          </cell>
          <cell r="H5047" t="str">
            <v>Vigente</v>
          </cell>
          <cell r="I5047">
            <v>165384.59</v>
          </cell>
          <cell r="J5047">
            <v>44615.41</v>
          </cell>
          <cell r="K5047">
            <v>0</v>
          </cell>
          <cell r="L5047">
            <v>165384.6</v>
          </cell>
          <cell r="M5047">
            <v>45769</v>
          </cell>
        </row>
        <row r="5048">
          <cell r="A5048" t="str">
            <v>C43724CC9831-A</v>
          </cell>
          <cell r="B5048" t="str">
            <v>FACCORP27.05.2025</v>
          </cell>
          <cell r="C5048" t="str">
            <v>8 a 14</v>
          </cell>
          <cell r="D5048">
            <v>14</v>
          </cell>
          <cell r="E5048" t="str">
            <v>ROGA SLP, S.A. DE C.V.</v>
          </cell>
          <cell r="F5048" t="str">
            <v>RSL220513A14</v>
          </cell>
          <cell r="G5048" t="str">
            <v>Nuevo</v>
          </cell>
          <cell r="H5048" t="str">
            <v>Atraso</v>
          </cell>
          <cell r="I5048">
            <v>306706.46999999997</v>
          </cell>
          <cell r="J5048">
            <v>60793.53</v>
          </cell>
          <cell r="K5048">
            <v>16752.95</v>
          </cell>
          <cell r="L5048">
            <v>289953.49</v>
          </cell>
          <cell r="M5048">
            <v>45785</v>
          </cell>
        </row>
        <row r="5049">
          <cell r="A5049" t="str">
            <v>C43727CC9806-A</v>
          </cell>
          <cell r="B5049" t="str">
            <v>DispFaccorp21.05.2025</v>
          </cell>
          <cell r="C5049">
            <v>0</v>
          </cell>
          <cell r="D5049">
            <v>0</v>
          </cell>
          <cell r="E5049" t="str">
            <v>MULTISERVICIOS Y REFACCIONES CHOCO S.A. DE C.V.</v>
          </cell>
          <cell r="F5049" t="str">
            <v>MRC220505CT0</v>
          </cell>
          <cell r="G5049" t="str">
            <v>Nuevo</v>
          </cell>
          <cell r="H5049" t="str">
            <v>Vigente</v>
          </cell>
          <cell r="I5049">
            <v>408722.77</v>
          </cell>
          <cell r="J5049">
            <v>116277.23</v>
          </cell>
          <cell r="K5049">
            <v>0</v>
          </cell>
          <cell r="L5049">
            <v>408722.77</v>
          </cell>
          <cell r="M5049">
            <v>45775</v>
          </cell>
        </row>
        <row r="5050">
          <cell r="A5050" t="str">
            <v>C43739CC9796-A</v>
          </cell>
          <cell r="B5050" t="str">
            <v>FACCORP28.04.2025</v>
          </cell>
          <cell r="C5050">
            <v>0</v>
          </cell>
          <cell r="D5050">
            <v>0</v>
          </cell>
          <cell r="E5050" t="str">
            <v>COMERCIALIZADORA MEXPORK, S.A. DE C.V.</v>
          </cell>
          <cell r="F5050" t="str">
            <v>CME2111303U1</v>
          </cell>
          <cell r="G5050" t="str">
            <v>Nuevo</v>
          </cell>
          <cell r="H5050" t="str">
            <v>Vigente</v>
          </cell>
          <cell r="I5050">
            <v>2105452.71</v>
          </cell>
          <cell r="J5050">
            <v>519547.29</v>
          </cell>
          <cell r="K5050">
            <v>0</v>
          </cell>
          <cell r="L5050">
            <v>2105452.59</v>
          </cell>
          <cell r="M5050">
            <v>45771</v>
          </cell>
        </row>
        <row r="5051">
          <cell r="A5051" t="str">
            <v>C4373CC1928</v>
          </cell>
          <cell r="B5051" t="str">
            <v>Accial01</v>
          </cell>
          <cell r="C5051">
            <v>0</v>
          </cell>
          <cell r="D5051">
            <v>0</v>
          </cell>
          <cell r="E5051" t="str">
            <v>ARTURO LIMAS LOZANO</v>
          </cell>
          <cell r="F5051" t="str">
            <v>LILA830913K41</v>
          </cell>
          <cell r="G5051" t="str">
            <v>Sin categorÃ­a</v>
          </cell>
          <cell r="H5051" t="str">
            <v>Refinanciamiento</v>
          </cell>
          <cell r="I5051">
            <v>0</v>
          </cell>
          <cell r="J5051">
            <v>300000</v>
          </cell>
          <cell r="K5051">
            <v>0</v>
          </cell>
          <cell r="L5051">
            <v>0</v>
          </cell>
          <cell r="M5051">
            <v>43496</v>
          </cell>
        </row>
        <row r="5052">
          <cell r="A5052" t="str">
            <v>C4373CC2555</v>
          </cell>
          <cell r="B5052" t="str">
            <v>Creze</v>
          </cell>
          <cell r="C5052">
            <v>0</v>
          </cell>
          <cell r="D5052">
            <v>0</v>
          </cell>
          <cell r="E5052" t="str">
            <v>ARTURO LIMAS LOZANO</v>
          </cell>
          <cell r="F5052" t="str">
            <v>LILA830913K41</v>
          </cell>
          <cell r="G5052" t="str">
            <v>Sin categorÃ­a</v>
          </cell>
          <cell r="H5052" t="str">
            <v>Refinanciamiento</v>
          </cell>
          <cell r="I5052">
            <v>0.04</v>
          </cell>
          <cell r="J5052">
            <v>599999.96</v>
          </cell>
          <cell r="K5052">
            <v>0</v>
          </cell>
          <cell r="L5052">
            <v>0</v>
          </cell>
          <cell r="M5052">
            <v>43635</v>
          </cell>
        </row>
        <row r="5053">
          <cell r="A5053" t="str">
            <v>C4373CC3696</v>
          </cell>
          <cell r="B5053" t="str">
            <v>FACCORP14</v>
          </cell>
          <cell r="C5053">
            <v>0</v>
          </cell>
          <cell r="D5053">
            <v>0</v>
          </cell>
          <cell r="E5053" t="str">
            <v>ARTURO LIMAS LOZANO</v>
          </cell>
          <cell r="F5053" t="str">
            <v>LILA830913K41</v>
          </cell>
          <cell r="G5053" t="str">
            <v>COVID</v>
          </cell>
          <cell r="H5053" t="str">
            <v>Reestructura</v>
          </cell>
          <cell r="I5053">
            <v>0</v>
          </cell>
          <cell r="J5053">
            <v>428602.87</v>
          </cell>
          <cell r="K5053">
            <v>0</v>
          </cell>
          <cell r="L5053">
            <v>0</v>
          </cell>
          <cell r="M5053">
            <v>43913</v>
          </cell>
        </row>
        <row r="5054">
          <cell r="A5054" t="str">
            <v>C4373CC4071</v>
          </cell>
          <cell r="B5054" t="str">
            <v>Creze</v>
          </cell>
          <cell r="C5054" t="str">
            <v>&gt; 270</v>
          </cell>
          <cell r="D5054">
            <v>1871</v>
          </cell>
          <cell r="E5054" t="str">
            <v>ARTURO LIMAS LOZANO</v>
          </cell>
          <cell r="F5054" t="str">
            <v>LILA830913K41</v>
          </cell>
          <cell r="G5054" t="str">
            <v>Covid interÃ©s reestructura</v>
          </cell>
          <cell r="H5054" t="str">
            <v>Vendido a Terceros</v>
          </cell>
          <cell r="I5054">
            <v>413505.25</v>
          </cell>
          <cell r="J5054">
            <v>0</v>
          </cell>
          <cell r="K5054">
            <v>413505.25</v>
          </cell>
          <cell r="L5054">
            <v>0</v>
          </cell>
          <cell r="M5054">
            <v>44035</v>
          </cell>
        </row>
        <row r="5055">
          <cell r="A5055" t="str">
            <v>C43741CC9802-A</v>
          </cell>
          <cell r="B5055" t="str">
            <v>DispFaccorp15.05.2025</v>
          </cell>
          <cell r="C5055">
            <v>0</v>
          </cell>
          <cell r="D5055">
            <v>0</v>
          </cell>
          <cell r="E5055" t="str">
            <v>IQ ALLOY MEXICO, S.A. DE C.V.</v>
          </cell>
          <cell r="F5055" t="str">
            <v>IAM180711NA3</v>
          </cell>
          <cell r="G5055" t="str">
            <v>Nuevo</v>
          </cell>
          <cell r="H5055" t="str">
            <v>Vigente</v>
          </cell>
          <cell r="I5055">
            <v>1759070.09</v>
          </cell>
          <cell r="J5055">
            <v>340929.91</v>
          </cell>
          <cell r="K5055">
            <v>0</v>
          </cell>
          <cell r="L5055">
            <v>1759070.07</v>
          </cell>
          <cell r="M5055">
            <v>45772</v>
          </cell>
        </row>
        <row r="5056">
          <cell r="A5056" t="str">
            <v>C4374CC1926</v>
          </cell>
          <cell r="B5056" t="str">
            <v>Accial01</v>
          </cell>
          <cell r="C5056">
            <v>0</v>
          </cell>
          <cell r="D5056">
            <v>0</v>
          </cell>
          <cell r="E5056" t="str">
            <v>STAR ALAI, S.A.P.I. DE C.V.</v>
          </cell>
          <cell r="F5056" t="str">
            <v>SAL130621SE6</v>
          </cell>
          <cell r="G5056" t="str">
            <v>Sin categorÃ­a</v>
          </cell>
          <cell r="H5056" t="str">
            <v>Pagado</v>
          </cell>
          <cell r="I5056">
            <v>0.05</v>
          </cell>
          <cell r="J5056">
            <v>499999.95</v>
          </cell>
          <cell r="K5056">
            <v>0</v>
          </cell>
          <cell r="L5056">
            <v>0</v>
          </cell>
          <cell r="M5056">
            <v>43496</v>
          </cell>
        </row>
        <row r="5057">
          <cell r="A5057" t="str">
            <v>C43760CC9799-A</v>
          </cell>
          <cell r="B5057" t="str">
            <v>DispFaccorp21.05.2025</v>
          </cell>
          <cell r="C5057">
            <v>0</v>
          </cell>
          <cell r="D5057">
            <v>0</v>
          </cell>
          <cell r="E5057" t="str">
            <v>SOLUCIONES GRAVITY DATA, S.A. DE C.V.</v>
          </cell>
          <cell r="F5057" t="str">
            <v>SGD2204292L0</v>
          </cell>
          <cell r="G5057" t="str">
            <v>Nuevo</v>
          </cell>
          <cell r="H5057" t="str">
            <v>Vigente</v>
          </cell>
          <cell r="I5057">
            <v>408855.81</v>
          </cell>
          <cell r="J5057">
            <v>111144.19</v>
          </cell>
          <cell r="K5057">
            <v>0</v>
          </cell>
          <cell r="L5057">
            <v>408855.81</v>
          </cell>
          <cell r="M5057">
            <v>45771</v>
          </cell>
        </row>
        <row r="5058">
          <cell r="A5058" t="str">
            <v>C43774CC9844-A</v>
          </cell>
          <cell r="B5058" t="str">
            <v>FACCORP27.05.2025</v>
          </cell>
          <cell r="C5058">
            <v>0</v>
          </cell>
          <cell r="D5058">
            <v>0</v>
          </cell>
          <cell r="E5058" t="str">
            <v>DISEÃ‘O E INTEGRACION TECNOLOGICA, S.A. DE C.V.</v>
          </cell>
          <cell r="F5058" t="str">
            <v>DIT050318RR5</v>
          </cell>
          <cell r="G5058" t="str">
            <v>Nuevo</v>
          </cell>
          <cell r="H5058" t="str">
            <v>Vigente</v>
          </cell>
          <cell r="I5058">
            <v>567364.36</v>
          </cell>
          <cell r="J5058">
            <v>167635.64000000001</v>
          </cell>
          <cell r="K5058">
            <v>0</v>
          </cell>
          <cell r="L5058">
            <v>567364.31999999995</v>
          </cell>
          <cell r="M5058">
            <v>45797</v>
          </cell>
        </row>
        <row r="5059">
          <cell r="A5059" t="str">
            <v>C43787CC9823-A</v>
          </cell>
          <cell r="B5059" t="str">
            <v>CSB30.05.2025</v>
          </cell>
          <cell r="C5059">
            <v>0</v>
          </cell>
          <cell r="D5059">
            <v>0</v>
          </cell>
          <cell r="E5059" t="str">
            <v>GASTO PLANIFICADO DEL BAJIO S.A. DE C.V.</v>
          </cell>
          <cell r="F5059" t="str">
            <v>GPB150619C79</v>
          </cell>
          <cell r="G5059" t="str">
            <v>Nuevo</v>
          </cell>
          <cell r="H5059" t="str">
            <v>Vigente</v>
          </cell>
          <cell r="I5059">
            <v>166176.53</v>
          </cell>
          <cell r="J5059">
            <v>43823.47</v>
          </cell>
          <cell r="K5059">
            <v>0</v>
          </cell>
          <cell r="L5059">
            <v>166176.53</v>
          </cell>
          <cell r="M5059">
            <v>45779</v>
          </cell>
        </row>
        <row r="5060">
          <cell r="A5060" t="str">
            <v>C43791CC9805-A</v>
          </cell>
          <cell r="B5060" t="str">
            <v>FACCORP02.05.2025</v>
          </cell>
          <cell r="C5060">
            <v>0</v>
          </cell>
          <cell r="D5060">
            <v>0</v>
          </cell>
          <cell r="E5060" t="str">
            <v>MARRAKECH PUBLICITY, S.A. DE C.V.</v>
          </cell>
          <cell r="F5060" t="str">
            <v>MPU180209EDA</v>
          </cell>
          <cell r="G5060" t="str">
            <v>Nuevo</v>
          </cell>
          <cell r="H5060" t="str">
            <v>Vigente</v>
          </cell>
          <cell r="I5060">
            <v>810520.49</v>
          </cell>
          <cell r="J5060">
            <v>239479.51</v>
          </cell>
          <cell r="K5060">
            <v>0</v>
          </cell>
          <cell r="L5060">
            <v>810520.49</v>
          </cell>
          <cell r="M5060">
            <v>45775</v>
          </cell>
        </row>
        <row r="5061">
          <cell r="A5061" t="str">
            <v>C43793CC9814-A</v>
          </cell>
          <cell r="B5061" t="str">
            <v>FACCORP02.05.2025</v>
          </cell>
          <cell r="C5061" t="str">
            <v>31 a 60</v>
          </cell>
          <cell r="D5061">
            <v>54</v>
          </cell>
          <cell r="E5061" t="str">
            <v>HEZANTO INDUSTRIAL SUPPLIES, S.A.P.I. DE C.V.</v>
          </cell>
          <cell r="F5061" t="str">
            <v>HIS1708237L4</v>
          </cell>
          <cell r="G5061" t="str">
            <v>Nuevo</v>
          </cell>
          <cell r="H5061" t="str">
            <v>Vencido</v>
          </cell>
          <cell r="I5061">
            <v>910461.3</v>
          </cell>
          <cell r="J5061">
            <v>139538.70000000001</v>
          </cell>
          <cell r="K5061">
            <v>99940.82</v>
          </cell>
          <cell r="L5061">
            <v>810520.49</v>
          </cell>
          <cell r="M5061">
            <v>45776</v>
          </cell>
        </row>
        <row r="5062">
          <cell r="A5062" t="str">
            <v>C43843CC9827-A</v>
          </cell>
          <cell r="B5062" t="str">
            <v>DispFaccorp15.05.2025</v>
          </cell>
          <cell r="C5062">
            <v>0</v>
          </cell>
          <cell r="D5062">
            <v>0</v>
          </cell>
          <cell r="E5062" t="str">
            <v>BWS ENGINEERING, S.A. DE C.V.</v>
          </cell>
          <cell r="F5062" t="str">
            <v>BME920813GM5</v>
          </cell>
          <cell r="G5062" t="str">
            <v>Nuevo</v>
          </cell>
          <cell r="H5062" t="str">
            <v>Vigente</v>
          </cell>
          <cell r="I5062">
            <v>1319081.51</v>
          </cell>
          <cell r="J5062">
            <v>255918.49</v>
          </cell>
          <cell r="K5062">
            <v>0</v>
          </cell>
          <cell r="L5062">
            <v>1319081.49</v>
          </cell>
          <cell r="M5062">
            <v>45784</v>
          </cell>
        </row>
        <row r="5063">
          <cell r="A5063" t="str">
            <v>C4385CC1931</v>
          </cell>
          <cell r="B5063" t="str">
            <v>Accial01</v>
          </cell>
          <cell r="C5063">
            <v>0</v>
          </cell>
          <cell r="D5063">
            <v>0</v>
          </cell>
          <cell r="E5063" t="str">
            <v>BOXER ULTRA VOX SA DE CV</v>
          </cell>
          <cell r="F5063" t="str">
            <v>BUV140318VE2</v>
          </cell>
          <cell r="G5063" t="str">
            <v>Sin categorÃ­a</v>
          </cell>
          <cell r="H5063" t="str">
            <v>Pagado</v>
          </cell>
          <cell r="I5063">
            <v>0.02</v>
          </cell>
          <cell r="J5063">
            <v>249999.98</v>
          </cell>
          <cell r="K5063">
            <v>0</v>
          </cell>
          <cell r="L5063">
            <v>0</v>
          </cell>
          <cell r="M5063">
            <v>43496</v>
          </cell>
        </row>
        <row r="5064">
          <cell r="A5064" t="str">
            <v>C43864CC9834-A</v>
          </cell>
          <cell r="B5064" t="str">
            <v>DispFaccorp21.05.2025</v>
          </cell>
          <cell r="C5064">
            <v>0</v>
          </cell>
          <cell r="D5064">
            <v>0</v>
          </cell>
          <cell r="E5064" t="str">
            <v>VAID MECANICA S.A. DE C.V.</v>
          </cell>
          <cell r="F5064" t="str">
            <v>VME130924EQ7</v>
          </cell>
          <cell r="G5064" t="str">
            <v>Nuevo</v>
          </cell>
          <cell r="H5064" t="str">
            <v>Vigente</v>
          </cell>
          <cell r="I5064">
            <v>1699747.08</v>
          </cell>
          <cell r="J5064">
            <v>400252.92</v>
          </cell>
          <cell r="K5064">
            <v>0</v>
          </cell>
          <cell r="L5064">
            <v>1699747.06</v>
          </cell>
          <cell r="M5064">
            <v>45786</v>
          </cell>
        </row>
        <row r="5065">
          <cell r="A5065" t="str">
            <v>C43872CC9809-A</v>
          </cell>
          <cell r="B5065" t="str">
            <v>FACCORP27.05.2025</v>
          </cell>
          <cell r="C5065" t="str">
            <v>91 a 120</v>
          </cell>
          <cell r="D5065">
            <v>114</v>
          </cell>
          <cell r="E5065" t="str">
            <v>ARMANDO BEIZA ECHEVERRIA</v>
          </cell>
          <cell r="F5065" t="str">
            <v>BEEA800514AR7</v>
          </cell>
          <cell r="G5065" t="str">
            <v>Nuevo</v>
          </cell>
          <cell r="H5065" t="str">
            <v>Cartera Vencida</v>
          </cell>
          <cell r="I5065">
            <v>384282.98</v>
          </cell>
          <cell r="J5065">
            <v>15717.02</v>
          </cell>
          <cell r="K5065">
            <v>69269.78</v>
          </cell>
          <cell r="L5065">
            <v>315013.18</v>
          </cell>
          <cell r="M5065">
            <v>45775</v>
          </cell>
        </row>
        <row r="5066">
          <cell r="A5066" t="str">
            <v>C43908CC9847-A</v>
          </cell>
          <cell r="B5066" t="str">
            <v>DispFaccorp21.05.2025</v>
          </cell>
          <cell r="C5066">
            <v>0</v>
          </cell>
          <cell r="D5066">
            <v>0</v>
          </cell>
          <cell r="E5066" t="str">
            <v>GRUPO INDUSTRIAL VERTICE DEL SURESTE, S.A. DE C.V.</v>
          </cell>
          <cell r="F5066" t="str">
            <v>GIV170526JL0</v>
          </cell>
          <cell r="G5066" t="str">
            <v>Nuevo</v>
          </cell>
          <cell r="H5066" t="str">
            <v>Vigente</v>
          </cell>
          <cell r="I5066">
            <v>1323477.1100000001</v>
          </cell>
          <cell r="J5066">
            <v>251522.89</v>
          </cell>
          <cell r="K5066">
            <v>0</v>
          </cell>
          <cell r="L5066">
            <v>1323477.1200000001</v>
          </cell>
          <cell r="M5066">
            <v>45792</v>
          </cell>
        </row>
        <row r="5067">
          <cell r="A5067" t="str">
            <v>C4391CC1933</v>
          </cell>
          <cell r="B5067" t="str">
            <v>Creze</v>
          </cell>
          <cell r="C5067">
            <v>0</v>
          </cell>
          <cell r="D5067">
            <v>0</v>
          </cell>
          <cell r="E5067" t="str">
            <v>ENFRIADORES OJO DE AGUA S.A. DE C.V</v>
          </cell>
          <cell r="F5067" t="str">
            <v>EOA111031FE4</v>
          </cell>
          <cell r="G5067" t="str">
            <v>Sin categorÃ­a</v>
          </cell>
          <cell r="H5067" t="str">
            <v>Reestructura</v>
          </cell>
          <cell r="I5067">
            <v>0.01</v>
          </cell>
          <cell r="J5067">
            <v>199999.99</v>
          </cell>
          <cell r="K5067">
            <v>0</v>
          </cell>
          <cell r="L5067">
            <v>0</v>
          </cell>
          <cell r="M5067">
            <v>43496</v>
          </cell>
        </row>
        <row r="5068">
          <cell r="A5068" t="str">
            <v>C4391CC2230</v>
          </cell>
          <cell r="B5068" t="str">
            <v>Creze</v>
          </cell>
          <cell r="C5068">
            <v>0</v>
          </cell>
          <cell r="D5068">
            <v>0</v>
          </cell>
          <cell r="E5068" t="str">
            <v>ENFRIADORES OJO DE AGUA S.A. DE C.V</v>
          </cell>
          <cell r="F5068" t="str">
            <v>EOA111031FE4</v>
          </cell>
          <cell r="G5068" t="str">
            <v>Sin categorÃ­a</v>
          </cell>
          <cell r="H5068" t="str">
            <v>Refinanciamiento</v>
          </cell>
          <cell r="I5068">
            <v>-0.04</v>
          </cell>
          <cell r="J5068">
            <v>131404.04</v>
          </cell>
          <cell r="K5068">
            <v>0</v>
          </cell>
          <cell r="L5068">
            <v>0</v>
          </cell>
          <cell r="M5068">
            <v>43566</v>
          </cell>
        </row>
        <row r="5069">
          <cell r="A5069" t="str">
            <v>C4391CC2675</v>
          </cell>
          <cell r="B5069" t="str">
            <v>Creze</v>
          </cell>
          <cell r="C5069" t="str">
            <v>&gt; 270</v>
          </cell>
          <cell r="D5069">
            <v>2214</v>
          </cell>
          <cell r="E5069" t="str">
            <v>ENFRIADORES OJO DE AGUA S.A. DE C.V</v>
          </cell>
          <cell r="F5069" t="str">
            <v>EOA111031FE4</v>
          </cell>
          <cell r="G5069" t="str">
            <v>Sin categorÃ­a</v>
          </cell>
          <cell r="H5069" t="str">
            <v>Vendido a Terceros</v>
          </cell>
          <cell r="I5069">
            <v>128491.54</v>
          </cell>
          <cell r="J5069">
            <v>21508.46</v>
          </cell>
          <cell r="K5069">
            <v>128491.52</v>
          </cell>
          <cell r="L5069">
            <v>0</v>
          </cell>
          <cell r="M5069">
            <v>43657</v>
          </cell>
        </row>
        <row r="5070">
          <cell r="A5070" t="str">
            <v>C43928CC9855-A</v>
          </cell>
          <cell r="B5070" t="str">
            <v>FACCORP27.05.2025</v>
          </cell>
          <cell r="C5070">
            <v>0</v>
          </cell>
          <cell r="D5070">
            <v>0</v>
          </cell>
          <cell r="E5070" t="str">
            <v>JVP LOGÃSTICA, S. DE R.L. DE C.V.</v>
          </cell>
          <cell r="F5070" t="str">
            <v>JLO1612094W6</v>
          </cell>
          <cell r="G5070" t="str">
            <v>Nuevo</v>
          </cell>
          <cell r="H5070" t="str">
            <v>Vigente</v>
          </cell>
          <cell r="I5070">
            <v>1224107.18</v>
          </cell>
          <cell r="J5070">
            <v>350892.82</v>
          </cell>
          <cell r="K5070">
            <v>0</v>
          </cell>
          <cell r="L5070">
            <v>1224107.17</v>
          </cell>
          <cell r="M5070">
            <v>45796</v>
          </cell>
        </row>
        <row r="5071">
          <cell r="A5071" t="str">
            <v>C4396CC1939</v>
          </cell>
          <cell r="B5071" t="str">
            <v>Creze</v>
          </cell>
          <cell r="C5071">
            <v>0</v>
          </cell>
          <cell r="D5071">
            <v>0</v>
          </cell>
          <cell r="E5071" t="str">
            <v>GRUPO BLQ, S.A. DE C.V.</v>
          </cell>
          <cell r="F5071" t="str">
            <v>GBL171019TM3</v>
          </cell>
          <cell r="G5071" t="str">
            <v>Sin categorÃ­a</v>
          </cell>
          <cell r="H5071" t="str">
            <v>Refinanciamiento</v>
          </cell>
          <cell r="I5071">
            <v>0.03</v>
          </cell>
          <cell r="J5071">
            <v>399999.97</v>
          </cell>
          <cell r="K5071">
            <v>0</v>
          </cell>
          <cell r="L5071">
            <v>0</v>
          </cell>
          <cell r="M5071">
            <v>43510</v>
          </cell>
        </row>
        <row r="5072">
          <cell r="A5072" t="str">
            <v>C4396CC2585</v>
          </cell>
          <cell r="B5072" t="str">
            <v>Creze</v>
          </cell>
          <cell r="C5072">
            <v>0</v>
          </cell>
          <cell r="D5072">
            <v>0</v>
          </cell>
          <cell r="E5072" t="str">
            <v>GRUPO BLQ, S.A. DE C.V.</v>
          </cell>
          <cell r="F5072" t="str">
            <v>GBL171019TM3</v>
          </cell>
          <cell r="G5072" t="str">
            <v>Sin categorÃ­a</v>
          </cell>
          <cell r="H5072" t="str">
            <v>Refinanciamiento</v>
          </cell>
          <cell r="I5072">
            <v>0</v>
          </cell>
          <cell r="J5072">
            <v>500000</v>
          </cell>
          <cell r="K5072">
            <v>0</v>
          </cell>
          <cell r="L5072">
            <v>0</v>
          </cell>
          <cell r="M5072">
            <v>43642</v>
          </cell>
        </row>
        <row r="5073">
          <cell r="A5073" t="str">
            <v>C4396CC3791</v>
          </cell>
          <cell r="B5073" t="str">
            <v>Creze</v>
          </cell>
          <cell r="C5073">
            <v>0</v>
          </cell>
          <cell r="D5073">
            <v>0</v>
          </cell>
          <cell r="E5073" t="str">
            <v>GRUPO BLQ, S.A. DE C.V.</v>
          </cell>
          <cell r="F5073" t="str">
            <v>GBL171019TM3</v>
          </cell>
          <cell r="G5073" t="str">
            <v>COVID INTERES</v>
          </cell>
          <cell r="H5073" t="str">
            <v>LiquidaciÃ³n anticipada</v>
          </cell>
          <cell r="I5073">
            <v>0.02</v>
          </cell>
          <cell r="J5073">
            <v>307861.65000000002</v>
          </cell>
          <cell r="K5073">
            <v>0</v>
          </cell>
          <cell r="L5073">
            <v>0</v>
          </cell>
          <cell r="M5073">
            <v>43942</v>
          </cell>
        </row>
        <row r="5074">
          <cell r="A5074" t="str">
            <v>C4396CC6763</v>
          </cell>
          <cell r="B5074" t="str">
            <v>CI9CSB</v>
          </cell>
          <cell r="C5074">
            <v>0</v>
          </cell>
          <cell r="D5074">
            <v>0</v>
          </cell>
          <cell r="E5074" t="str">
            <v>GRUPO BLQ, S.A. DE C.V.</v>
          </cell>
          <cell r="F5074" t="str">
            <v>GBL171019TM3</v>
          </cell>
          <cell r="G5074" t="str">
            <v>Subsecuente</v>
          </cell>
          <cell r="H5074" t="str">
            <v>Refinanciamiento</v>
          </cell>
          <cell r="I5074">
            <v>0.02</v>
          </cell>
          <cell r="J5074">
            <v>524999.98</v>
          </cell>
          <cell r="K5074">
            <v>0</v>
          </cell>
          <cell r="L5074">
            <v>0</v>
          </cell>
          <cell r="M5074">
            <v>44777</v>
          </cell>
        </row>
        <row r="5075">
          <cell r="A5075" t="str">
            <v>C4396CC7894</v>
          </cell>
          <cell r="B5075" t="str">
            <v>Creze</v>
          </cell>
          <cell r="C5075">
            <v>0</v>
          </cell>
          <cell r="D5075">
            <v>0</v>
          </cell>
          <cell r="E5075" t="str">
            <v>GRUPO BLQ, S.A. DE C.V.</v>
          </cell>
          <cell r="F5075" t="str">
            <v>GBL171019TM3</v>
          </cell>
          <cell r="G5075" t="str">
            <v>Refinanciamiento</v>
          </cell>
          <cell r="H5075" t="str">
            <v>Pagado</v>
          </cell>
          <cell r="I5075">
            <v>0</v>
          </cell>
          <cell r="J5075">
            <v>520000</v>
          </cell>
          <cell r="K5075">
            <v>0</v>
          </cell>
          <cell r="L5075">
            <v>0</v>
          </cell>
          <cell r="M5075">
            <v>45104</v>
          </cell>
        </row>
        <row r="5076">
          <cell r="A5076" t="str">
            <v>C43978CC9837-A</v>
          </cell>
          <cell r="B5076" t="str">
            <v>DispFaccorp21.05.2025</v>
          </cell>
          <cell r="C5076" t="str">
            <v>8 a 14</v>
          </cell>
          <cell r="D5076">
            <v>9</v>
          </cell>
          <cell r="E5076" t="str">
            <v>CONSTRUMAK TOTAL RAST, S.A. DE C.V.</v>
          </cell>
          <cell r="F5076" t="str">
            <v>CTR130212AP0</v>
          </cell>
          <cell r="G5076" t="str">
            <v>Nuevo</v>
          </cell>
          <cell r="H5076" t="str">
            <v>Atraso</v>
          </cell>
          <cell r="I5076">
            <v>1298845.03</v>
          </cell>
          <cell r="J5076">
            <v>276154.96999999997</v>
          </cell>
          <cell r="K5076">
            <v>74737.820000000007</v>
          </cell>
          <cell r="L5076">
            <v>1224107.17</v>
          </cell>
          <cell r="M5076">
            <v>45789</v>
          </cell>
        </row>
        <row r="5077">
          <cell r="A5077" t="str">
            <v>C43997CC9826-A</v>
          </cell>
          <cell r="B5077" t="str">
            <v>DispFaccorp21.05.2025</v>
          </cell>
          <cell r="C5077">
            <v>0</v>
          </cell>
          <cell r="D5077">
            <v>0</v>
          </cell>
          <cell r="E5077" t="str">
            <v>ARMONÃA MUSICAL S.A.S. DE C.V.</v>
          </cell>
          <cell r="F5077" t="str">
            <v>AMU220525CX2</v>
          </cell>
          <cell r="G5077" t="str">
            <v>Nuevo</v>
          </cell>
          <cell r="H5077" t="str">
            <v>Vigente</v>
          </cell>
          <cell r="I5077">
            <v>410767.38</v>
          </cell>
          <cell r="J5077">
            <v>114232.62</v>
          </cell>
          <cell r="K5077">
            <v>0</v>
          </cell>
          <cell r="L5077">
            <v>410767.35999999999</v>
          </cell>
          <cell r="M5077">
            <v>45783</v>
          </cell>
        </row>
        <row r="5078">
          <cell r="A5078" t="str">
            <v>C43998CC9838-A</v>
          </cell>
          <cell r="B5078" t="str">
            <v>DispFaccorp21.05.2025</v>
          </cell>
          <cell r="C5078">
            <v>0</v>
          </cell>
          <cell r="D5078">
            <v>0</v>
          </cell>
          <cell r="E5078" t="str">
            <v>CONFECCIONES BUEN PUNTO, S.A. DE C.V.</v>
          </cell>
          <cell r="F5078" t="str">
            <v>CBP140219SJ7</v>
          </cell>
          <cell r="G5078" t="str">
            <v>Nuevo</v>
          </cell>
          <cell r="H5078" t="str">
            <v>Vigente</v>
          </cell>
          <cell r="I5078">
            <v>805960.34</v>
          </cell>
          <cell r="J5078">
            <v>244039.66</v>
          </cell>
          <cell r="K5078">
            <v>0</v>
          </cell>
          <cell r="L5078">
            <v>805960.31</v>
          </cell>
          <cell r="M5078">
            <v>45789</v>
          </cell>
        </row>
        <row r="5079">
          <cell r="A5079" t="str">
            <v>C44025CC9833-A</v>
          </cell>
          <cell r="B5079" t="str">
            <v>FACCORP27.05.2025</v>
          </cell>
          <cell r="C5079">
            <v>0</v>
          </cell>
          <cell r="D5079">
            <v>0</v>
          </cell>
          <cell r="E5079" t="str">
            <v>JOSE MARTIN NAVARRO MORENO</v>
          </cell>
          <cell r="F5079" t="str">
            <v>NAMM950814PG7</v>
          </cell>
          <cell r="G5079" t="str">
            <v>Nuevo</v>
          </cell>
          <cell r="H5079" t="str">
            <v>Vigente</v>
          </cell>
          <cell r="I5079">
            <v>332342.55</v>
          </cell>
          <cell r="J5079">
            <v>87657.45</v>
          </cell>
          <cell r="K5079">
            <v>0</v>
          </cell>
          <cell r="L5079">
            <v>332342.55</v>
          </cell>
          <cell r="M5079">
            <v>45786</v>
          </cell>
        </row>
        <row r="5080">
          <cell r="A5080" t="str">
            <v>C44039CC9862-A</v>
          </cell>
          <cell r="B5080" t="str">
            <v>FACCORP27.05.2025</v>
          </cell>
          <cell r="C5080">
            <v>0</v>
          </cell>
          <cell r="D5080">
            <v>0</v>
          </cell>
          <cell r="E5080" t="str">
            <v>DUKA 327, S.A.P.I. DE C.V.</v>
          </cell>
          <cell r="F5080" t="str">
            <v>DTV211025H15</v>
          </cell>
          <cell r="G5080" t="str">
            <v>Nuevo</v>
          </cell>
          <cell r="H5080" t="str">
            <v>Vigente</v>
          </cell>
          <cell r="I5080">
            <v>855928.85</v>
          </cell>
          <cell r="J5080">
            <v>189071.15</v>
          </cell>
          <cell r="K5080">
            <v>0</v>
          </cell>
          <cell r="L5080">
            <v>855928.84</v>
          </cell>
          <cell r="M5080">
            <v>45799</v>
          </cell>
        </row>
        <row r="5081">
          <cell r="A5081" t="str">
            <v>C44042CC9836-A</v>
          </cell>
          <cell r="B5081" t="str">
            <v>CSB27.06.2025</v>
          </cell>
          <cell r="C5081" t="str">
            <v>31 a 60</v>
          </cell>
          <cell r="D5081">
            <v>43</v>
          </cell>
          <cell r="E5081" t="str">
            <v>DAVID EMMANUEL GARFIO ALVARADO</v>
          </cell>
          <cell r="F5081" t="str">
            <v>GAAD891211A94</v>
          </cell>
          <cell r="G5081" t="str">
            <v>Nuevo</v>
          </cell>
          <cell r="H5081" t="str">
            <v>Vencido</v>
          </cell>
          <cell r="I5081">
            <v>175655.7</v>
          </cell>
          <cell r="J5081">
            <v>24344.3</v>
          </cell>
          <cell r="K5081">
            <v>17895.78</v>
          </cell>
          <cell r="L5081">
            <v>157759.9</v>
          </cell>
          <cell r="M5081">
            <v>45786</v>
          </cell>
        </row>
        <row r="5082">
          <cell r="A5082" t="str">
            <v>C44058CC9832-A</v>
          </cell>
          <cell r="B5082" t="str">
            <v>DispFaccorp15.05.2025</v>
          </cell>
          <cell r="C5082">
            <v>0</v>
          </cell>
          <cell r="D5082">
            <v>0</v>
          </cell>
          <cell r="E5082" t="str">
            <v>COMERCIAL ELECTROFERRETERA RYC S.A. DE C.V.</v>
          </cell>
          <cell r="F5082" t="str">
            <v>CER141128RF7</v>
          </cell>
          <cell r="G5082" t="str">
            <v>Nuevo</v>
          </cell>
          <cell r="H5082" t="str">
            <v>Vigente</v>
          </cell>
          <cell r="I5082">
            <v>883770.04</v>
          </cell>
          <cell r="J5082">
            <v>166229.96</v>
          </cell>
          <cell r="K5082">
            <v>0</v>
          </cell>
          <cell r="L5082">
            <v>883770</v>
          </cell>
          <cell r="M5082">
            <v>45785</v>
          </cell>
        </row>
        <row r="5083">
          <cell r="A5083" t="str">
            <v>C44063CC9835-A</v>
          </cell>
          <cell r="B5083" t="str">
            <v>DispFaccorp15.05.2025</v>
          </cell>
          <cell r="C5083">
            <v>0</v>
          </cell>
          <cell r="D5083">
            <v>0</v>
          </cell>
          <cell r="E5083" t="str">
            <v>CORNELIUS GUENTER WIEBE</v>
          </cell>
          <cell r="F5083" t="str">
            <v>GUWC890505CY1</v>
          </cell>
          <cell r="G5083" t="str">
            <v>Nuevo</v>
          </cell>
          <cell r="H5083" t="str">
            <v>Vigente</v>
          </cell>
          <cell r="I5083">
            <v>657227.77</v>
          </cell>
          <cell r="J5083">
            <v>182772.23</v>
          </cell>
          <cell r="K5083">
            <v>0</v>
          </cell>
          <cell r="L5083">
            <v>657227.75</v>
          </cell>
          <cell r="M5083">
            <v>45786</v>
          </cell>
        </row>
        <row r="5084">
          <cell r="A5084" t="str">
            <v>C4407CC3395</v>
          </cell>
          <cell r="B5084" t="str">
            <v>Accial10</v>
          </cell>
          <cell r="C5084">
            <v>0</v>
          </cell>
          <cell r="D5084">
            <v>0</v>
          </cell>
          <cell r="E5084" t="str">
            <v xml:space="preserve">ENNOVASOFT, SA DE CV </v>
          </cell>
          <cell r="F5084" t="str">
            <v>ENN060919UH6</v>
          </cell>
          <cell r="G5084" t="str">
            <v>Sin categorÃ­a</v>
          </cell>
          <cell r="H5084" t="str">
            <v>Refinanciamiento</v>
          </cell>
          <cell r="I5084">
            <v>0.01</v>
          </cell>
          <cell r="J5084">
            <v>999999.99</v>
          </cell>
          <cell r="K5084">
            <v>0</v>
          </cell>
          <cell r="L5084">
            <v>0</v>
          </cell>
          <cell r="M5084">
            <v>43858</v>
          </cell>
        </row>
        <row r="5085">
          <cell r="A5085" t="str">
            <v>C44081CC9877-A</v>
          </cell>
          <cell r="B5085" t="str">
            <v>CSB05.06.2025</v>
          </cell>
          <cell r="C5085">
            <v>0</v>
          </cell>
          <cell r="D5085">
            <v>0</v>
          </cell>
          <cell r="E5085" t="str">
            <v>DIANA ROCIO CAMPOS</v>
          </cell>
          <cell r="F5085" t="str">
            <v>ROCD791006R87</v>
          </cell>
          <cell r="G5085" t="str">
            <v>Nuevo</v>
          </cell>
          <cell r="H5085" t="str">
            <v>Vigente</v>
          </cell>
          <cell r="I5085">
            <v>175668.79</v>
          </cell>
          <cell r="J5085">
            <v>34331.21</v>
          </cell>
          <cell r="K5085">
            <v>0</v>
          </cell>
          <cell r="L5085">
            <v>175668.8</v>
          </cell>
          <cell r="M5085">
            <v>45807</v>
          </cell>
        </row>
        <row r="5086">
          <cell r="A5086" t="str">
            <v>C44093CC9864-A</v>
          </cell>
          <cell r="B5086" t="str">
            <v>FACCORP27.05.2025</v>
          </cell>
          <cell r="C5086">
            <v>0</v>
          </cell>
          <cell r="D5086">
            <v>0</v>
          </cell>
          <cell r="E5086" t="str">
            <v>MEXIA MEDICAL, S.A. DE C.V.</v>
          </cell>
          <cell r="F5086" t="str">
            <v>MME230914NW7</v>
          </cell>
          <cell r="G5086" t="str">
            <v>Nuevo</v>
          </cell>
          <cell r="H5086" t="str">
            <v>Vigente</v>
          </cell>
          <cell r="I5086">
            <v>915215.75</v>
          </cell>
          <cell r="J5086">
            <v>134784.25</v>
          </cell>
          <cell r="K5086">
            <v>0</v>
          </cell>
          <cell r="L5086">
            <v>915215.73</v>
          </cell>
          <cell r="M5086">
            <v>45800</v>
          </cell>
        </row>
        <row r="5087">
          <cell r="A5087" t="str">
            <v>C440CC168</v>
          </cell>
          <cell r="B5087" t="str">
            <v>Creze</v>
          </cell>
          <cell r="C5087" t="str">
            <v>&gt; 270</v>
          </cell>
          <cell r="D5087">
            <v>3051</v>
          </cell>
          <cell r="E5087" t="str">
            <v>FAMILIA SOHA SA DE CV</v>
          </cell>
          <cell r="F5087" t="str">
            <v>FSO110901JH1</v>
          </cell>
          <cell r="G5087" t="str">
            <v>Sin categorÃ­a</v>
          </cell>
          <cell r="H5087" t="str">
            <v>Pagado</v>
          </cell>
          <cell r="I5087">
            <v>4035.33</v>
          </cell>
          <cell r="J5087">
            <v>45964.67</v>
          </cell>
          <cell r="K5087">
            <v>4035.33</v>
          </cell>
          <cell r="L5087">
            <v>0</v>
          </cell>
          <cell r="M5087">
            <v>42741</v>
          </cell>
        </row>
        <row r="5088">
          <cell r="A5088" t="str">
            <v>C44107CC9854-A</v>
          </cell>
          <cell r="B5088" t="str">
            <v>FACCORP27.05.2025</v>
          </cell>
          <cell r="C5088">
            <v>0</v>
          </cell>
          <cell r="D5088">
            <v>0</v>
          </cell>
          <cell r="E5088" t="str">
            <v>PLATINUM DRIVE LINE MEXICO, S. DE R.L. DE C.V.</v>
          </cell>
          <cell r="F5088" t="str">
            <v>PDL170216N50</v>
          </cell>
          <cell r="G5088" t="str">
            <v>Nuevo</v>
          </cell>
          <cell r="H5088" t="str">
            <v>Vigente</v>
          </cell>
          <cell r="I5088">
            <v>2188000.27</v>
          </cell>
          <cell r="J5088">
            <v>424499.73</v>
          </cell>
          <cell r="K5088">
            <v>0</v>
          </cell>
          <cell r="L5088">
            <v>2188000.27</v>
          </cell>
          <cell r="M5088">
            <v>45793</v>
          </cell>
        </row>
        <row r="5089">
          <cell r="A5089" t="str">
            <v>C44108CC9849-A</v>
          </cell>
          <cell r="B5089" t="str">
            <v>DispFaccorp21.05.2025</v>
          </cell>
          <cell r="C5089" t="str">
            <v>1 a 7</v>
          </cell>
          <cell r="D5089">
            <v>6</v>
          </cell>
          <cell r="E5089" t="str">
            <v>COMERCIALIZADORA TORO MAYO, S. DE R.L. DE C.V.</v>
          </cell>
          <cell r="F5089" t="str">
            <v>CTM1811233H5</v>
          </cell>
          <cell r="G5089" t="str">
            <v>Nuevo</v>
          </cell>
          <cell r="H5089" t="str">
            <v>Atraso</v>
          </cell>
          <cell r="I5089">
            <v>861209.43</v>
          </cell>
          <cell r="J5089">
            <v>188790.57</v>
          </cell>
          <cell r="K5089">
            <v>50688.67</v>
          </cell>
          <cell r="L5089">
            <v>810520.49</v>
          </cell>
          <cell r="M5089">
            <v>45793</v>
          </cell>
        </row>
        <row r="5090">
          <cell r="A5090" t="str">
            <v>C4411CC1942</v>
          </cell>
          <cell r="B5090" t="str">
            <v>Creze</v>
          </cell>
          <cell r="C5090">
            <v>0</v>
          </cell>
          <cell r="D5090">
            <v>0</v>
          </cell>
          <cell r="E5090" t="str">
            <v xml:space="preserve">HSH IDEA INTERIOR SA DE CV </v>
          </cell>
          <cell r="F5090" t="str">
            <v>HII120816AC2</v>
          </cell>
          <cell r="G5090" t="str">
            <v>Sin categorÃ­a</v>
          </cell>
          <cell r="H5090" t="str">
            <v>Pagado</v>
          </cell>
          <cell r="I5090">
            <v>0.03</v>
          </cell>
          <cell r="J5090">
            <v>99999.97</v>
          </cell>
          <cell r="K5090">
            <v>0</v>
          </cell>
          <cell r="L5090">
            <v>0</v>
          </cell>
          <cell r="M5090">
            <v>43510</v>
          </cell>
        </row>
        <row r="5091">
          <cell r="A5091" t="str">
            <v>C44176CC9851-A</v>
          </cell>
          <cell r="B5091" t="str">
            <v>FACCORP27.05.2025</v>
          </cell>
          <cell r="C5091" t="str">
            <v>61 a 90</v>
          </cell>
          <cell r="D5091">
            <v>65</v>
          </cell>
          <cell r="E5091" t="str">
            <v>BIANTA S.A. DE C.V.</v>
          </cell>
          <cell r="F5091" t="str">
            <v>BIA160509NLA</v>
          </cell>
          <cell r="G5091" t="str">
            <v>Nuevo</v>
          </cell>
          <cell r="H5091" t="str">
            <v>Vencido</v>
          </cell>
          <cell r="I5091">
            <v>673859.26</v>
          </cell>
          <cell r="J5091">
            <v>61140.74</v>
          </cell>
          <cell r="K5091">
            <v>95957.31</v>
          </cell>
          <cell r="L5091">
            <v>577901.94999999995</v>
          </cell>
          <cell r="M5091">
            <v>45793</v>
          </cell>
        </row>
        <row r="5092">
          <cell r="A5092" t="str">
            <v>C44177CC9856-A</v>
          </cell>
          <cell r="B5092" t="str">
            <v>CSB30.05.2025</v>
          </cell>
          <cell r="C5092">
            <v>0</v>
          </cell>
          <cell r="D5092">
            <v>0</v>
          </cell>
          <cell r="E5092" t="str">
            <v>CNGAZO, S.A. DE C.V.</v>
          </cell>
          <cell r="F5092" t="str">
            <v>CNG19040578A</v>
          </cell>
          <cell r="G5092" t="str">
            <v>Nuevo</v>
          </cell>
          <cell r="H5092" t="str">
            <v>Vigente</v>
          </cell>
          <cell r="I5092">
            <v>168224.3</v>
          </cell>
          <cell r="J5092">
            <v>41775.699999999997</v>
          </cell>
          <cell r="K5092">
            <v>0</v>
          </cell>
          <cell r="L5092">
            <v>168224.26</v>
          </cell>
          <cell r="M5092">
            <v>45796</v>
          </cell>
        </row>
        <row r="5093">
          <cell r="A5093" t="str">
            <v>C441CC1386</v>
          </cell>
          <cell r="B5093" t="str">
            <v>Creze</v>
          </cell>
          <cell r="C5093">
            <v>0</v>
          </cell>
          <cell r="D5093">
            <v>0</v>
          </cell>
          <cell r="E5093" t="str">
            <v>MAS POR EVENTO DE MEXICO S DE RL DE CV</v>
          </cell>
          <cell r="F5093" t="str">
            <v>MEM130426NT3</v>
          </cell>
          <cell r="G5093" t="str">
            <v>Sin categorÃ­a</v>
          </cell>
          <cell r="H5093" t="str">
            <v>Refinanciamiento</v>
          </cell>
          <cell r="I5093">
            <v>0.01</v>
          </cell>
          <cell r="J5093">
            <v>599999.99</v>
          </cell>
          <cell r="K5093">
            <v>0</v>
          </cell>
          <cell r="L5093">
            <v>0</v>
          </cell>
          <cell r="M5093">
            <v>43312</v>
          </cell>
        </row>
        <row r="5094">
          <cell r="A5094" t="str">
            <v>C441CC189</v>
          </cell>
          <cell r="B5094" t="str">
            <v>FG1</v>
          </cell>
          <cell r="C5094">
            <v>0</v>
          </cell>
          <cell r="D5094">
            <v>0</v>
          </cell>
          <cell r="E5094" t="str">
            <v>MAS POR EVENTO DE MEXICO S DE RL DE CV</v>
          </cell>
          <cell r="F5094" t="str">
            <v>MEM130426NT3</v>
          </cell>
          <cell r="G5094" t="str">
            <v>Sin categorÃ­a</v>
          </cell>
          <cell r="H5094" t="str">
            <v>Refinanciamiento</v>
          </cell>
          <cell r="I5094">
            <v>0.01</v>
          </cell>
          <cell r="J5094">
            <v>189999.99</v>
          </cell>
          <cell r="K5094">
            <v>0</v>
          </cell>
          <cell r="L5094">
            <v>0</v>
          </cell>
          <cell r="M5094">
            <v>42780</v>
          </cell>
        </row>
        <row r="5095">
          <cell r="A5095" t="str">
            <v>C441CC1899</v>
          </cell>
          <cell r="B5095" t="str">
            <v>Creze</v>
          </cell>
          <cell r="C5095">
            <v>0</v>
          </cell>
          <cell r="D5095">
            <v>0</v>
          </cell>
          <cell r="E5095" t="str">
            <v>MAS POR EVENTO DE MEXICO S DE RL DE CV</v>
          </cell>
          <cell r="F5095" t="str">
            <v>MEM130426NT3</v>
          </cell>
          <cell r="G5095" t="str">
            <v>Sin categorÃ­a</v>
          </cell>
          <cell r="H5095" t="str">
            <v>Pagado</v>
          </cell>
          <cell r="I5095">
            <v>0.02</v>
          </cell>
          <cell r="J5095">
            <v>639999.98</v>
          </cell>
          <cell r="K5095">
            <v>0</v>
          </cell>
          <cell r="L5095">
            <v>0</v>
          </cell>
          <cell r="M5095">
            <v>43489</v>
          </cell>
        </row>
        <row r="5096">
          <cell r="A5096" t="str">
            <v>C441CC423</v>
          </cell>
          <cell r="B5096" t="str">
            <v>FG3</v>
          </cell>
          <cell r="C5096">
            <v>0</v>
          </cell>
          <cell r="D5096">
            <v>0</v>
          </cell>
          <cell r="E5096" t="str">
            <v>MAS POR EVENTO DE MEXICO S DE RL DE CV</v>
          </cell>
          <cell r="F5096" t="str">
            <v>MEM130426NT3</v>
          </cell>
          <cell r="G5096" t="str">
            <v>Sin categorÃ­a</v>
          </cell>
          <cell r="H5096" t="str">
            <v>Refinanciamiento</v>
          </cell>
          <cell r="I5096">
            <v>0.01</v>
          </cell>
          <cell r="J5096">
            <v>59999.99</v>
          </cell>
          <cell r="K5096">
            <v>0</v>
          </cell>
          <cell r="L5096">
            <v>0</v>
          </cell>
          <cell r="M5096">
            <v>42947</v>
          </cell>
        </row>
        <row r="5097">
          <cell r="A5097" t="str">
            <v>C441CC616</v>
          </cell>
          <cell r="B5097" t="str">
            <v>FG5</v>
          </cell>
          <cell r="C5097">
            <v>0</v>
          </cell>
          <cell r="D5097">
            <v>0</v>
          </cell>
          <cell r="E5097" t="str">
            <v>MAS POR EVENTO DE MEXICO S DE RL DE CV</v>
          </cell>
          <cell r="F5097" t="str">
            <v>MEM130426NT3</v>
          </cell>
          <cell r="G5097" t="str">
            <v>Sin categorÃ­a</v>
          </cell>
          <cell r="H5097" t="str">
            <v>Refinanciamiento</v>
          </cell>
          <cell r="I5097">
            <v>0</v>
          </cell>
          <cell r="J5097">
            <v>480000</v>
          </cell>
          <cell r="K5097">
            <v>0</v>
          </cell>
          <cell r="L5097">
            <v>0</v>
          </cell>
          <cell r="M5097">
            <v>43032</v>
          </cell>
        </row>
        <row r="5098">
          <cell r="A5098" t="str">
            <v>C44203CC9848-A</v>
          </cell>
          <cell r="B5098" t="str">
            <v>CSB30.05.2025</v>
          </cell>
          <cell r="C5098" t="str">
            <v>1 a 7</v>
          </cell>
          <cell r="D5098">
            <v>7</v>
          </cell>
          <cell r="E5098" t="str">
            <v>CLAUDIA DELPECH LOPEZ</v>
          </cell>
          <cell r="F5098" t="str">
            <v>DELC781109366</v>
          </cell>
          <cell r="G5098" t="str">
            <v>Nuevo</v>
          </cell>
          <cell r="H5098" t="str">
            <v>Atraso</v>
          </cell>
          <cell r="I5098">
            <v>173871.46</v>
          </cell>
          <cell r="J5098">
            <v>36128.54</v>
          </cell>
          <cell r="K5098">
            <v>9836.0400000000009</v>
          </cell>
          <cell r="L5098">
            <v>164035.43</v>
          </cell>
          <cell r="M5098">
            <v>45792</v>
          </cell>
        </row>
        <row r="5099">
          <cell r="A5099" t="str">
            <v>C44215CC9853-A</v>
          </cell>
          <cell r="B5099" t="str">
            <v>FACCORP27.05.2025</v>
          </cell>
          <cell r="C5099">
            <v>0</v>
          </cell>
          <cell r="D5099">
            <v>0</v>
          </cell>
          <cell r="E5099" t="str">
            <v>CRISTO NEGRO PACHUCA, S.A. DE C.V.</v>
          </cell>
          <cell r="F5099" t="str">
            <v>CNP230223GR2</v>
          </cell>
          <cell r="G5099" t="str">
            <v>Nuevo</v>
          </cell>
          <cell r="H5099" t="str">
            <v>Vigente</v>
          </cell>
          <cell r="I5099">
            <v>496137.81</v>
          </cell>
          <cell r="J5099">
            <v>133862.19</v>
          </cell>
          <cell r="K5099">
            <v>0</v>
          </cell>
          <cell r="L5099">
            <v>496137.77</v>
          </cell>
          <cell r="M5099">
            <v>45793</v>
          </cell>
        </row>
        <row r="5100">
          <cell r="A5100" t="str">
            <v>C44222CC9850-A</v>
          </cell>
          <cell r="B5100" t="str">
            <v>CSB30.05.2025</v>
          </cell>
          <cell r="C5100">
            <v>0</v>
          </cell>
          <cell r="D5100">
            <v>0</v>
          </cell>
          <cell r="E5100" t="str">
            <v>PROMOCIONALES E IMPRESIÃ“N DE MÃ‰XICO S.A. DE C.V.</v>
          </cell>
          <cell r="F5100" t="str">
            <v>PIM210427H54</v>
          </cell>
          <cell r="G5100" t="str">
            <v>Nuevo</v>
          </cell>
          <cell r="H5100" t="str">
            <v>Atraso</v>
          </cell>
          <cell r="I5100">
            <v>166171.28</v>
          </cell>
          <cell r="J5100">
            <v>43828.72</v>
          </cell>
          <cell r="K5100">
            <v>0</v>
          </cell>
          <cell r="L5100">
            <v>166171.26</v>
          </cell>
          <cell r="M5100">
            <v>45793</v>
          </cell>
        </row>
        <row r="5101">
          <cell r="A5101" t="str">
            <v>C4422CC1952</v>
          </cell>
          <cell r="B5101" t="str">
            <v>Creze</v>
          </cell>
          <cell r="C5101">
            <v>0</v>
          </cell>
          <cell r="D5101">
            <v>0</v>
          </cell>
          <cell r="E5101" t="str">
            <v>CAMRAL INGENIERIA SA DE CV</v>
          </cell>
          <cell r="F5101" t="str">
            <v>CIN160602S29</v>
          </cell>
          <cell r="G5101" t="str">
            <v>Sin categorÃ­a</v>
          </cell>
          <cell r="H5101" t="str">
            <v>Pagado</v>
          </cell>
          <cell r="I5101">
            <v>0.04</v>
          </cell>
          <cell r="J5101">
            <v>349999.96</v>
          </cell>
          <cell r="K5101">
            <v>0</v>
          </cell>
          <cell r="L5101">
            <v>0</v>
          </cell>
          <cell r="M5101">
            <v>43514</v>
          </cell>
        </row>
        <row r="5102">
          <cell r="A5102" t="str">
            <v>C44284CC9871-A</v>
          </cell>
          <cell r="B5102" t="str">
            <v>CSB11.06.2025</v>
          </cell>
          <cell r="C5102">
            <v>0</v>
          </cell>
          <cell r="D5102">
            <v>0</v>
          </cell>
          <cell r="E5102" t="str">
            <v>COMERCIALIZADORA ZAMARRIPA Y COMPAÃ‘IA, S. DE R.L. DE C.V.</v>
          </cell>
          <cell r="F5102" t="str">
            <v>CZA0404031S4</v>
          </cell>
          <cell r="G5102" t="str">
            <v>Nuevo</v>
          </cell>
          <cell r="H5102" t="str">
            <v>Vigente</v>
          </cell>
          <cell r="I5102">
            <v>505364.12</v>
          </cell>
          <cell r="J5102">
            <v>72135.88</v>
          </cell>
          <cell r="K5102">
            <v>0</v>
          </cell>
          <cell r="L5102">
            <v>505364.12</v>
          </cell>
          <cell r="M5102">
            <v>45805</v>
          </cell>
        </row>
        <row r="5103">
          <cell r="A5103" t="str">
            <v>C44300CC9858-A</v>
          </cell>
          <cell r="B5103" t="str">
            <v>CSB30.05.2025</v>
          </cell>
          <cell r="C5103" t="str">
            <v>1 a 7</v>
          </cell>
          <cell r="D5103">
            <v>2</v>
          </cell>
          <cell r="E5103" t="str">
            <v>CESAR MANUEL LOZADA MERCADO</v>
          </cell>
          <cell r="F5103" t="str">
            <v>LOMC850526L62</v>
          </cell>
          <cell r="G5103" t="str">
            <v>Nuevo</v>
          </cell>
          <cell r="H5103" t="str">
            <v>Atraso</v>
          </cell>
          <cell r="I5103">
            <v>256843.97</v>
          </cell>
          <cell r="J5103">
            <v>52156.03</v>
          </cell>
          <cell r="K5103">
            <v>14283.91</v>
          </cell>
          <cell r="L5103">
            <v>242560.06</v>
          </cell>
          <cell r="M5103">
            <v>45797</v>
          </cell>
        </row>
        <row r="5104">
          <cell r="A5104" t="str">
            <v>C44313CC9870-A</v>
          </cell>
          <cell r="B5104" t="str">
            <v>DispFaccorp16.06.2025</v>
          </cell>
          <cell r="C5104">
            <v>0</v>
          </cell>
          <cell r="D5104">
            <v>0</v>
          </cell>
          <cell r="E5104" t="str">
            <v>TPG LOS GEMELOS, S.A. DE C.V.</v>
          </cell>
          <cell r="F5104" t="str">
            <v>TGE231109AK2</v>
          </cell>
          <cell r="G5104" t="str">
            <v>Nuevo</v>
          </cell>
          <cell r="H5104" t="str">
            <v>Vigente</v>
          </cell>
          <cell r="I5104">
            <v>688019.34</v>
          </cell>
          <cell r="J5104">
            <v>151980.66</v>
          </cell>
          <cell r="K5104">
            <v>0</v>
          </cell>
          <cell r="L5104">
            <v>688019.35</v>
          </cell>
          <cell r="M5104">
            <v>45807</v>
          </cell>
        </row>
        <row r="5105">
          <cell r="A5105" t="str">
            <v>C4431CC1994</v>
          </cell>
          <cell r="B5105" t="str">
            <v>Creze</v>
          </cell>
          <cell r="C5105">
            <v>0</v>
          </cell>
          <cell r="D5105">
            <v>0</v>
          </cell>
          <cell r="E5105" t="str">
            <v>Villegas Miranda Y Asociados S.a de C.v</v>
          </cell>
          <cell r="F5105" t="str">
            <v>VMA1607011D3</v>
          </cell>
          <cell r="G5105" t="str">
            <v>Sin categorÃ­a</v>
          </cell>
          <cell r="H5105" t="str">
            <v>LiquidaciÃ³n anticipada</v>
          </cell>
          <cell r="I5105">
            <v>0.01</v>
          </cell>
          <cell r="J5105">
            <v>399999.99</v>
          </cell>
          <cell r="K5105">
            <v>0</v>
          </cell>
          <cell r="L5105">
            <v>0</v>
          </cell>
          <cell r="M5105">
            <v>43523</v>
          </cell>
        </row>
        <row r="5106">
          <cell r="A5106" t="str">
            <v>C44328CC9860-A</v>
          </cell>
          <cell r="B5106" t="str">
            <v>FACCORP27.05.2025</v>
          </cell>
          <cell r="C5106">
            <v>0</v>
          </cell>
          <cell r="D5106">
            <v>0</v>
          </cell>
          <cell r="E5106" t="str">
            <v>MAURO OMAR SEVILLA TORRES</v>
          </cell>
          <cell r="F5106" t="str">
            <v>SETM701213DMA</v>
          </cell>
          <cell r="G5106" t="str">
            <v>Nuevo</v>
          </cell>
          <cell r="H5106" t="str">
            <v>Vigente</v>
          </cell>
          <cell r="I5106">
            <v>433527.74</v>
          </cell>
          <cell r="J5106">
            <v>91472.26</v>
          </cell>
          <cell r="K5106">
            <v>0</v>
          </cell>
          <cell r="L5106">
            <v>433527.74</v>
          </cell>
          <cell r="M5106">
            <v>45799</v>
          </cell>
        </row>
        <row r="5107">
          <cell r="A5107" t="str">
            <v>C44353CC9868-A</v>
          </cell>
          <cell r="B5107" t="str">
            <v>DispFaccorp23.06.2025</v>
          </cell>
          <cell r="C5107">
            <v>0</v>
          </cell>
          <cell r="D5107">
            <v>0</v>
          </cell>
          <cell r="E5107" t="str">
            <v>CORPORATIVO EMPRESARIAL VARU, S.A. DE C.V.</v>
          </cell>
          <cell r="F5107" t="str">
            <v>CEV140714T56</v>
          </cell>
          <cell r="G5107" t="str">
            <v>Nuevo</v>
          </cell>
          <cell r="H5107" t="str">
            <v>Vigente</v>
          </cell>
          <cell r="I5107">
            <v>173337.35</v>
          </cell>
          <cell r="J5107">
            <v>34662.65</v>
          </cell>
          <cell r="K5107">
            <v>0</v>
          </cell>
          <cell r="L5107">
            <v>173337.34</v>
          </cell>
          <cell r="M5107">
            <v>45804</v>
          </cell>
        </row>
        <row r="5108">
          <cell r="A5108" t="str">
            <v>C44354CC9880-A</v>
          </cell>
          <cell r="B5108" t="str">
            <v>DispFaccorp16.06.2025</v>
          </cell>
          <cell r="C5108" t="str">
            <v>15 a 21</v>
          </cell>
          <cell r="D5108">
            <v>19</v>
          </cell>
          <cell r="E5108" t="str">
            <v>OPERADORA DEPORTIVA FGA, S.A. DE C.V.</v>
          </cell>
          <cell r="F5108" t="str">
            <v>ODF191213FB7</v>
          </cell>
          <cell r="G5108" t="str">
            <v>Nuevo</v>
          </cell>
          <cell r="H5108" t="str">
            <v>Atraso</v>
          </cell>
          <cell r="I5108">
            <v>1184808.69</v>
          </cell>
          <cell r="J5108">
            <v>180191.31</v>
          </cell>
          <cell r="K5108">
            <v>63703.11</v>
          </cell>
          <cell r="L5108">
            <v>1121105.52</v>
          </cell>
          <cell r="M5108">
            <v>45811</v>
          </cell>
        </row>
        <row r="5109">
          <cell r="A5109" t="str">
            <v>C44366CC9874-A</v>
          </cell>
          <cell r="B5109" t="str">
            <v>DispFaccorp16.06.2025</v>
          </cell>
          <cell r="C5109">
            <v>0</v>
          </cell>
          <cell r="D5109">
            <v>0</v>
          </cell>
          <cell r="E5109" t="str">
            <v>PABLO CESAR ARELLANO ESPARZA</v>
          </cell>
          <cell r="F5109" t="str">
            <v>AEEP7605196B1</v>
          </cell>
          <cell r="G5109" t="str">
            <v>Nuevo</v>
          </cell>
          <cell r="H5109" t="str">
            <v>Vigente</v>
          </cell>
          <cell r="I5109">
            <v>873875.66</v>
          </cell>
          <cell r="J5109">
            <v>176124.34</v>
          </cell>
          <cell r="K5109">
            <v>0</v>
          </cell>
          <cell r="L5109">
            <v>873875.62</v>
          </cell>
          <cell r="M5109">
            <v>45807</v>
          </cell>
        </row>
        <row r="5110">
          <cell r="A5110" t="str">
            <v>C44384CC9872-A</v>
          </cell>
          <cell r="B5110" t="str">
            <v>FACCORP29.05.2025</v>
          </cell>
          <cell r="C5110">
            <v>0</v>
          </cell>
          <cell r="D5110">
            <v>0</v>
          </cell>
          <cell r="E5110" t="str">
            <v>SAIC CONSTRUCCIÃ“N Y SEGURIDAD, S.A. DE C.V.</v>
          </cell>
          <cell r="F5110" t="str">
            <v>SCS211203RU9</v>
          </cell>
          <cell r="G5110" t="str">
            <v>Nuevo</v>
          </cell>
          <cell r="H5110" t="str">
            <v>Vigente</v>
          </cell>
          <cell r="I5110">
            <v>262162.7</v>
          </cell>
          <cell r="J5110">
            <v>52837.3</v>
          </cell>
          <cell r="K5110">
            <v>0</v>
          </cell>
          <cell r="L5110">
            <v>262162.67</v>
          </cell>
          <cell r="M5110">
            <v>45805</v>
          </cell>
        </row>
        <row r="5111">
          <cell r="A5111" t="str">
            <v>C4439CC1950</v>
          </cell>
          <cell r="B5111" t="str">
            <v>Creze</v>
          </cell>
          <cell r="C5111">
            <v>0</v>
          </cell>
          <cell r="D5111">
            <v>0</v>
          </cell>
          <cell r="E5111" t="str">
            <v>IMPORTADORA Y COMERCIALIZADORA NUTEC S.A. DE C.V.</v>
          </cell>
          <cell r="F5111" t="str">
            <v>ICN171219128</v>
          </cell>
          <cell r="G5111" t="str">
            <v>Sin categorÃ­a</v>
          </cell>
          <cell r="H5111" t="str">
            <v>Refinanciamiento</v>
          </cell>
          <cell r="I5111">
            <v>0.05</v>
          </cell>
          <cell r="J5111">
            <v>449999.95</v>
          </cell>
          <cell r="K5111">
            <v>0</v>
          </cell>
          <cell r="L5111">
            <v>0</v>
          </cell>
          <cell r="M5111">
            <v>43516</v>
          </cell>
        </row>
        <row r="5112">
          <cell r="A5112" t="str">
            <v>C4439CC3062</v>
          </cell>
          <cell r="B5112" t="str">
            <v>FACCORP15</v>
          </cell>
          <cell r="C5112">
            <v>0</v>
          </cell>
          <cell r="D5112">
            <v>0</v>
          </cell>
          <cell r="E5112" t="str">
            <v>IMPORTADORA Y COMERCIALIZADORA NUTEC S.A. DE C.V.</v>
          </cell>
          <cell r="F5112" t="str">
            <v>ICN171219128</v>
          </cell>
          <cell r="G5112" t="str">
            <v>Sin categorÃ­a</v>
          </cell>
          <cell r="H5112" t="str">
            <v>Refinanciamiento</v>
          </cell>
          <cell r="I5112">
            <v>0.04</v>
          </cell>
          <cell r="J5112">
            <v>449999.96</v>
          </cell>
          <cell r="K5112">
            <v>0</v>
          </cell>
          <cell r="L5112">
            <v>0</v>
          </cell>
          <cell r="M5112">
            <v>43760</v>
          </cell>
        </row>
        <row r="5113">
          <cell r="A5113" t="str">
            <v>C4439CC4120</v>
          </cell>
          <cell r="B5113" t="str">
            <v>ACCIAL17</v>
          </cell>
          <cell r="C5113">
            <v>0</v>
          </cell>
          <cell r="D5113">
            <v>0</v>
          </cell>
          <cell r="E5113" t="str">
            <v>IMPORTADORA Y COMERCIALIZADORA NUTEC S.A. DE C.V.</v>
          </cell>
          <cell r="F5113" t="str">
            <v>ICN171219128</v>
          </cell>
          <cell r="G5113" t="str">
            <v>Refinanciamiento Plus</v>
          </cell>
          <cell r="H5113" t="str">
            <v>Pagado</v>
          </cell>
          <cell r="I5113">
            <v>0.02</v>
          </cell>
          <cell r="J5113">
            <v>629999.98</v>
          </cell>
          <cell r="K5113">
            <v>0</v>
          </cell>
          <cell r="L5113">
            <v>0</v>
          </cell>
          <cell r="M5113">
            <v>44056</v>
          </cell>
        </row>
        <row r="5114">
          <cell r="A5114" t="str">
            <v>C4439CC6209</v>
          </cell>
          <cell r="B5114" t="str">
            <v>ACCIALBOUS</v>
          </cell>
          <cell r="C5114">
            <v>0</v>
          </cell>
          <cell r="D5114">
            <v>0</v>
          </cell>
          <cell r="E5114" t="str">
            <v>IMPORTADORA Y COMERCIALIZADORA NUTEC S.A. DE C.V.</v>
          </cell>
          <cell r="F5114" t="str">
            <v>ICN171219128</v>
          </cell>
          <cell r="G5114" t="str">
            <v>Subsecuente</v>
          </cell>
          <cell r="H5114" t="str">
            <v>Pagado</v>
          </cell>
          <cell r="I5114">
            <v>0.02</v>
          </cell>
          <cell r="J5114">
            <v>799999.98</v>
          </cell>
          <cell r="K5114">
            <v>0</v>
          </cell>
          <cell r="L5114">
            <v>0</v>
          </cell>
          <cell r="M5114">
            <v>44644</v>
          </cell>
        </row>
        <row r="5115">
          <cell r="A5115" t="str">
            <v>C443CC155</v>
          </cell>
          <cell r="B5115" t="str">
            <v>Creze</v>
          </cell>
          <cell r="C5115">
            <v>0</v>
          </cell>
          <cell r="D5115">
            <v>0</v>
          </cell>
          <cell r="E5115" t="str">
            <v>MONTACARGAS MOBESA SA DE CV</v>
          </cell>
          <cell r="F5115" t="str">
            <v>MMO120615DV4</v>
          </cell>
          <cell r="G5115" t="str">
            <v>Sin categorÃ­a</v>
          </cell>
          <cell r="H5115" t="str">
            <v>Pagado</v>
          </cell>
          <cell r="I5115">
            <v>0.01</v>
          </cell>
          <cell r="J5115">
            <v>219999.99</v>
          </cell>
          <cell r="K5115">
            <v>0</v>
          </cell>
          <cell r="L5115">
            <v>0</v>
          </cell>
          <cell r="M5115">
            <v>42723</v>
          </cell>
        </row>
        <row r="5116">
          <cell r="A5116" t="str">
            <v>C443CC313</v>
          </cell>
          <cell r="B5116" t="str">
            <v>FG2</v>
          </cell>
          <cell r="C5116">
            <v>0</v>
          </cell>
          <cell r="D5116">
            <v>0</v>
          </cell>
          <cell r="E5116" t="str">
            <v>MONTACARGAS MOBESA SA DE CV</v>
          </cell>
          <cell r="F5116" t="str">
            <v>MMO120615DV4</v>
          </cell>
          <cell r="G5116" t="str">
            <v>Sin categorÃ­a</v>
          </cell>
          <cell r="H5116" t="str">
            <v>Refinanciamiento</v>
          </cell>
          <cell r="I5116">
            <v>0.02</v>
          </cell>
          <cell r="J5116">
            <v>319999.98</v>
          </cell>
          <cell r="K5116">
            <v>0</v>
          </cell>
          <cell r="L5116">
            <v>0</v>
          </cell>
          <cell r="M5116">
            <v>42893</v>
          </cell>
        </row>
        <row r="5117">
          <cell r="A5117" t="str">
            <v>C443CC547</v>
          </cell>
          <cell r="B5117" t="str">
            <v>Creze</v>
          </cell>
          <cell r="C5117">
            <v>0</v>
          </cell>
          <cell r="D5117">
            <v>0</v>
          </cell>
          <cell r="E5117" t="str">
            <v>MONTACARGAS MOBESA SA DE CV</v>
          </cell>
          <cell r="F5117" t="str">
            <v>MMO120615DV4</v>
          </cell>
          <cell r="G5117" t="str">
            <v>Sin categorÃ­a</v>
          </cell>
          <cell r="H5117" t="str">
            <v>Refinanciamiento</v>
          </cell>
          <cell r="I5117">
            <v>0.02</v>
          </cell>
          <cell r="J5117">
            <v>599999.98</v>
          </cell>
          <cell r="K5117">
            <v>0</v>
          </cell>
          <cell r="L5117">
            <v>0</v>
          </cell>
          <cell r="M5117">
            <v>43008</v>
          </cell>
        </row>
        <row r="5118">
          <cell r="A5118" t="str">
            <v>C443CC650</v>
          </cell>
          <cell r="B5118" t="str">
            <v>FG6</v>
          </cell>
          <cell r="C5118">
            <v>0</v>
          </cell>
          <cell r="D5118">
            <v>0</v>
          </cell>
          <cell r="E5118" t="str">
            <v>MONTACARGAS MOBESA SA DE CV</v>
          </cell>
          <cell r="F5118" t="str">
            <v>MMO120615DV4</v>
          </cell>
          <cell r="G5118" t="str">
            <v>Sin categorÃ­a</v>
          </cell>
          <cell r="H5118" t="str">
            <v>Pagado</v>
          </cell>
          <cell r="I5118">
            <v>0</v>
          </cell>
          <cell r="J5118">
            <v>210000</v>
          </cell>
          <cell r="K5118">
            <v>0</v>
          </cell>
          <cell r="L5118">
            <v>0</v>
          </cell>
          <cell r="M5118">
            <v>43039</v>
          </cell>
        </row>
        <row r="5119">
          <cell r="A5119" t="str">
            <v>C44408CC9912-A</v>
          </cell>
          <cell r="B5119" t="str">
            <v>CSB27.06.2025</v>
          </cell>
          <cell r="C5119">
            <v>0</v>
          </cell>
          <cell r="D5119">
            <v>0</v>
          </cell>
          <cell r="E5119" t="str">
            <v>INDUSTRIAS DI FERRO DEL CENTRO, S. DE R.L. DE C.V.</v>
          </cell>
          <cell r="F5119" t="str">
            <v>IDF2112089W6</v>
          </cell>
          <cell r="G5119" t="str">
            <v>Nuevo</v>
          </cell>
          <cell r="H5119" t="str">
            <v>Vigente</v>
          </cell>
          <cell r="I5119">
            <v>437510.15</v>
          </cell>
          <cell r="J5119">
            <v>87489.85</v>
          </cell>
          <cell r="K5119">
            <v>0</v>
          </cell>
          <cell r="L5119">
            <v>437510.11</v>
          </cell>
          <cell r="M5119">
            <v>45827</v>
          </cell>
        </row>
        <row r="5120">
          <cell r="A5120" t="str">
            <v>C4440CC1937</v>
          </cell>
          <cell r="B5120" t="str">
            <v>Creze</v>
          </cell>
          <cell r="C5120">
            <v>0</v>
          </cell>
          <cell r="D5120">
            <v>0</v>
          </cell>
          <cell r="E5120" t="str">
            <v>CENTRO DE COMPETITIVIDAD DE MEXICO AC</v>
          </cell>
          <cell r="F5120" t="str">
            <v>CCM120619N4A</v>
          </cell>
          <cell r="G5120" t="str">
            <v>Sin categorÃ­a</v>
          </cell>
          <cell r="H5120" t="str">
            <v>LiquidaciÃ³n anticipada</v>
          </cell>
          <cell r="I5120">
            <v>-0.01</v>
          </cell>
          <cell r="J5120">
            <v>260000.01</v>
          </cell>
          <cell r="K5120">
            <v>0</v>
          </cell>
          <cell r="L5120">
            <v>0</v>
          </cell>
          <cell r="M5120">
            <v>43509</v>
          </cell>
        </row>
        <row r="5121">
          <cell r="A5121" t="str">
            <v>C4440CC2143</v>
          </cell>
          <cell r="B5121" t="str">
            <v>Creze</v>
          </cell>
          <cell r="C5121">
            <v>0</v>
          </cell>
          <cell r="D5121">
            <v>0</v>
          </cell>
          <cell r="E5121" t="str">
            <v>CENTRO DE COMPETITIVIDAD DE MEXICO AC</v>
          </cell>
          <cell r="F5121" t="str">
            <v>CCM120619N4A</v>
          </cell>
          <cell r="G5121" t="str">
            <v>Sin categorÃ­a</v>
          </cell>
          <cell r="H5121" t="str">
            <v>Pagado</v>
          </cell>
          <cell r="I5121">
            <v>0.3</v>
          </cell>
          <cell r="J5121">
            <v>499999.7</v>
          </cell>
          <cell r="K5121">
            <v>0</v>
          </cell>
          <cell r="L5121">
            <v>0</v>
          </cell>
          <cell r="M5121">
            <v>43552</v>
          </cell>
        </row>
        <row r="5122">
          <cell r="A5122" t="str">
            <v>C4440CC2286</v>
          </cell>
          <cell r="B5122" t="str">
            <v>Creze</v>
          </cell>
          <cell r="C5122">
            <v>0</v>
          </cell>
          <cell r="D5122">
            <v>0</v>
          </cell>
          <cell r="E5122" t="str">
            <v>CENTRO DE COMPETITIVIDAD DE MEXICO AC</v>
          </cell>
          <cell r="F5122" t="str">
            <v>CCM120619N4A</v>
          </cell>
          <cell r="G5122" t="str">
            <v>Sin categorÃ­a</v>
          </cell>
          <cell r="H5122" t="str">
            <v>Pagado</v>
          </cell>
          <cell r="I5122">
            <v>0</v>
          </cell>
          <cell r="J5122">
            <v>1000000</v>
          </cell>
          <cell r="K5122">
            <v>0</v>
          </cell>
          <cell r="L5122">
            <v>0</v>
          </cell>
          <cell r="M5122">
            <v>43585</v>
          </cell>
        </row>
        <row r="5123">
          <cell r="A5123" t="str">
            <v>C4440CC2729</v>
          </cell>
          <cell r="B5123" t="str">
            <v>Creze</v>
          </cell>
          <cell r="C5123">
            <v>0</v>
          </cell>
          <cell r="D5123">
            <v>0</v>
          </cell>
          <cell r="E5123" t="str">
            <v>CENTRO DE COMPETITIVIDAD DE MEXICO AC</v>
          </cell>
          <cell r="F5123" t="str">
            <v>CCM120619N4A</v>
          </cell>
          <cell r="G5123" t="str">
            <v>Sin categorÃ­a</v>
          </cell>
          <cell r="H5123" t="str">
            <v>Refinanciamiento</v>
          </cell>
          <cell r="I5123">
            <v>-0.01</v>
          </cell>
          <cell r="J5123">
            <v>1000000.01</v>
          </cell>
          <cell r="K5123">
            <v>0</v>
          </cell>
          <cell r="L5123">
            <v>0</v>
          </cell>
          <cell r="M5123">
            <v>43669</v>
          </cell>
        </row>
        <row r="5124">
          <cell r="A5124" t="str">
            <v>C4440CC3283</v>
          </cell>
          <cell r="B5124" t="str">
            <v>Accial09</v>
          </cell>
          <cell r="C5124">
            <v>0</v>
          </cell>
          <cell r="D5124">
            <v>0</v>
          </cell>
          <cell r="E5124" t="str">
            <v>CENTRO DE COMPETITIVIDAD DE MEXICO AC</v>
          </cell>
          <cell r="F5124" t="str">
            <v>CCM120619N4A</v>
          </cell>
          <cell r="G5124" t="str">
            <v>Sin categorÃ­a</v>
          </cell>
          <cell r="H5124" t="str">
            <v>Refinanciamiento</v>
          </cell>
          <cell r="I5124">
            <v>-0.01</v>
          </cell>
          <cell r="J5124">
            <v>1000000.01</v>
          </cell>
          <cell r="K5124">
            <v>0</v>
          </cell>
          <cell r="L5124">
            <v>0</v>
          </cell>
          <cell r="M5124">
            <v>43817</v>
          </cell>
        </row>
        <row r="5125">
          <cell r="A5125" t="str">
            <v>C4440CC3975</v>
          </cell>
          <cell r="B5125" t="str">
            <v>ACCIAL14</v>
          </cell>
          <cell r="C5125">
            <v>0</v>
          </cell>
          <cell r="D5125">
            <v>0</v>
          </cell>
          <cell r="E5125" t="str">
            <v>CENTRO DE COMPETITIVIDAD DE MEXICO AC</v>
          </cell>
          <cell r="F5125" t="str">
            <v>CCM120619N4A</v>
          </cell>
          <cell r="G5125" t="str">
            <v>CrÃ©dito Regularizado</v>
          </cell>
          <cell r="H5125" t="str">
            <v>Pagado</v>
          </cell>
          <cell r="I5125">
            <v>7196.88</v>
          </cell>
          <cell r="J5125">
            <v>853926.18</v>
          </cell>
          <cell r="K5125">
            <v>0</v>
          </cell>
          <cell r="L5125">
            <v>0</v>
          </cell>
          <cell r="M5125">
            <v>43973</v>
          </cell>
        </row>
        <row r="5126">
          <cell r="A5126" t="str">
            <v>C44410CC9867-A</v>
          </cell>
          <cell r="B5126" t="str">
            <v>CSB30.05.2025</v>
          </cell>
          <cell r="C5126">
            <v>0</v>
          </cell>
          <cell r="D5126">
            <v>0</v>
          </cell>
          <cell r="E5126" t="str">
            <v>JESUS SAENZ PEREZ</v>
          </cell>
          <cell r="F5126" t="str">
            <v>SAPJ76071329A</v>
          </cell>
          <cell r="G5126" t="str">
            <v>Nuevo</v>
          </cell>
          <cell r="H5126" t="str">
            <v>Vigente</v>
          </cell>
          <cell r="I5126">
            <v>174763.87</v>
          </cell>
          <cell r="J5126">
            <v>35236.129999999997</v>
          </cell>
          <cell r="K5126">
            <v>0</v>
          </cell>
          <cell r="L5126">
            <v>174763.88</v>
          </cell>
          <cell r="M5126">
            <v>45803</v>
          </cell>
        </row>
        <row r="5127">
          <cell r="A5127" t="str">
            <v>C4441CC2044</v>
          </cell>
          <cell r="B5127" t="str">
            <v>Accial02</v>
          </cell>
          <cell r="C5127">
            <v>0</v>
          </cell>
          <cell r="D5127">
            <v>0</v>
          </cell>
          <cell r="E5127" t="str">
            <v>Monte Kristo Hermanos SA DE CV</v>
          </cell>
          <cell r="F5127" t="str">
            <v>MKH160316U85</v>
          </cell>
          <cell r="G5127" t="str">
            <v>Sin categorÃ­a</v>
          </cell>
          <cell r="H5127" t="str">
            <v>Pagado</v>
          </cell>
          <cell r="I5127">
            <v>0.03</v>
          </cell>
          <cell r="J5127">
            <v>149999.97</v>
          </cell>
          <cell r="K5127">
            <v>0</v>
          </cell>
          <cell r="L5127">
            <v>0</v>
          </cell>
          <cell r="M5127">
            <v>43536</v>
          </cell>
        </row>
        <row r="5128">
          <cell r="A5128" t="str">
            <v>C44427CC9876-A</v>
          </cell>
          <cell r="B5128" t="str">
            <v>DispFaccorp23.06.2025</v>
          </cell>
          <cell r="C5128">
            <v>0</v>
          </cell>
          <cell r="D5128">
            <v>0</v>
          </cell>
          <cell r="E5128" t="str">
            <v>EDGARDO SANCHEZ PINEIRO</v>
          </cell>
          <cell r="F5128" t="str">
            <v>SAPE840829672</v>
          </cell>
          <cell r="G5128" t="str">
            <v>Nuevo</v>
          </cell>
          <cell r="H5128" t="str">
            <v>Vigente</v>
          </cell>
          <cell r="I5128">
            <v>175198.37</v>
          </cell>
          <cell r="J5128">
            <v>34801.629999999997</v>
          </cell>
          <cell r="K5128">
            <v>0</v>
          </cell>
          <cell r="L5128">
            <v>175198.36</v>
          </cell>
          <cell r="M5128">
            <v>45807</v>
          </cell>
        </row>
        <row r="5129">
          <cell r="A5129" t="str">
            <v>C44434CC9893-A</v>
          </cell>
          <cell r="B5129" t="str">
            <v>DispFaccorp16.06.2025</v>
          </cell>
          <cell r="C5129">
            <v>0</v>
          </cell>
          <cell r="D5129">
            <v>0</v>
          </cell>
          <cell r="E5129" t="str">
            <v>ICCGMX, INDUSTRIAS CULTURALES Y CREATIVAS GONZALEZ MEXICO, S.A. DE C.V.</v>
          </cell>
          <cell r="F5129" t="str">
            <v>IIC170227UGA</v>
          </cell>
          <cell r="G5129" t="str">
            <v>Nuevo</v>
          </cell>
          <cell r="H5129" t="str">
            <v>Vigente</v>
          </cell>
          <cell r="I5129">
            <v>344645.6</v>
          </cell>
          <cell r="J5129">
            <v>75354.399999999994</v>
          </cell>
          <cell r="K5129">
            <v>0</v>
          </cell>
          <cell r="L5129">
            <v>344645.59</v>
          </cell>
          <cell r="M5129">
            <v>45814</v>
          </cell>
        </row>
        <row r="5130">
          <cell r="A5130" t="str">
            <v>C4444CC1960</v>
          </cell>
          <cell r="B5130" t="str">
            <v>Accial02</v>
          </cell>
          <cell r="C5130">
            <v>0</v>
          </cell>
          <cell r="D5130">
            <v>0</v>
          </cell>
          <cell r="E5130" t="str">
            <v>Shalom Promotora y Desarrolladora, S.A. de C.V.</v>
          </cell>
          <cell r="F5130" t="str">
            <v>SPD061004Q6A</v>
          </cell>
          <cell r="G5130" t="str">
            <v>Sin categorÃ­a</v>
          </cell>
          <cell r="H5130" t="str">
            <v>Refinanciamiento</v>
          </cell>
          <cell r="I5130">
            <v>0.01</v>
          </cell>
          <cell r="J5130">
            <v>199999.99</v>
          </cell>
          <cell r="K5130">
            <v>0</v>
          </cell>
          <cell r="L5130">
            <v>0</v>
          </cell>
          <cell r="M5130">
            <v>43517</v>
          </cell>
        </row>
        <row r="5131">
          <cell r="A5131" t="str">
            <v>C4444CC2853</v>
          </cell>
          <cell r="B5131" t="str">
            <v>Creze</v>
          </cell>
          <cell r="C5131">
            <v>0</v>
          </cell>
          <cell r="D5131">
            <v>0</v>
          </cell>
          <cell r="E5131" t="str">
            <v>Shalom Promotora y Desarrolladora, S.A. de C.V.</v>
          </cell>
          <cell r="F5131" t="str">
            <v>SPD061004Q6A</v>
          </cell>
          <cell r="G5131" t="str">
            <v>Sin categorÃ­a</v>
          </cell>
          <cell r="H5131" t="str">
            <v>Reestructura</v>
          </cell>
          <cell r="I5131">
            <v>0</v>
          </cell>
          <cell r="J5131">
            <v>200000</v>
          </cell>
          <cell r="K5131">
            <v>0</v>
          </cell>
          <cell r="L5131">
            <v>0</v>
          </cell>
          <cell r="M5131">
            <v>43707</v>
          </cell>
        </row>
        <row r="5132">
          <cell r="A5132" t="str">
            <v>C4444CC3145</v>
          </cell>
          <cell r="B5132" t="str">
            <v>Creze</v>
          </cell>
          <cell r="C5132">
            <v>0</v>
          </cell>
          <cell r="D5132">
            <v>0</v>
          </cell>
          <cell r="E5132" t="str">
            <v>Shalom Promotora y Desarrolladora, S.A. de C.V.</v>
          </cell>
          <cell r="F5132" t="str">
            <v>SPD061004Q6A</v>
          </cell>
          <cell r="G5132" t="str">
            <v>Sin categorÃ­a</v>
          </cell>
          <cell r="H5132" t="str">
            <v>Reestructura</v>
          </cell>
          <cell r="I5132">
            <v>-350.16</v>
          </cell>
          <cell r="J5132">
            <v>198986.16</v>
          </cell>
          <cell r="K5132">
            <v>0</v>
          </cell>
          <cell r="L5132">
            <v>0</v>
          </cell>
          <cell r="M5132">
            <v>43788</v>
          </cell>
        </row>
        <row r="5133">
          <cell r="A5133" t="str">
            <v>C4444CC3999</v>
          </cell>
          <cell r="B5133" t="str">
            <v>Faccorp</v>
          </cell>
          <cell r="C5133">
            <v>0</v>
          </cell>
          <cell r="D5133">
            <v>0</v>
          </cell>
          <cell r="E5133" t="str">
            <v>Shalom Promotora y Desarrolladora, S.A. de C.V.</v>
          </cell>
          <cell r="F5133" t="str">
            <v>SPD061004Q6A</v>
          </cell>
          <cell r="G5133" t="str">
            <v>CrÃ©dito Regularizado</v>
          </cell>
          <cell r="H5133" t="str">
            <v>LiquidaciÃ³n anticipada</v>
          </cell>
          <cell r="I5133">
            <v>7.0000000000000007E-2</v>
          </cell>
          <cell r="J5133">
            <v>229120.77</v>
          </cell>
          <cell r="K5133">
            <v>0</v>
          </cell>
          <cell r="L5133">
            <v>0</v>
          </cell>
          <cell r="M5133">
            <v>43976</v>
          </cell>
        </row>
        <row r="5134">
          <cell r="A5134" t="str">
            <v>C44473CC9882-A</v>
          </cell>
          <cell r="B5134" t="str">
            <v>DispFaccorp16.06.2025</v>
          </cell>
          <cell r="C5134">
            <v>0</v>
          </cell>
          <cell r="D5134">
            <v>0</v>
          </cell>
          <cell r="E5134" t="str">
            <v>ASEFORTE AGENTE DE SEGUROS Y FIANZAS, S.A. DE C.V.</v>
          </cell>
          <cell r="F5134" t="str">
            <v>AAS210914UN2</v>
          </cell>
          <cell r="G5134" t="str">
            <v>Nuevo</v>
          </cell>
          <cell r="H5134" t="str">
            <v>Vigente</v>
          </cell>
          <cell r="I5134">
            <v>433343.36</v>
          </cell>
          <cell r="J5134">
            <v>86656.639999999999</v>
          </cell>
          <cell r="K5134">
            <v>0</v>
          </cell>
          <cell r="L5134">
            <v>433343.33</v>
          </cell>
          <cell r="M5134">
            <v>45807</v>
          </cell>
        </row>
        <row r="5135">
          <cell r="A5135" t="str">
            <v>C44476CC9878-A</v>
          </cell>
          <cell r="B5135" t="str">
            <v>CSB05.06.2025</v>
          </cell>
          <cell r="C5135" t="str">
            <v>22 a 30</v>
          </cell>
          <cell r="D5135">
            <v>22</v>
          </cell>
          <cell r="E5135" t="str">
            <v>DISTRIBUIDORA DIESEL JAHESA, S.A. DE C.V.</v>
          </cell>
          <cell r="F5135" t="str">
            <v>DDJ230727A86</v>
          </cell>
          <cell r="G5135" t="str">
            <v>Nuevo</v>
          </cell>
          <cell r="H5135" t="str">
            <v>Atraso</v>
          </cell>
          <cell r="I5135">
            <v>368526.99</v>
          </cell>
          <cell r="J5135">
            <v>51473.01</v>
          </cell>
          <cell r="K5135">
            <v>18518.900000000001</v>
          </cell>
          <cell r="L5135">
            <v>350008.08</v>
          </cell>
          <cell r="M5135">
            <v>45807</v>
          </cell>
        </row>
        <row r="5136">
          <cell r="A5136" t="str">
            <v>C44482CC9865-A</v>
          </cell>
          <cell r="B5136" t="str">
            <v>FACCORP27.05.2025</v>
          </cell>
          <cell r="C5136">
            <v>0</v>
          </cell>
          <cell r="D5136">
            <v>0</v>
          </cell>
          <cell r="E5136" t="str">
            <v>B&amp;B APPAREL, S.A. DE C.V.</v>
          </cell>
          <cell r="F5136" t="str">
            <v>BAP980123TAA</v>
          </cell>
          <cell r="G5136" t="str">
            <v>Nuevo</v>
          </cell>
          <cell r="H5136" t="str">
            <v>Vigente</v>
          </cell>
          <cell r="I5136">
            <v>2752927.4</v>
          </cell>
          <cell r="J5136">
            <v>397072.6</v>
          </cell>
          <cell r="K5136">
            <v>0</v>
          </cell>
          <cell r="L5136">
            <v>2752927.32</v>
          </cell>
          <cell r="M5136">
            <v>45800</v>
          </cell>
        </row>
        <row r="5137">
          <cell r="A5137" t="str">
            <v>C4450CC1953</v>
          </cell>
          <cell r="B5137" t="str">
            <v>Creze</v>
          </cell>
          <cell r="C5137">
            <v>0</v>
          </cell>
          <cell r="D5137">
            <v>0</v>
          </cell>
          <cell r="E5137" t="str">
            <v>CAP COMERCIALIZACION, DISTRIBUCION Y SUMINISTRO SA DE CV</v>
          </cell>
          <cell r="F5137" t="str">
            <v>CCD130625PQ4</v>
          </cell>
          <cell r="G5137" t="str">
            <v>Sin categorÃ­a</v>
          </cell>
          <cell r="H5137" t="str">
            <v>LiquidaciÃ³n anticipada</v>
          </cell>
          <cell r="I5137">
            <v>0.01</v>
          </cell>
          <cell r="J5137">
            <v>349999.99</v>
          </cell>
          <cell r="K5137">
            <v>0</v>
          </cell>
          <cell r="L5137">
            <v>0</v>
          </cell>
          <cell r="M5137">
            <v>43517</v>
          </cell>
        </row>
        <row r="5138">
          <cell r="A5138" t="str">
            <v>C44530CC9894-A</v>
          </cell>
          <cell r="B5138" t="str">
            <v>DispFaccorp23.06.2025</v>
          </cell>
          <cell r="C5138">
            <v>0</v>
          </cell>
          <cell r="D5138">
            <v>0</v>
          </cell>
          <cell r="E5138" t="str">
            <v>KARLA FERNANDA MEZA MAYORGA</v>
          </cell>
          <cell r="F5138" t="str">
            <v>MEMK9210268K2</v>
          </cell>
          <cell r="G5138" t="str">
            <v>Nuevo</v>
          </cell>
          <cell r="H5138" t="str">
            <v>Vigente</v>
          </cell>
          <cell r="I5138">
            <v>187609.2</v>
          </cell>
          <cell r="J5138">
            <v>22390.799999999999</v>
          </cell>
          <cell r="K5138">
            <v>0</v>
          </cell>
          <cell r="L5138">
            <v>187609.1</v>
          </cell>
          <cell r="M5138">
            <v>45814</v>
          </cell>
        </row>
        <row r="5139">
          <cell r="A5139" t="str">
            <v>C44535CC9885-A</v>
          </cell>
          <cell r="B5139" t="str">
            <v>CSB05.06.2025</v>
          </cell>
          <cell r="C5139">
            <v>0</v>
          </cell>
          <cell r="D5139">
            <v>0</v>
          </cell>
          <cell r="E5139" t="str">
            <v>MARKET MAKER, S.A. DE C.V.</v>
          </cell>
          <cell r="F5139" t="str">
            <v>MMA150205LL3</v>
          </cell>
          <cell r="G5139" t="str">
            <v>Nuevo</v>
          </cell>
          <cell r="H5139" t="str">
            <v>Vigente</v>
          </cell>
          <cell r="I5139">
            <v>1381834.16</v>
          </cell>
          <cell r="J5139">
            <v>193165.84</v>
          </cell>
          <cell r="K5139">
            <v>0</v>
          </cell>
          <cell r="L5139">
            <v>1381834.13</v>
          </cell>
          <cell r="M5139">
            <v>45807</v>
          </cell>
        </row>
        <row r="5140">
          <cell r="A5140" t="str">
            <v>C44541CC9902-A</v>
          </cell>
          <cell r="B5140" t="str">
            <v>DispFaccorp23.06.2025</v>
          </cell>
          <cell r="C5140">
            <v>0</v>
          </cell>
          <cell r="D5140">
            <v>0</v>
          </cell>
          <cell r="E5140" t="str">
            <v>XANGO ADF TRAVEL AGENCY, S. DE R.L. DE C.V.</v>
          </cell>
          <cell r="F5140" t="str">
            <v>XAT190304862</v>
          </cell>
          <cell r="G5140" t="str">
            <v>Nuevo</v>
          </cell>
          <cell r="H5140" t="str">
            <v>Vigente</v>
          </cell>
          <cell r="I5140">
            <v>1717668.11</v>
          </cell>
          <cell r="J5140">
            <v>382331.89</v>
          </cell>
          <cell r="K5140">
            <v>0</v>
          </cell>
          <cell r="L5140">
            <v>1717668.01</v>
          </cell>
          <cell r="M5140">
            <v>45820</v>
          </cell>
        </row>
        <row r="5141">
          <cell r="A5141" t="str">
            <v>C44546CC9879-A</v>
          </cell>
          <cell r="B5141" t="str">
            <v>DispFaccorp23.06.2025</v>
          </cell>
          <cell r="C5141">
            <v>0</v>
          </cell>
          <cell r="D5141">
            <v>0</v>
          </cell>
          <cell r="E5141" t="str">
            <v>DAVID ANDRES RODRÃGUEZ ORTIZ</v>
          </cell>
          <cell r="F5141" t="str">
            <v>ROOD961226UI6</v>
          </cell>
          <cell r="G5141" t="str">
            <v>Nuevo</v>
          </cell>
          <cell r="H5141" t="str">
            <v>Vigente</v>
          </cell>
          <cell r="I5141">
            <v>170108.03</v>
          </cell>
          <cell r="J5141">
            <v>35891.97</v>
          </cell>
          <cell r="K5141">
            <v>0</v>
          </cell>
          <cell r="L5141">
            <v>170108.03</v>
          </cell>
          <cell r="M5141">
            <v>45807</v>
          </cell>
        </row>
        <row r="5142">
          <cell r="A5142" t="str">
            <v>C44564CC9889-A</v>
          </cell>
          <cell r="B5142" t="str">
            <v>DispFaccorp16.06.2025</v>
          </cell>
          <cell r="C5142">
            <v>0</v>
          </cell>
          <cell r="D5142">
            <v>0</v>
          </cell>
          <cell r="E5142" t="str">
            <v>ICE CREAM SOLUTIONS SA DE CV</v>
          </cell>
          <cell r="F5142" t="str">
            <v>ICS1706052W8</v>
          </cell>
          <cell r="G5142" t="str">
            <v>Nuevo</v>
          </cell>
          <cell r="H5142" t="str">
            <v>Vigente</v>
          </cell>
          <cell r="I5142">
            <v>917642.48</v>
          </cell>
          <cell r="J5142">
            <v>132357.51999999999</v>
          </cell>
          <cell r="K5142">
            <v>0</v>
          </cell>
          <cell r="L5142">
            <v>917642.45</v>
          </cell>
          <cell r="M5142">
            <v>45813</v>
          </cell>
        </row>
        <row r="5143">
          <cell r="A5143" t="str">
            <v>C44569CC9888-A</v>
          </cell>
          <cell r="B5143" t="str">
            <v>DispFaccorp23.06.2025</v>
          </cell>
          <cell r="C5143">
            <v>0</v>
          </cell>
          <cell r="D5143">
            <v>0</v>
          </cell>
          <cell r="E5143" t="str">
            <v>LARISSA ITZEL ANG BAUTISTA</v>
          </cell>
          <cell r="F5143" t="str">
            <v>ABLA9207192M2</v>
          </cell>
          <cell r="G5143" t="str">
            <v>Nuevo</v>
          </cell>
          <cell r="H5143" t="str">
            <v>Vigente</v>
          </cell>
          <cell r="I5143">
            <v>433527.74</v>
          </cell>
          <cell r="J5143">
            <v>91472.26</v>
          </cell>
          <cell r="K5143">
            <v>0</v>
          </cell>
          <cell r="L5143">
            <v>433527.74</v>
          </cell>
          <cell r="M5143">
            <v>45817</v>
          </cell>
        </row>
        <row r="5144">
          <cell r="A5144" t="str">
            <v>C4456CC2009</v>
          </cell>
          <cell r="B5144" t="str">
            <v>Creze</v>
          </cell>
          <cell r="C5144">
            <v>0</v>
          </cell>
          <cell r="D5144">
            <v>0</v>
          </cell>
          <cell r="E5144" t="str">
            <v>PALINOVA SA DE CV</v>
          </cell>
          <cell r="F5144" t="str">
            <v>PAL101104HM8</v>
          </cell>
          <cell r="G5144" t="str">
            <v>Sin categorÃ­a</v>
          </cell>
          <cell r="H5144" t="str">
            <v>Refinanciamiento</v>
          </cell>
          <cell r="I5144">
            <v>0.01</v>
          </cell>
          <cell r="J5144">
            <v>299999.99</v>
          </cell>
          <cell r="K5144">
            <v>0</v>
          </cell>
          <cell r="L5144">
            <v>0</v>
          </cell>
          <cell r="M5144">
            <v>43523</v>
          </cell>
        </row>
        <row r="5145">
          <cell r="A5145" t="str">
            <v>C4456CC3313</v>
          </cell>
          <cell r="B5145" t="str">
            <v>Creze</v>
          </cell>
          <cell r="C5145">
            <v>0</v>
          </cell>
          <cell r="D5145">
            <v>0</v>
          </cell>
          <cell r="E5145" t="str">
            <v>PALINOVA SA DE CV</v>
          </cell>
          <cell r="F5145" t="str">
            <v>PAL101104HM8</v>
          </cell>
          <cell r="G5145" t="str">
            <v>Sin categorÃ­a</v>
          </cell>
          <cell r="H5145" t="str">
            <v>Reestructura</v>
          </cell>
          <cell r="I5145">
            <v>0.01</v>
          </cell>
          <cell r="J5145">
            <v>549999.99</v>
          </cell>
          <cell r="K5145">
            <v>0</v>
          </cell>
          <cell r="L5145">
            <v>0</v>
          </cell>
          <cell r="M5145">
            <v>43826</v>
          </cell>
        </row>
        <row r="5146">
          <cell r="A5146" t="str">
            <v>C4456CC3373</v>
          </cell>
          <cell r="B5146" t="str">
            <v>Creze</v>
          </cell>
          <cell r="C5146">
            <v>0</v>
          </cell>
          <cell r="D5146">
            <v>0</v>
          </cell>
          <cell r="E5146" t="str">
            <v>PALINOVA SA DE CV</v>
          </cell>
          <cell r="F5146" t="str">
            <v>PAL101104HM8</v>
          </cell>
          <cell r="G5146" t="str">
            <v>Sin categorÃ­a</v>
          </cell>
          <cell r="H5146" t="str">
            <v>LiquidaciÃ³n anticipada</v>
          </cell>
          <cell r="I5146">
            <v>-0.01</v>
          </cell>
          <cell r="J5146">
            <v>260870.01</v>
          </cell>
          <cell r="K5146">
            <v>0</v>
          </cell>
          <cell r="L5146">
            <v>0</v>
          </cell>
          <cell r="M5146">
            <v>43851</v>
          </cell>
        </row>
        <row r="5147">
          <cell r="A5147" t="str">
            <v>C44582CC9887-A</v>
          </cell>
          <cell r="B5147" t="str">
            <v>DispFaccorp23.06.2025</v>
          </cell>
          <cell r="C5147">
            <v>0</v>
          </cell>
          <cell r="D5147">
            <v>0</v>
          </cell>
          <cell r="E5147" t="str">
            <v>MIGUEL ANTONIO LORIA MARTINEZ</v>
          </cell>
          <cell r="F5147" t="str">
            <v>LOMM830601J98</v>
          </cell>
          <cell r="G5147" t="str">
            <v>Nuevo</v>
          </cell>
          <cell r="H5147" t="str">
            <v>Vigente</v>
          </cell>
          <cell r="I5147">
            <v>175671</v>
          </cell>
          <cell r="J5147">
            <v>34329</v>
          </cell>
          <cell r="K5147">
            <v>0</v>
          </cell>
          <cell r="L5147">
            <v>175671</v>
          </cell>
          <cell r="M5147">
            <v>45812</v>
          </cell>
        </row>
        <row r="5148">
          <cell r="A5148" t="str">
            <v>C4459CC1962</v>
          </cell>
          <cell r="B5148" t="str">
            <v>Creze</v>
          </cell>
          <cell r="C5148">
            <v>0</v>
          </cell>
          <cell r="D5148">
            <v>0</v>
          </cell>
          <cell r="E5148" t="str">
            <v>JESUS GERARDO ALONSO AGUIRRE</v>
          </cell>
          <cell r="F5148" t="str">
            <v>AOAJ840706SG4</v>
          </cell>
          <cell r="G5148" t="str">
            <v>Sin categorÃ­a</v>
          </cell>
          <cell r="H5148" t="str">
            <v>Pagado</v>
          </cell>
          <cell r="I5148">
            <v>0.01</v>
          </cell>
          <cell r="J5148">
            <v>99999.99</v>
          </cell>
          <cell r="K5148">
            <v>0</v>
          </cell>
          <cell r="L5148">
            <v>0</v>
          </cell>
          <cell r="M5148">
            <v>43516</v>
          </cell>
        </row>
        <row r="5149">
          <cell r="A5149" t="str">
            <v>C44600CC9883-A</v>
          </cell>
          <cell r="B5149" t="str">
            <v>DispFaccorp16.06.2025</v>
          </cell>
          <cell r="C5149">
            <v>0</v>
          </cell>
          <cell r="D5149">
            <v>0</v>
          </cell>
          <cell r="E5149" t="str">
            <v xml:space="preserve">TEXTILES LA BOHEMIA, S.A. DE C.V. </v>
          </cell>
          <cell r="F5149" t="str">
            <v>TBO220201TXA</v>
          </cell>
          <cell r="G5149" t="str">
            <v>Nuevo</v>
          </cell>
          <cell r="H5149" t="str">
            <v>Vigente</v>
          </cell>
          <cell r="I5149">
            <v>801034.53</v>
          </cell>
          <cell r="J5149">
            <v>143965.47</v>
          </cell>
          <cell r="K5149">
            <v>0</v>
          </cell>
          <cell r="L5149">
            <v>801034.49</v>
          </cell>
          <cell r="M5149">
            <v>45807</v>
          </cell>
        </row>
        <row r="5150">
          <cell r="A5150" t="str">
            <v>C44627CC9891-A</v>
          </cell>
          <cell r="B5150" t="str">
            <v>DispFaccorp16.06.2025</v>
          </cell>
          <cell r="C5150">
            <v>0</v>
          </cell>
          <cell r="D5150">
            <v>0</v>
          </cell>
          <cell r="E5150" t="str">
            <v>GRUPO PYMR DE MEXICO S.A.S. DE C.V.</v>
          </cell>
          <cell r="F5150" t="str">
            <v>GPM2310027VA</v>
          </cell>
          <cell r="G5150" t="str">
            <v>Nuevo</v>
          </cell>
          <cell r="H5150" t="str">
            <v>Vigente</v>
          </cell>
          <cell r="I5150">
            <v>260996.95</v>
          </cell>
          <cell r="J5150">
            <v>51003.05</v>
          </cell>
          <cell r="K5150">
            <v>0</v>
          </cell>
          <cell r="L5150">
            <v>260996.93</v>
          </cell>
          <cell r="M5150">
            <v>45814</v>
          </cell>
        </row>
        <row r="5151">
          <cell r="A5151" t="str">
            <v>C44682CC9895-A</v>
          </cell>
          <cell r="B5151" t="str">
            <v>DispFaccorp16.06.2025</v>
          </cell>
          <cell r="C5151">
            <v>0</v>
          </cell>
          <cell r="D5151">
            <v>0</v>
          </cell>
          <cell r="E5151" t="str">
            <v xml:space="preserve">SISTEMAS AUTOMATICOS TECA, S.A. DE C.V. </v>
          </cell>
          <cell r="F5151" t="str">
            <v>SAT180129DR4</v>
          </cell>
          <cell r="G5151" t="str">
            <v>Nuevo</v>
          </cell>
          <cell r="H5151" t="str">
            <v>Vigente</v>
          </cell>
          <cell r="I5151">
            <v>136021.94</v>
          </cell>
          <cell r="J5151">
            <v>178978.06</v>
          </cell>
          <cell r="K5151">
            <v>0</v>
          </cell>
          <cell r="L5151">
            <v>136021.92000000001</v>
          </cell>
          <cell r="M5151">
            <v>45817</v>
          </cell>
        </row>
        <row r="5152">
          <cell r="A5152" t="str">
            <v>C44688CC9896-A</v>
          </cell>
          <cell r="B5152" t="str">
            <v>DispFaccorp16.06.2025</v>
          </cell>
          <cell r="C5152">
            <v>0</v>
          </cell>
          <cell r="D5152">
            <v>0</v>
          </cell>
          <cell r="E5152" t="str">
            <v>TSA QUIMICA, S. DE R.L. DE C.V.</v>
          </cell>
          <cell r="F5152" t="str">
            <v>TQU171004PB3</v>
          </cell>
          <cell r="G5152" t="str">
            <v>Nuevo</v>
          </cell>
          <cell r="H5152" t="str">
            <v>Vigente</v>
          </cell>
          <cell r="I5152">
            <v>551306.30000000005</v>
          </cell>
          <cell r="J5152">
            <v>78693.7</v>
          </cell>
          <cell r="K5152">
            <v>0</v>
          </cell>
          <cell r="L5152">
            <v>551306.31000000006</v>
          </cell>
          <cell r="M5152">
            <v>45817</v>
          </cell>
        </row>
        <row r="5153">
          <cell r="A5153" t="str">
            <v>C4469CC1965</v>
          </cell>
          <cell r="B5153" t="str">
            <v>Creze</v>
          </cell>
          <cell r="C5153" t="str">
            <v>&gt; 270</v>
          </cell>
          <cell r="D5153">
            <v>2367</v>
          </cell>
          <cell r="E5153" t="str">
            <v>ZOILA MARTINEZ CRUZ</v>
          </cell>
          <cell r="F5153" t="str">
            <v>MACZ830430E89</v>
          </cell>
          <cell r="G5153" t="str">
            <v>Sin categorÃ­a</v>
          </cell>
          <cell r="H5153" t="str">
            <v>Vendido a Terceros</v>
          </cell>
          <cell r="I5153">
            <v>261189.47</v>
          </cell>
          <cell r="J5153">
            <v>38810.53</v>
          </cell>
          <cell r="K5153">
            <v>261189.49</v>
          </cell>
          <cell r="L5153">
            <v>0</v>
          </cell>
          <cell r="M5153">
            <v>43517</v>
          </cell>
        </row>
        <row r="5154">
          <cell r="A5154" t="str">
            <v>C4471CC1968</v>
          </cell>
          <cell r="B5154" t="str">
            <v>Creze</v>
          </cell>
          <cell r="C5154">
            <v>0</v>
          </cell>
          <cell r="D5154">
            <v>0</v>
          </cell>
          <cell r="E5154" t="str">
            <v>JORGE LEDESMA JASSO</v>
          </cell>
          <cell r="F5154" t="str">
            <v>LEJJ890131895</v>
          </cell>
          <cell r="G5154" t="str">
            <v>Sin categorÃ­a</v>
          </cell>
          <cell r="H5154" t="str">
            <v>Refinanciamiento</v>
          </cell>
          <cell r="I5154">
            <v>0.05</v>
          </cell>
          <cell r="J5154">
            <v>249999.95</v>
          </cell>
          <cell r="K5154">
            <v>0</v>
          </cell>
          <cell r="L5154">
            <v>0</v>
          </cell>
          <cell r="M5154">
            <v>43517</v>
          </cell>
        </row>
        <row r="5155">
          <cell r="A5155" t="str">
            <v>C4471CC2517</v>
          </cell>
          <cell r="B5155" t="str">
            <v>FACCORP15</v>
          </cell>
          <cell r="C5155">
            <v>0</v>
          </cell>
          <cell r="D5155">
            <v>0</v>
          </cell>
          <cell r="E5155" t="str">
            <v>JORGE LEDESMA JASSO</v>
          </cell>
          <cell r="F5155" t="str">
            <v>LEJJ890131895</v>
          </cell>
          <cell r="G5155" t="str">
            <v>Sin categorÃ­a</v>
          </cell>
          <cell r="H5155" t="str">
            <v>Pagado</v>
          </cell>
          <cell r="I5155">
            <v>0.03</v>
          </cell>
          <cell r="J5155">
            <v>429999.97</v>
          </cell>
          <cell r="K5155">
            <v>0</v>
          </cell>
          <cell r="L5155">
            <v>0</v>
          </cell>
          <cell r="M5155">
            <v>43628</v>
          </cell>
        </row>
        <row r="5156">
          <cell r="A5156" t="str">
            <v>C44738CC9899-A</v>
          </cell>
          <cell r="B5156" t="str">
            <v>DispFaccorp16.06.2025</v>
          </cell>
          <cell r="C5156">
            <v>0</v>
          </cell>
          <cell r="D5156">
            <v>0</v>
          </cell>
          <cell r="E5156" t="str">
            <v>STREAMLINE SAFETY MANAGEMENT S.A. DE C.V.</v>
          </cell>
          <cell r="F5156" t="str">
            <v>SSM1607225K0</v>
          </cell>
          <cell r="G5156" t="str">
            <v>Nuevo</v>
          </cell>
          <cell r="H5156" t="str">
            <v>Vigente</v>
          </cell>
          <cell r="I5156">
            <v>127661.4</v>
          </cell>
          <cell r="J5156">
            <v>1552338.6</v>
          </cell>
          <cell r="K5156">
            <v>0</v>
          </cell>
          <cell r="L5156">
            <v>127661.4</v>
          </cell>
          <cell r="M5156">
            <v>45819</v>
          </cell>
        </row>
        <row r="5157">
          <cell r="A5157" t="str">
            <v>C44747CC9911-A</v>
          </cell>
          <cell r="B5157" t="str">
            <v>DispFaccorp23.06.2025</v>
          </cell>
          <cell r="C5157" t="str">
            <v>1 a 7</v>
          </cell>
          <cell r="D5157">
            <v>2</v>
          </cell>
          <cell r="E5157" t="str">
            <v>DANDO Y DANDO PAJARITO VOLANDO, S.A. DE C.V.</v>
          </cell>
          <cell r="F5157" t="str">
            <v>DDP2401236G9</v>
          </cell>
          <cell r="G5157" t="str">
            <v>Nuevo</v>
          </cell>
          <cell r="H5157" t="str">
            <v>Atraso</v>
          </cell>
          <cell r="I5157">
            <v>506724.59</v>
          </cell>
          <cell r="J5157">
            <v>70775.41</v>
          </cell>
          <cell r="K5157">
            <v>25463.49</v>
          </cell>
          <cell r="L5157">
            <v>481261.13</v>
          </cell>
          <cell r="M5157">
            <v>45826</v>
          </cell>
        </row>
        <row r="5158">
          <cell r="A5158" t="str">
            <v>C4475CC1982</v>
          </cell>
          <cell r="B5158" t="str">
            <v>Creze</v>
          </cell>
          <cell r="C5158">
            <v>0</v>
          </cell>
          <cell r="D5158">
            <v>0</v>
          </cell>
          <cell r="E5158" t="str">
            <v>MULTIEQUIPOS Y SOLUCIONES INDUSTRIALES SA DE CV</v>
          </cell>
          <cell r="F5158" t="str">
            <v>LDI081204V70</v>
          </cell>
          <cell r="G5158" t="str">
            <v>Sin categorÃ­a</v>
          </cell>
          <cell r="H5158" t="str">
            <v>Pagado</v>
          </cell>
          <cell r="I5158">
            <v>0</v>
          </cell>
          <cell r="J5158">
            <v>400000</v>
          </cell>
          <cell r="K5158">
            <v>0</v>
          </cell>
          <cell r="L5158">
            <v>0</v>
          </cell>
          <cell r="M5158">
            <v>43521</v>
          </cell>
        </row>
        <row r="5159">
          <cell r="A5159" t="str">
            <v>C44786CC9906-A</v>
          </cell>
          <cell r="B5159" t="str">
            <v>DispFaccorp23.06.2025</v>
          </cell>
          <cell r="C5159">
            <v>0</v>
          </cell>
          <cell r="D5159">
            <v>0</v>
          </cell>
          <cell r="E5159" t="str">
            <v>GRUPO CRUQ, S. DE R.L. DE C.V.</v>
          </cell>
          <cell r="F5159" t="str">
            <v>GCR161024IP6</v>
          </cell>
          <cell r="G5159" t="str">
            <v>Nuevo</v>
          </cell>
          <cell r="H5159" t="str">
            <v>Vigente</v>
          </cell>
          <cell r="I5159">
            <v>885332.98</v>
          </cell>
          <cell r="J5159">
            <v>164667.01999999999</v>
          </cell>
          <cell r="K5159">
            <v>0</v>
          </cell>
          <cell r="L5159">
            <v>885332.97</v>
          </cell>
          <cell r="M5159">
            <v>45821</v>
          </cell>
        </row>
        <row r="5160">
          <cell r="A5160" t="str">
            <v>C44805CC9924-A</v>
          </cell>
          <cell r="B5160" t="str">
            <v>CSB30.06.2025</v>
          </cell>
          <cell r="C5160">
            <v>0</v>
          </cell>
          <cell r="D5160">
            <v>0</v>
          </cell>
          <cell r="E5160" t="str">
            <v>JUAN CARLOS RUIZ ANTONIO</v>
          </cell>
          <cell r="F5160" t="str">
            <v>RUAJ780415EQ1</v>
          </cell>
          <cell r="G5160" t="str">
            <v>Nuevo</v>
          </cell>
          <cell r="H5160" t="str">
            <v>Vigente</v>
          </cell>
          <cell r="I5160">
            <v>926422.13</v>
          </cell>
          <cell r="J5160">
            <v>123577.87</v>
          </cell>
          <cell r="K5160">
            <v>0</v>
          </cell>
          <cell r="L5160">
            <v>926422.11</v>
          </cell>
          <cell r="M5160">
            <v>45838</v>
          </cell>
        </row>
        <row r="5161">
          <cell r="A5161" t="str">
            <v>C4480CC1974</v>
          </cell>
          <cell r="B5161" t="str">
            <v>Creze</v>
          </cell>
          <cell r="C5161">
            <v>0</v>
          </cell>
          <cell r="D5161">
            <v>0</v>
          </cell>
          <cell r="E5161" t="str">
            <v>JESSICA SANCHEZ GUTIERREZ</v>
          </cell>
          <cell r="F5161" t="str">
            <v>SAGJ971201HV6</v>
          </cell>
          <cell r="G5161" t="str">
            <v>Sin categorÃ­a</v>
          </cell>
          <cell r="H5161" t="str">
            <v>Reestructura</v>
          </cell>
          <cell r="I5161">
            <v>0.02</v>
          </cell>
          <cell r="J5161">
            <v>149999.98000000001</v>
          </cell>
          <cell r="K5161">
            <v>0</v>
          </cell>
          <cell r="L5161">
            <v>0</v>
          </cell>
          <cell r="M5161">
            <v>43521</v>
          </cell>
        </row>
        <row r="5162">
          <cell r="A5162" t="str">
            <v>C4480CC3075</v>
          </cell>
          <cell r="B5162" t="str">
            <v>CREZERF01</v>
          </cell>
          <cell r="C5162">
            <v>0</v>
          </cell>
          <cell r="D5162">
            <v>0</v>
          </cell>
          <cell r="E5162" t="str">
            <v>JESSICA SANCHEZ GUTIERREZ</v>
          </cell>
          <cell r="F5162" t="str">
            <v>SAGJ971201HV6</v>
          </cell>
          <cell r="G5162" t="str">
            <v>Sin categorÃ­a</v>
          </cell>
          <cell r="H5162" t="str">
            <v>Pagado</v>
          </cell>
          <cell r="I5162">
            <v>0.04</v>
          </cell>
          <cell r="J5162">
            <v>115299.96</v>
          </cell>
          <cell r="K5162">
            <v>0</v>
          </cell>
          <cell r="L5162">
            <v>0</v>
          </cell>
          <cell r="M5162">
            <v>43762</v>
          </cell>
        </row>
        <row r="5163">
          <cell r="A5163" t="str">
            <v>C44817CC9920-A</v>
          </cell>
          <cell r="B5163" t="str">
            <v>CSB27.06.2025</v>
          </cell>
          <cell r="C5163">
            <v>0</v>
          </cell>
          <cell r="D5163">
            <v>0</v>
          </cell>
          <cell r="E5163" t="str">
            <v>PEMASIN SA DE CV</v>
          </cell>
          <cell r="F5163" t="str">
            <v>TRE110303BF9</v>
          </cell>
          <cell r="G5163" t="str">
            <v>Nuevo</v>
          </cell>
          <cell r="H5163" t="str">
            <v>Vigente</v>
          </cell>
          <cell r="I5163">
            <v>460658.73</v>
          </cell>
          <cell r="J5163">
            <v>64341.27</v>
          </cell>
          <cell r="K5163">
            <v>0</v>
          </cell>
          <cell r="L5163">
            <v>460658.73</v>
          </cell>
          <cell r="M5163">
            <v>45833</v>
          </cell>
        </row>
        <row r="5164">
          <cell r="A5164" t="str">
            <v>C4481CC1971</v>
          </cell>
          <cell r="B5164" t="str">
            <v>Creze</v>
          </cell>
          <cell r="C5164" t="str">
            <v>&gt; 270</v>
          </cell>
          <cell r="D5164">
            <v>2345</v>
          </cell>
          <cell r="E5164" t="str">
            <v>CONSTRUCTORA SASNEG SA DE CV</v>
          </cell>
          <cell r="F5164" t="str">
            <v>CSA1012209SA</v>
          </cell>
          <cell r="G5164" t="str">
            <v>Sin categorÃ­a</v>
          </cell>
          <cell r="H5164" t="str">
            <v>Vendido a Terceros</v>
          </cell>
          <cell r="I5164">
            <v>287907.32</v>
          </cell>
          <cell r="J5164">
            <v>62092.68</v>
          </cell>
          <cell r="K5164">
            <v>287907.31</v>
          </cell>
          <cell r="L5164">
            <v>0</v>
          </cell>
          <cell r="M5164">
            <v>43517</v>
          </cell>
        </row>
        <row r="5165">
          <cell r="A5165" t="str">
            <v>C44829CC9903-A</v>
          </cell>
          <cell r="B5165" t="str">
            <v>DispFaccorp23.06.2025</v>
          </cell>
          <cell r="C5165">
            <v>0</v>
          </cell>
          <cell r="D5165">
            <v>0</v>
          </cell>
          <cell r="E5165" t="str">
            <v>JAVIER PORTILLO AREVALO</v>
          </cell>
          <cell r="F5165" t="str">
            <v>POAJ6505048D5</v>
          </cell>
          <cell r="G5165" t="str">
            <v>Nuevo</v>
          </cell>
          <cell r="H5165" t="str">
            <v>Vigente</v>
          </cell>
          <cell r="I5165">
            <v>127919.72</v>
          </cell>
          <cell r="J5165">
            <v>26580.28</v>
          </cell>
          <cell r="K5165">
            <v>0</v>
          </cell>
          <cell r="L5165">
            <v>127919.71</v>
          </cell>
          <cell r="M5165">
            <v>45821</v>
          </cell>
        </row>
        <row r="5166">
          <cell r="A5166" t="str">
            <v>C4488CC2235</v>
          </cell>
          <cell r="B5166" t="str">
            <v>Creze</v>
          </cell>
          <cell r="C5166">
            <v>0</v>
          </cell>
          <cell r="D5166">
            <v>0</v>
          </cell>
          <cell r="E5166" t="str">
            <v>MEDI MAYAB S.A.S.</v>
          </cell>
          <cell r="F5166" t="str">
            <v>MMA1703035M2</v>
          </cell>
          <cell r="G5166" t="str">
            <v>Sin categorÃ­a</v>
          </cell>
          <cell r="H5166" t="str">
            <v>Refinanciamiento</v>
          </cell>
          <cell r="I5166">
            <v>0.02</v>
          </cell>
          <cell r="J5166">
            <v>119999.98</v>
          </cell>
          <cell r="K5166">
            <v>0</v>
          </cell>
          <cell r="L5166">
            <v>0</v>
          </cell>
          <cell r="M5166">
            <v>43567</v>
          </cell>
        </row>
        <row r="5167">
          <cell r="A5167" t="str">
            <v>C4488CC2676</v>
          </cell>
          <cell r="B5167" t="str">
            <v>Creze</v>
          </cell>
          <cell r="C5167">
            <v>0</v>
          </cell>
          <cell r="D5167">
            <v>0</v>
          </cell>
          <cell r="E5167" t="str">
            <v>MEDI MAYAB S.A.S.</v>
          </cell>
          <cell r="F5167" t="str">
            <v>MMA1703035M2</v>
          </cell>
          <cell r="G5167" t="str">
            <v>Sin categorÃ­a</v>
          </cell>
          <cell r="H5167" t="str">
            <v>Refinanciamiento</v>
          </cell>
          <cell r="I5167">
            <v>0.01</v>
          </cell>
          <cell r="J5167">
            <v>199999.99</v>
          </cell>
          <cell r="K5167">
            <v>0</v>
          </cell>
          <cell r="L5167">
            <v>0</v>
          </cell>
          <cell r="M5167">
            <v>43658</v>
          </cell>
        </row>
        <row r="5168">
          <cell r="A5168" t="str">
            <v>C4488CC3678</v>
          </cell>
          <cell r="B5168" t="str">
            <v>FACCORP15</v>
          </cell>
          <cell r="C5168">
            <v>0</v>
          </cell>
          <cell r="D5168">
            <v>0</v>
          </cell>
          <cell r="E5168" t="str">
            <v>MEDI MAYAB S.A.S.</v>
          </cell>
          <cell r="F5168" t="str">
            <v>MMA1703035M2</v>
          </cell>
          <cell r="G5168" t="str">
            <v>CrÃ©dito Regularizado</v>
          </cell>
          <cell r="H5168" t="str">
            <v>Pagado</v>
          </cell>
          <cell r="I5168">
            <v>0.01</v>
          </cell>
          <cell r="J5168">
            <v>93828.56</v>
          </cell>
          <cell r="K5168">
            <v>0</v>
          </cell>
          <cell r="L5168">
            <v>0</v>
          </cell>
          <cell r="M5168">
            <v>43913</v>
          </cell>
        </row>
        <row r="5169">
          <cell r="A5169" t="str">
            <v>C4488CC4495</v>
          </cell>
          <cell r="B5169" t="str">
            <v>FACCORP13R</v>
          </cell>
          <cell r="C5169">
            <v>0</v>
          </cell>
          <cell r="D5169">
            <v>0</v>
          </cell>
          <cell r="E5169" t="str">
            <v>MEDI MAYAB S.A.S.</v>
          </cell>
          <cell r="F5169" t="str">
            <v>MMA1703035M2</v>
          </cell>
          <cell r="G5169" t="str">
            <v>Subsecuente</v>
          </cell>
          <cell r="H5169" t="str">
            <v>Refinanciamiento</v>
          </cell>
          <cell r="I5169">
            <v>-0.02</v>
          </cell>
          <cell r="J5169">
            <v>300000.02</v>
          </cell>
          <cell r="K5169">
            <v>0</v>
          </cell>
          <cell r="L5169">
            <v>0</v>
          </cell>
          <cell r="M5169">
            <v>44179</v>
          </cell>
        </row>
        <row r="5170">
          <cell r="A5170" t="str">
            <v>C4488CC5082</v>
          </cell>
          <cell r="B5170" t="str">
            <v>ACCIAL35</v>
          </cell>
          <cell r="C5170">
            <v>0</v>
          </cell>
          <cell r="D5170">
            <v>0</v>
          </cell>
          <cell r="E5170" t="str">
            <v>MEDI MAYAB S.A.S.</v>
          </cell>
          <cell r="F5170" t="str">
            <v>MMA1703035M2</v>
          </cell>
          <cell r="G5170" t="str">
            <v>Refinanciamiento</v>
          </cell>
          <cell r="H5170" t="str">
            <v>Refinanciamiento</v>
          </cell>
          <cell r="I5170">
            <v>0.03</v>
          </cell>
          <cell r="J5170">
            <v>299999.96999999997</v>
          </cell>
          <cell r="K5170">
            <v>0</v>
          </cell>
          <cell r="L5170">
            <v>0</v>
          </cell>
          <cell r="M5170">
            <v>44347</v>
          </cell>
        </row>
        <row r="5171">
          <cell r="A5171" t="str">
            <v>C4488CC6263</v>
          </cell>
          <cell r="B5171" t="str">
            <v>Creze</v>
          </cell>
          <cell r="C5171">
            <v>0</v>
          </cell>
          <cell r="D5171">
            <v>0</v>
          </cell>
          <cell r="E5171" t="str">
            <v>MEDI MAYAB S.A.S.</v>
          </cell>
          <cell r="F5171" t="str">
            <v>MMA1703035M2</v>
          </cell>
          <cell r="G5171" t="str">
            <v>Refinanciamiento Plus</v>
          </cell>
          <cell r="H5171" t="str">
            <v>Refinanciamiento</v>
          </cell>
          <cell r="I5171">
            <v>0.01</v>
          </cell>
          <cell r="J5171">
            <v>399999.99</v>
          </cell>
          <cell r="K5171">
            <v>0</v>
          </cell>
          <cell r="L5171">
            <v>0</v>
          </cell>
          <cell r="M5171">
            <v>44652</v>
          </cell>
        </row>
        <row r="5172">
          <cell r="A5172" t="str">
            <v>C4488CC7445</v>
          </cell>
          <cell r="B5172" t="str">
            <v>FACCORP21S</v>
          </cell>
          <cell r="C5172">
            <v>0</v>
          </cell>
          <cell r="D5172">
            <v>0</v>
          </cell>
          <cell r="E5172" t="str">
            <v>MEDI MAYAB S.A.S.</v>
          </cell>
          <cell r="F5172" t="str">
            <v>MMA1703035M2</v>
          </cell>
          <cell r="G5172" t="str">
            <v>Refinanciamiento Plus</v>
          </cell>
          <cell r="H5172" t="str">
            <v>Reestructura</v>
          </cell>
          <cell r="I5172">
            <v>-0.02</v>
          </cell>
          <cell r="J5172">
            <v>624000.02</v>
          </cell>
          <cell r="K5172">
            <v>0</v>
          </cell>
          <cell r="L5172">
            <v>0</v>
          </cell>
          <cell r="M5172">
            <v>44966</v>
          </cell>
        </row>
        <row r="5173">
          <cell r="A5173" t="str">
            <v>C4488CC8636-A</v>
          </cell>
          <cell r="B5173" t="str">
            <v>Creze</v>
          </cell>
          <cell r="C5173" t="str">
            <v>211 a 240</v>
          </cell>
          <cell r="D5173">
            <v>212</v>
          </cell>
          <cell r="E5173" t="str">
            <v>MEDI MAYAB S.A.S.</v>
          </cell>
          <cell r="F5173" t="str">
            <v>MMA1703035M2</v>
          </cell>
          <cell r="G5173" t="str">
            <v>Mediacion</v>
          </cell>
          <cell r="H5173" t="str">
            <v>Cartera Vencida</v>
          </cell>
          <cell r="I5173">
            <v>230404.79</v>
          </cell>
          <cell r="J5173">
            <v>191582.21</v>
          </cell>
          <cell r="K5173">
            <v>133610.07</v>
          </cell>
          <cell r="L5173">
            <v>96794.72</v>
          </cell>
          <cell r="M5173">
            <v>45316</v>
          </cell>
        </row>
        <row r="5174">
          <cell r="A5174" t="str">
            <v>C4489CC1999</v>
          </cell>
          <cell r="B5174" t="str">
            <v>Creze</v>
          </cell>
          <cell r="C5174" t="str">
            <v>&gt; 270</v>
          </cell>
          <cell r="D5174">
            <v>2291</v>
          </cell>
          <cell r="E5174" t="str">
            <v>Ingenieria Termica y Mantenimiento Industrial SA de CV</v>
          </cell>
          <cell r="F5174" t="str">
            <v>ITM050221NL6</v>
          </cell>
          <cell r="G5174" t="str">
            <v>Sin categorÃ­a</v>
          </cell>
          <cell r="H5174" t="str">
            <v>Vendido a Terceros</v>
          </cell>
          <cell r="I5174">
            <v>292962.75</v>
          </cell>
          <cell r="J5174">
            <v>107037.25</v>
          </cell>
          <cell r="K5174">
            <v>292962.75</v>
          </cell>
          <cell r="L5174">
            <v>0</v>
          </cell>
          <cell r="M5174">
            <v>43523</v>
          </cell>
        </row>
        <row r="5175">
          <cell r="A5175" t="str">
            <v>C44905CC9915-A</v>
          </cell>
          <cell r="B5175" t="str">
            <v>CSB27.06.2025</v>
          </cell>
          <cell r="C5175">
            <v>0</v>
          </cell>
          <cell r="D5175">
            <v>0</v>
          </cell>
          <cell r="E5175" t="str">
            <v>COMERCIALIZADORA Y SERVICIOS ALVAN, S.A. DE C.V.</v>
          </cell>
          <cell r="F5175" t="str">
            <v>CSA1801308H3</v>
          </cell>
          <cell r="G5175" t="str">
            <v>Nuevo</v>
          </cell>
          <cell r="H5175" t="str">
            <v>Vigente</v>
          </cell>
          <cell r="I5175">
            <v>623545.92000000004</v>
          </cell>
          <cell r="J5175">
            <v>58954.080000000002</v>
          </cell>
          <cell r="K5175">
            <v>0</v>
          </cell>
          <cell r="L5175">
            <v>623545.93000000005</v>
          </cell>
          <cell r="M5175">
            <v>45831</v>
          </cell>
        </row>
        <row r="5176">
          <cell r="A5176" t="str">
            <v>C44965CC9923-A</v>
          </cell>
          <cell r="B5176" t="str">
            <v>CSB27.06.2025</v>
          </cell>
          <cell r="C5176">
            <v>0</v>
          </cell>
          <cell r="D5176">
            <v>0</v>
          </cell>
          <cell r="E5176" t="str">
            <v>JORGE ROA MONTERO</v>
          </cell>
          <cell r="F5176" t="str">
            <v>ROMJ7009249A1</v>
          </cell>
          <cell r="G5176" t="str">
            <v>Nuevo</v>
          </cell>
          <cell r="H5176" t="str">
            <v>Vigente</v>
          </cell>
          <cell r="I5176">
            <v>457532.55</v>
          </cell>
          <cell r="J5176">
            <v>67467.45</v>
          </cell>
          <cell r="K5176">
            <v>0</v>
          </cell>
          <cell r="L5176">
            <v>457532.55</v>
          </cell>
          <cell r="M5176">
            <v>45835</v>
          </cell>
        </row>
        <row r="5177">
          <cell r="A5177" t="str">
            <v>C4497CC1983</v>
          </cell>
          <cell r="B5177" t="str">
            <v>Creze</v>
          </cell>
          <cell r="C5177" t="str">
            <v>&gt; 270</v>
          </cell>
          <cell r="D5177">
            <v>2291</v>
          </cell>
          <cell r="E5177" t="str">
            <v>TR&amp;D ENGINEERING SOLUTIONS SA DE CV</v>
          </cell>
          <cell r="F5177" t="str">
            <v>TES170127SP7</v>
          </cell>
          <cell r="G5177" t="str">
            <v>Sin categorÃ­a</v>
          </cell>
          <cell r="H5177" t="str">
            <v>Vendido a Terceros</v>
          </cell>
          <cell r="I5177">
            <v>219721.82</v>
          </cell>
          <cell r="J5177">
            <v>80278.179999999993</v>
          </cell>
          <cell r="K5177">
            <v>219721.8</v>
          </cell>
          <cell r="L5177">
            <v>0</v>
          </cell>
          <cell r="M5177">
            <v>43523</v>
          </cell>
        </row>
        <row r="5178">
          <cell r="A5178" t="str">
            <v>C44993CC9919-A</v>
          </cell>
          <cell r="B5178" t="str">
            <v>CSB26.06.2025</v>
          </cell>
          <cell r="C5178">
            <v>0</v>
          </cell>
          <cell r="D5178">
            <v>0</v>
          </cell>
          <cell r="E5178" t="str">
            <v>GINOX COMERCIALIZADORA, S.A. DE C.V.</v>
          </cell>
          <cell r="F5178" t="str">
            <v>GCO220805II7</v>
          </cell>
          <cell r="G5178" t="str">
            <v>Nuevo</v>
          </cell>
          <cell r="H5178" t="str">
            <v>Vigente</v>
          </cell>
          <cell r="I5178">
            <v>958418</v>
          </cell>
          <cell r="J5178">
            <v>91582</v>
          </cell>
          <cell r="K5178">
            <v>0</v>
          </cell>
          <cell r="L5178">
            <v>958417.98</v>
          </cell>
          <cell r="M5178">
            <v>45832</v>
          </cell>
        </row>
        <row r="5179">
          <cell r="A5179" t="str">
            <v>C45001CC9925-A</v>
          </cell>
          <cell r="B5179" t="str">
            <v>CSB10.07.2025</v>
          </cell>
          <cell r="C5179">
            <v>0</v>
          </cell>
          <cell r="D5179">
            <v>0</v>
          </cell>
          <cell r="E5179" t="str">
            <v>PEDRO ANTONIO JUAREZ MEJIA</v>
          </cell>
          <cell r="F5179" t="str">
            <v>JUMP900621DC5</v>
          </cell>
          <cell r="G5179" t="str">
            <v>Nuevo</v>
          </cell>
          <cell r="H5179" t="str">
            <v>Vigente</v>
          </cell>
          <cell r="I5179">
            <v>191860.3</v>
          </cell>
          <cell r="J5179">
            <v>18139.7</v>
          </cell>
          <cell r="K5179">
            <v>0</v>
          </cell>
          <cell r="L5179">
            <v>191860.27</v>
          </cell>
          <cell r="M5179">
            <v>45838</v>
          </cell>
        </row>
        <row r="5180">
          <cell r="A5180" t="str">
            <v>C45014CC9918-A</v>
          </cell>
          <cell r="B5180" t="str">
            <v>CSB27.06.2025</v>
          </cell>
          <cell r="C5180">
            <v>0</v>
          </cell>
          <cell r="D5180">
            <v>0</v>
          </cell>
          <cell r="E5180" t="str">
            <v>DIXFLO S.A. DE C.V.</v>
          </cell>
          <cell r="F5180" t="str">
            <v>DIX230915CE4</v>
          </cell>
          <cell r="G5180" t="str">
            <v>Nuevo</v>
          </cell>
          <cell r="H5180" t="str">
            <v>Vigente</v>
          </cell>
          <cell r="I5180">
            <v>276395.24</v>
          </cell>
          <cell r="J5180">
            <v>38604.76</v>
          </cell>
          <cell r="K5180">
            <v>0</v>
          </cell>
          <cell r="L5180">
            <v>276395.25</v>
          </cell>
          <cell r="M5180">
            <v>45832</v>
          </cell>
        </row>
        <row r="5181">
          <cell r="A5181" t="str">
            <v>C4502CC1998</v>
          </cell>
          <cell r="B5181" t="str">
            <v>Creze</v>
          </cell>
          <cell r="C5181" t="str">
            <v>&gt; 270</v>
          </cell>
          <cell r="D5181">
            <v>2319</v>
          </cell>
          <cell r="E5181" t="str">
            <v>FERMACO SA DE CV</v>
          </cell>
          <cell r="F5181" t="str">
            <v>FER1101276W3</v>
          </cell>
          <cell r="G5181" t="str">
            <v>Sin categorÃ­a</v>
          </cell>
          <cell r="H5181" t="str">
            <v>Vendido a Terceros</v>
          </cell>
          <cell r="I5181">
            <v>320387.20000000001</v>
          </cell>
          <cell r="J5181">
            <v>79612.800000000003</v>
          </cell>
          <cell r="K5181">
            <v>320387.21999999997</v>
          </cell>
          <cell r="L5181">
            <v>0</v>
          </cell>
          <cell r="M5181">
            <v>43522</v>
          </cell>
        </row>
        <row r="5182">
          <cell r="A5182" t="str">
            <v>C4508CC1981</v>
          </cell>
          <cell r="B5182" t="str">
            <v>Creze</v>
          </cell>
          <cell r="C5182">
            <v>0</v>
          </cell>
          <cell r="D5182">
            <v>0</v>
          </cell>
          <cell r="E5182" t="str">
            <v>Corporacion Sw Sa De Cv</v>
          </cell>
          <cell r="F5182" t="str">
            <v>CSW140708156</v>
          </cell>
          <cell r="G5182" t="str">
            <v>Sin categorÃ­a</v>
          </cell>
          <cell r="H5182" t="str">
            <v>Refinanciamiento</v>
          </cell>
          <cell r="I5182">
            <v>-0.01</v>
          </cell>
          <cell r="J5182">
            <v>400000.01</v>
          </cell>
          <cell r="K5182">
            <v>0</v>
          </cell>
          <cell r="L5182">
            <v>0</v>
          </cell>
          <cell r="M5182">
            <v>43521</v>
          </cell>
        </row>
        <row r="5183">
          <cell r="A5183" t="str">
            <v>C4508CC2504</v>
          </cell>
          <cell r="B5183" t="str">
            <v>Creze</v>
          </cell>
          <cell r="C5183">
            <v>0</v>
          </cell>
          <cell r="D5183">
            <v>0</v>
          </cell>
          <cell r="E5183" t="str">
            <v>Corporacion Sw Sa De Cv</v>
          </cell>
          <cell r="F5183" t="str">
            <v>CSW140708156</v>
          </cell>
          <cell r="G5183" t="str">
            <v>Sin categorÃ­a</v>
          </cell>
          <cell r="H5183" t="str">
            <v>LiquidaciÃ³n anticipada</v>
          </cell>
          <cell r="I5183">
            <v>0.02</v>
          </cell>
          <cell r="J5183">
            <v>599999.98</v>
          </cell>
          <cell r="K5183">
            <v>0</v>
          </cell>
          <cell r="L5183">
            <v>0</v>
          </cell>
          <cell r="M5183">
            <v>43643</v>
          </cell>
        </row>
        <row r="5184">
          <cell r="A5184" t="str">
            <v>C4509CC2084</v>
          </cell>
          <cell r="B5184" t="str">
            <v>Creze</v>
          </cell>
          <cell r="C5184">
            <v>0</v>
          </cell>
          <cell r="D5184">
            <v>0</v>
          </cell>
          <cell r="E5184" t="str">
            <v>CAMPINA TRADE SA DE CV</v>
          </cell>
          <cell r="F5184" t="str">
            <v>CTR150107Q84</v>
          </cell>
          <cell r="G5184" t="str">
            <v>Sin categorÃ­a</v>
          </cell>
          <cell r="H5184" t="str">
            <v>Reestructura</v>
          </cell>
          <cell r="I5184">
            <v>0.02</v>
          </cell>
          <cell r="J5184">
            <v>999999.98</v>
          </cell>
          <cell r="K5184">
            <v>0</v>
          </cell>
          <cell r="L5184">
            <v>0</v>
          </cell>
          <cell r="M5184">
            <v>43545</v>
          </cell>
        </row>
        <row r="5185">
          <cell r="A5185" t="str">
            <v>C4509CC3106</v>
          </cell>
          <cell r="B5185" t="str">
            <v>Creze</v>
          </cell>
          <cell r="C5185" t="str">
            <v>&gt; 270</v>
          </cell>
          <cell r="D5185">
            <v>2151</v>
          </cell>
          <cell r="E5185" t="str">
            <v>CAMPINA TRADE SA DE CV</v>
          </cell>
          <cell r="F5185" t="str">
            <v>CTR150107Q84</v>
          </cell>
          <cell r="G5185" t="str">
            <v>Sin categorÃ­a</v>
          </cell>
          <cell r="H5185" t="str">
            <v>Vendido a Terceros</v>
          </cell>
          <cell r="I5185">
            <v>682138.8</v>
          </cell>
          <cell r="J5185">
            <v>8329.2000000000007</v>
          </cell>
          <cell r="K5185">
            <v>682138.81</v>
          </cell>
          <cell r="L5185">
            <v>0</v>
          </cell>
          <cell r="M5185">
            <v>43769</v>
          </cell>
        </row>
        <row r="5186">
          <cell r="A5186" t="str">
            <v>C4510CC1997</v>
          </cell>
          <cell r="B5186" t="str">
            <v>Creze</v>
          </cell>
          <cell r="C5186">
            <v>0</v>
          </cell>
          <cell r="D5186">
            <v>0</v>
          </cell>
          <cell r="E5186" t="str">
            <v>PEÃ‘A GUZMÃN CONSULTORES SC</v>
          </cell>
          <cell r="F5186" t="str">
            <v>PGC1001289E9</v>
          </cell>
          <cell r="G5186" t="str">
            <v>Sin categorÃ­a</v>
          </cell>
          <cell r="H5186" t="str">
            <v>Pagado</v>
          </cell>
          <cell r="I5186">
            <v>0.04</v>
          </cell>
          <cell r="J5186">
            <v>399999.96</v>
          </cell>
          <cell r="K5186">
            <v>0</v>
          </cell>
          <cell r="L5186">
            <v>0</v>
          </cell>
          <cell r="M5186">
            <v>43522</v>
          </cell>
        </row>
        <row r="5187">
          <cell r="A5187" t="str">
            <v>C4515CC3515</v>
          </cell>
          <cell r="B5187" t="str">
            <v>Creze</v>
          </cell>
          <cell r="C5187">
            <v>0</v>
          </cell>
          <cell r="D5187">
            <v>0</v>
          </cell>
          <cell r="E5187" t="str">
            <v>PASSPORT ENTERTAINMENT SA DE CV</v>
          </cell>
          <cell r="F5187" t="str">
            <v>PEN170217HC2</v>
          </cell>
          <cell r="G5187" t="str">
            <v>Sin categorÃ­a</v>
          </cell>
          <cell r="H5187" t="str">
            <v>Refinanciamiento</v>
          </cell>
          <cell r="I5187">
            <v>0</v>
          </cell>
          <cell r="J5187">
            <v>500000</v>
          </cell>
          <cell r="K5187">
            <v>0</v>
          </cell>
          <cell r="L5187">
            <v>0</v>
          </cell>
          <cell r="M5187">
            <v>43888</v>
          </cell>
        </row>
        <row r="5188">
          <cell r="A5188" t="str">
            <v>C4515CC3983</v>
          </cell>
          <cell r="B5188" t="str">
            <v>FACCORP14</v>
          </cell>
          <cell r="C5188">
            <v>0</v>
          </cell>
          <cell r="D5188">
            <v>0</v>
          </cell>
          <cell r="E5188" t="str">
            <v>PASSPORT ENTERTAINMENT SA DE CV</v>
          </cell>
          <cell r="F5188" t="str">
            <v>PEN170217HC2</v>
          </cell>
          <cell r="G5188" t="str">
            <v>CrÃ©dito Regularizado</v>
          </cell>
          <cell r="H5188" t="str">
            <v>Pagado</v>
          </cell>
          <cell r="I5188">
            <v>0.03</v>
          </cell>
          <cell r="J5188">
            <v>527095.24</v>
          </cell>
          <cell r="K5188">
            <v>0</v>
          </cell>
          <cell r="L5188">
            <v>0</v>
          </cell>
          <cell r="M5188">
            <v>43977</v>
          </cell>
        </row>
        <row r="5189">
          <cell r="A5189" t="str">
            <v>C451CC227</v>
          </cell>
          <cell r="B5189" t="str">
            <v>FG1</v>
          </cell>
          <cell r="C5189">
            <v>0</v>
          </cell>
          <cell r="D5189">
            <v>0</v>
          </cell>
          <cell r="E5189" t="str">
            <v>Armando ZAVALA FERNANDEZ</v>
          </cell>
          <cell r="F5189" t="str">
            <v>ZAFA690315QZ2</v>
          </cell>
          <cell r="G5189" t="str">
            <v>Sin categorÃ­a</v>
          </cell>
          <cell r="H5189" t="str">
            <v>Refinanciamiento</v>
          </cell>
          <cell r="I5189">
            <v>-0.01</v>
          </cell>
          <cell r="J5189">
            <v>130000.01</v>
          </cell>
          <cell r="K5189">
            <v>0</v>
          </cell>
          <cell r="L5189">
            <v>0</v>
          </cell>
          <cell r="M5189">
            <v>42821</v>
          </cell>
        </row>
        <row r="5190">
          <cell r="A5190" t="str">
            <v>C451CC370</v>
          </cell>
          <cell r="B5190" t="str">
            <v>FG2</v>
          </cell>
          <cell r="C5190">
            <v>0</v>
          </cell>
          <cell r="D5190">
            <v>0</v>
          </cell>
          <cell r="E5190" t="str">
            <v>Armando ZAVALA FERNANDEZ</v>
          </cell>
          <cell r="F5190" t="str">
            <v>ZAFA690315QZ2</v>
          </cell>
          <cell r="G5190" t="str">
            <v>Sin categorÃ­a</v>
          </cell>
          <cell r="H5190" t="str">
            <v>Refinanciamiento</v>
          </cell>
          <cell r="I5190">
            <v>0.01</v>
          </cell>
          <cell r="J5190">
            <v>149999.99</v>
          </cell>
          <cell r="K5190">
            <v>0</v>
          </cell>
          <cell r="L5190">
            <v>0</v>
          </cell>
          <cell r="M5190">
            <v>42923</v>
          </cell>
        </row>
        <row r="5191">
          <cell r="A5191" t="str">
            <v>C451CC793</v>
          </cell>
          <cell r="B5191" t="str">
            <v>Creze</v>
          </cell>
          <cell r="C5191">
            <v>0</v>
          </cell>
          <cell r="D5191">
            <v>0</v>
          </cell>
          <cell r="E5191" t="str">
            <v>Armando ZAVALA FERNANDEZ</v>
          </cell>
          <cell r="F5191" t="str">
            <v>ZAFA690315QZ2</v>
          </cell>
          <cell r="G5191" t="str">
            <v>Sin categorÃ­a</v>
          </cell>
          <cell r="H5191" t="str">
            <v>Pagado</v>
          </cell>
          <cell r="I5191">
            <v>0.01</v>
          </cell>
          <cell r="J5191">
            <v>229999.99</v>
          </cell>
          <cell r="K5191">
            <v>0</v>
          </cell>
          <cell r="L5191">
            <v>0</v>
          </cell>
          <cell r="M5191">
            <v>43090</v>
          </cell>
        </row>
        <row r="5192">
          <cell r="A5192" t="str">
            <v>C4520CC2026</v>
          </cell>
          <cell r="B5192" t="str">
            <v>Accial02</v>
          </cell>
          <cell r="C5192">
            <v>0</v>
          </cell>
          <cell r="D5192">
            <v>0</v>
          </cell>
          <cell r="E5192" t="str">
            <v>CONSTRUCCIONES ESLAMSE SA DE CV</v>
          </cell>
          <cell r="F5192" t="str">
            <v>CES160630PC8</v>
          </cell>
          <cell r="G5192" t="str">
            <v>Sin categorÃ­a</v>
          </cell>
          <cell r="H5192" t="str">
            <v>Refinanciamiento</v>
          </cell>
          <cell r="I5192">
            <v>0.01</v>
          </cell>
          <cell r="J5192">
            <v>99999.99</v>
          </cell>
          <cell r="K5192">
            <v>0</v>
          </cell>
          <cell r="L5192">
            <v>0</v>
          </cell>
          <cell r="M5192">
            <v>43529</v>
          </cell>
        </row>
        <row r="5193">
          <cell r="A5193" t="str">
            <v>C4520CC2610</v>
          </cell>
          <cell r="B5193" t="str">
            <v>Creze</v>
          </cell>
          <cell r="C5193" t="str">
            <v>&gt; 270</v>
          </cell>
          <cell r="D5193">
            <v>2275</v>
          </cell>
          <cell r="E5193" t="str">
            <v>CONSTRUCCIONES ESLAMSE SA DE CV</v>
          </cell>
          <cell r="F5193" t="str">
            <v>CES160630PC8</v>
          </cell>
          <cell r="G5193" t="str">
            <v>Sin categorÃ­a</v>
          </cell>
          <cell r="H5193" t="str">
            <v>Vendido a Terceros</v>
          </cell>
          <cell r="I5193">
            <v>492932.31</v>
          </cell>
          <cell r="J5193">
            <v>7067.69</v>
          </cell>
          <cell r="K5193">
            <v>492932.29</v>
          </cell>
          <cell r="L5193">
            <v>0</v>
          </cell>
          <cell r="M5193">
            <v>43643</v>
          </cell>
        </row>
        <row r="5194">
          <cell r="A5194" t="str">
            <v>C4524CC2002</v>
          </cell>
          <cell r="B5194" t="str">
            <v>Accial02</v>
          </cell>
          <cell r="C5194">
            <v>0</v>
          </cell>
          <cell r="D5194">
            <v>0</v>
          </cell>
          <cell r="E5194" t="str">
            <v>ALBERTO PACHECO LUNA</v>
          </cell>
          <cell r="F5194" t="str">
            <v>PALA840624NH9</v>
          </cell>
          <cell r="G5194" t="str">
            <v>Sin categorÃ­a</v>
          </cell>
          <cell r="H5194" t="str">
            <v>Refinanciamiento</v>
          </cell>
          <cell r="I5194">
            <v>0.04</v>
          </cell>
          <cell r="J5194">
            <v>99999.96</v>
          </cell>
          <cell r="K5194">
            <v>0</v>
          </cell>
          <cell r="L5194">
            <v>0</v>
          </cell>
          <cell r="M5194">
            <v>43522</v>
          </cell>
        </row>
        <row r="5195">
          <cell r="A5195" t="str">
            <v>C4524CC2743</v>
          </cell>
          <cell r="B5195" t="str">
            <v>Creze</v>
          </cell>
          <cell r="C5195">
            <v>0</v>
          </cell>
          <cell r="D5195">
            <v>0</v>
          </cell>
          <cell r="E5195" t="str">
            <v>ALBERTO PACHECO LUNA</v>
          </cell>
          <cell r="F5195" t="str">
            <v>PALA840624NH9</v>
          </cell>
          <cell r="G5195" t="str">
            <v>Sin categorÃ­a</v>
          </cell>
          <cell r="H5195" t="str">
            <v>Reestructura</v>
          </cell>
          <cell r="I5195">
            <v>0</v>
          </cell>
          <cell r="J5195">
            <v>500000</v>
          </cell>
          <cell r="K5195">
            <v>0</v>
          </cell>
          <cell r="L5195">
            <v>0</v>
          </cell>
          <cell r="M5195">
            <v>43670</v>
          </cell>
        </row>
        <row r="5196">
          <cell r="A5196" t="str">
            <v>C4524CC3092</v>
          </cell>
          <cell r="B5196" t="str">
            <v>Creze</v>
          </cell>
          <cell r="C5196">
            <v>0</v>
          </cell>
          <cell r="D5196">
            <v>0</v>
          </cell>
          <cell r="E5196" t="str">
            <v>ALBERTO PACHECO LUNA</v>
          </cell>
          <cell r="F5196" t="str">
            <v>PALA840624NH9</v>
          </cell>
          <cell r="G5196" t="str">
            <v>Sin categorÃ­a</v>
          </cell>
          <cell r="H5196" t="str">
            <v>Reestructura</v>
          </cell>
          <cell r="I5196">
            <v>0</v>
          </cell>
          <cell r="J5196">
            <v>445102</v>
          </cell>
          <cell r="K5196">
            <v>0</v>
          </cell>
          <cell r="L5196">
            <v>0</v>
          </cell>
          <cell r="M5196">
            <v>43767</v>
          </cell>
        </row>
        <row r="5197">
          <cell r="A5197" t="str">
            <v>C4524CC5083</v>
          </cell>
          <cell r="B5197" t="str">
            <v>Creze</v>
          </cell>
          <cell r="C5197">
            <v>0</v>
          </cell>
          <cell r="D5197">
            <v>0</v>
          </cell>
          <cell r="E5197" t="str">
            <v>ALBERTO PACHECO LUNA</v>
          </cell>
          <cell r="F5197" t="str">
            <v>PALA840624NH9</v>
          </cell>
          <cell r="G5197" t="str">
            <v>Mediacion</v>
          </cell>
          <cell r="H5197" t="str">
            <v>Pagado</v>
          </cell>
          <cell r="I5197">
            <v>0</v>
          </cell>
          <cell r="J5197">
            <v>297080.73</v>
          </cell>
          <cell r="K5197">
            <v>0</v>
          </cell>
          <cell r="L5197">
            <v>0</v>
          </cell>
          <cell r="M5197">
            <v>44343</v>
          </cell>
        </row>
        <row r="5198">
          <cell r="A5198" t="str">
            <v>C4526CC2034</v>
          </cell>
          <cell r="B5198" t="str">
            <v>Creze</v>
          </cell>
          <cell r="C5198" t="str">
            <v>&gt; 270</v>
          </cell>
          <cell r="D5198">
            <v>2228</v>
          </cell>
          <cell r="E5198" t="str">
            <v>GRUPO OLINCO SEGURIDAD PRIVADA SA DE CV</v>
          </cell>
          <cell r="F5198" t="str">
            <v>GOS160831N26</v>
          </cell>
          <cell r="G5198" t="str">
            <v>Sin categorÃ­a</v>
          </cell>
          <cell r="H5198" t="str">
            <v>Vendido a Terceros</v>
          </cell>
          <cell r="I5198">
            <v>576803.79</v>
          </cell>
          <cell r="J5198">
            <v>423196.21</v>
          </cell>
          <cell r="K5198">
            <v>576803.77</v>
          </cell>
          <cell r="L5198">
            <v>0</v>
          </cell>
          <cell r="M5198">
            <v>43524</v>
          </cell>
        </row>
        <row r="5199">
          <cell r="A5199" t="str">
            <v>C4529CC1986</v>
          </cell>
          <cell r="B5199" t="str">
            <v>Creze</v>
          </cell>
          <cell r="C5199" t="str">
            <v>&gt; 270</v>
          </cell>
          <cell r="D5199">
            <v>2168</v>
          </cell>
          <cell r="E5199" t="str">
            <v>VGH SERVICIOS DE ASESORIA ADMINISTRATIVA SA DE CV</v>
          </cell>
          <cell r="F5199" t="str">
            <v>VSA1412222N5</v>
          </cell>
          <cell r="G5199" t="str">
            <v>Sin categorÃ­a</v>
          </cell>
          <cell r="H5199" t="str">
            <v>Vendido a Terceros</v>
          </cell>
          <cell r="I5199">
            <v>60224.88</v>
          </cell>
          <cell r="J5199">
            <v>89775.12</v>
          </cell>
          <cell r="K5199">
            <v>60224.86</v>
          </cell>
          <cell r="L5199">
            <v>0</v>
          </cell>
          <cell r="M5199">
            <v>43525</v>
          </cell>
        </row>
        <row r="5200">
          <cell r="A5200" t="str">
            <v>C4531CC2040</v>
          </cell>
          <cell r="B5200" t="str">
            <v>Creze</v>
          </cell>
          <cell r="C5200" t="str">
            <v>&gt; 270</v>
          </cell>
          <cell r="D5200">
            <v>2375</v>
          </cell>
          <cell r="E5200" t="str">
            <v>ACERO MAT SA DE CV</v>
          </cell>
          <cell r="F5200" t="str">
            <v>AMA1410275T7</v>
          </cell>
          <cell r="G5200" t="str">
            <v>Sin categorÃ­a</v>
          </cell>
          <cell r="H5200" t="str">
            <v>Vendido a Terceros</v>
          </cell>
          <cell r="I5200">
            <v>450429.37</v>
          </cell>
          <cell r="J5200">
            <v>49570.63</v>
          </cell>
          <cell r="K5200">
            <v>450429.38</v>
          </cell>
          <cell r="L5200">
            <v>0</v>
          </cell>
          <cell r="M5200">
            <v>43535</v>
          </cell>
        </row>
        <row r="5201">
          <cell r="A5201" t="str">
            <v>C4539CC2001</v>
          </cell>
          <cell r="B5201" t="str">
            <v>Accial02</v>
          </cell>
          <cell r="C5201">
            <v>0</v>
          </cell>
          <cell r="D5201">
            <v>0</v>
          </cell>
          <cell r="E5201" t="str">
            <v>FIBERIDEE, S.A. DE C.V.</v>
          </cell>
          <cell r="F5201" t="str">
            <v>FIB170511HD5</v>
          </cell>
          <cell r="G5201" t="str">
            <v>Sin categorÃ­a</v>
          </cell>
          <cell r="H5201" t="str">
            <v>Pagado</v>
          </cell>
          <cell r="I5201">
            <v>0.04</v>
          </cell>
          <cell r="J5201">
            <v>99999.96</v>
          </cell>
          <cell r="K5201">
            <v>0</v>
          </cell>
          <cell r="L5201">
            <v>0</v>
          </cell>
          <cell r="M5201">
            <v>43523</v>
          </cell>
        </row>
        <row r="5202">
          <cell r="A5202" t="str">
            <v>C4539CC5936</v>
          </cell>
          <cell r="B5202" t="str">
            <v>ACCIAL54</v>
          </cell>
          <cell r="C5202">
            <v>0</v>
          </cell>
          <cell r="D5202">
            <v>0</v>
          </cell>
          <cell r="E5202" t="str">
            <v>FIBERIDEE, S.A. DE C.V.</v>
          </cell>
          <cell r="F5202" t="str">
            <v>FIB170511HD5</v>
          </cell>
          <cell r="G5202" t="str">
            <v>Subsecuente</v>
          </cell>
          <cell r="H5202" t="str">
            <v>Pagado</v>
          </cell>
          <cell r="I5202">
            <v>0.02</v>
          </cell>
          <cell r="J5202">
            <v>99999.98</v>
          </cell>
          <cell r="K5202">
            <v>0</v>
          </cell>
          <cell r="L5202">
            <v>0</v>
          </cell>
          <cell r="M5202">
            <v>44560</v>
          </cell>
        </row>
        <row r="5203">
          <cell r="A5203" t="str">
            <v>C4539CC7352</v>
          </cell>
          <cell r="B5203" t="str">
            <v>FACCORP21S</v>
          </cell>
          <cell r="C5203">
            <v>0</v>
          </cell>
          <cell r="D5203">
            <v>0</v>
          </cell>
          <cell r="E5203" t="str">
            <v>FIBERIDEE, S.A. DE C.V.</v>
          </cell>
          <cell r="F5203" t="str">
            <v>FIB170511HD5</v>
          </cell>
          <cell r="G5203" t="str">
            <v>Subsecuente</v>
          </cell>
          <cell r="H5203" t="str">
            <v>Refinanciamiento</v>
          </cell>
          <cell r="I5203">
            <v>0.02</v>
          </cell>
          <cell r="J5203">
            <v>155999.98000000001</v>
          </cell>
          <cell r="K5203">
            <v>0</v>
          </cell>
          <cell r="L5203">
            <v>0</v>
          </cell>
          <cell r="M5203">
            <v>44939</v>
          </cell>
        </row>
        <row r="5204">
          <cell r="A5204" t="str">
            <v>C4539CC9421-A</v>
          </cell>
          <cell r="B5204" t="str">
            <v>CSB.DISP.05.03.2025</v>
          </cell>
          <cell r="C5204">
            <v>0</v>
          </cell>
          <cell r="D5204">
            <v>0</v>
          </cell>
          <cell r="E5204" t="str">
            <v>FIBERIDEE, S.A. DE C.V.</v>
          </cell>
          <cell r="F5204" t="str">
            <v>FIB170511HD5</v>
          </cell>
          <cell r="G5204" t="str">
            <v>Refinanciamiento</v>
          </cell>
          <cell r="H5204" t="str">
            <v>Vigente</v>
          </cell>
          <cell r="I5204">
            <v>93976.35</v>
          </cell>
          <cell r="J5204">
            <v>56023.65</v>
          </cell>
          <cell r="K5204">
            <v>0</v>
          </cell>
          <cell r="L5204">
            <v>93976.36</v>
          </cell>
          <cell r="M5204">
            <v>45574</v>
          </cell>
        </row>
        <row r="5205">
          <cell r="A5205" t="str">
            <v>C453CC182</v>
          </cell>
          <cell r="B5205" t="str">
            <v>Creze</v>
          </cell>
          <cell r="C5205">
            <v>0</v>
          </cell>
          <cell r="D5205">
            <v>0</v>
          </cell>
          <cell r="E5205" t="str">
            <v>GRUPO PEDIATRICO ESPECIALIZADO LINDAVISTA S.C.</v>
          </cell>
          <cell r="F5205" t="str">
            <v>GPE081021FB3</v>
          </cell>
          <cell r="G5205" t="str">
            <v>Sin categorÃ­a</v>
          </cell>
          <cell r="H5205" t="str">
            <v>Pagado</v>
          </cell>
          <cell r="I5205">
            <v>0.01</v>
          </cell>
          <cell r="J5205">
            <v>99999.99</v>
          </cell>
          <cell r="K5205">
            <v>0</v>
          </cell>
          <cell r="L5205">
            <v>0</v>
          </cell>
          <cell r="M5205">
            <v>42766</v>
          </cell>
        </row>
        <row r="5206">
          <cell r="A5206" t="str">
            <v>C4540CC2032</v>
          </cell>
          <cell r="B5206" t="str">
            <v>Accial02</v>
          </cell>
          <cell r="C5206">
            <v>0</v>
          </cell>
          <cell r="D5206">
            <v>0</v>
          </cell>
          <cell r="E5206" t="str">
            <v>GRUPO CONSULTOR GALINDO, S.A. DE C.V.</v>
          </cell>
          <cell r="F5206" t="str">
            <v>GCG100302HG6</v>
          </cell>
          <cell r="G5206" t="str">
            <v>Sin categorÃ­a</v>
          </cell>
          <cell r="H5206" t="str">
            <v>Refinanciamiento</v>
          </cell>
          <cell r="I5206">
            <v>0.04</v>
          </cell>
          <cell r="J5206">
            <v>1999999.96</v>
          </cell>
          <cell r="K5206">
            <v>0</v>
          </cell>
          <cell r="L5206">
            <v>0</v>
          </cell>
          <cell r="M5206">
            <v>43524</v>
          </cell>
        </row>
        <row r="5207">
          <cell r="A5207" t="str">
            <v>C4540CC3211</v>
          </cell>
          <cell r="B5207" t="str">
            <v>Creze</v>
          </cell>
          <cell r="C5207">
            <v>0</v>
          </cell>
          <cell r="D5207">
            <v>0</v>
          </cell>
          <cell r="E5207" t="str">
            <v>GRUPO CONSULTOR GALINDO, S.A. DE C.V.</v>
          </cell>
          <cell r="F5207" t="str">
            <v>GCG100302HG6</v>
          </cell>
          <cell r="G5207" t="str">
            <v>Sin categorÃ­a</v>
          </cell>
          <cell r="H5207" t="str">
            <v>Refinanciamiento</v>
          </cell>
          <cell r="I5207">
            <v>-0.05</v>
          </cell>
          <cell r="J5207">
            <v>2352819.4900000002</v>
          </cell>
          <cell r="K5207">
            <v>0</v>
          </cell>
          <cell r="L5207">
            <v>0</v>
          </cell>
          <cell r="M5207">
            <v>43797</v>
          </cell>
        </row>
        <row r="5208">
          <cell r="A5208" t="str">
            <v>C4540CC4220</v>
          </cell>
          <cell r="B5208" t="str">
            <v>Faccorp</v>
          </cell>
          <cell r="C5208">
            <v>0</v>
          </cell>
          <cell r="D5208">
            <v>0</v>
          </cell>
          <cell r="E5208" t="str">
            <v>GRUPO CONSULTOR GALINDO, S.A. DE C.V.</v>
          </cell>
          <cell r="F5208" t="str">
            <v>GCG100302HG6</v>
          </cell>
          <cell r="G5208" t="str">
            <v>COVID INTERES</v>
          </cell>
          <cell r="H5208" t="str">
            <v>Reestructura</v>
          </cell>
          <cell r="I5208">
            <v>0</v>
          </cell>
          <cell r="J5208">
            <v>1953436.11</v>
          </cell>
          <cell r="K5208">
            <v>0</v>
          </cell>
          <cell r="L5208">
            <v>0</v>
          </cell>
          <cell r="M5208">
            <v>44099</v>
          </cell>
        </row>
        <row r="5209">
          <cell r="A5209" t="str">
            <v>C4540CC4778</v>
          </cell>
          <cell r="B5209" t="str">
            <v>Creze</v>
          </cell>
          <cell r="C5209">
            <v>0</v>
          </cell>
          <cell r="D5209">
            <v>0</v>
          </cell>
          <cell r="E5209" t="str">
            <v>GRUPO CONSULTOR GALINDO, S.A. DE C.V.</v>
          </cell>
          <cell r="F5209" t="str">
            <v>GCG100302HG6</v>
          </cell>
          <cell r="G5209" t="str">
            <v>COVID INTERES</v>
          </cell>
          <cell r="H5209" t="str">
            <v>Reestructura</v>
          </cell>
          <cell r="I5209">
            <v>0.03</v>
          </cell>
          <cell r="J5209">
            <v>2180373.87</v>
          </cell>
          <cell r="K5209">
            <v>0</v>
          </cell>
          <cell r="L5209">
            <v>0</v>
          </cell>
          <cell r="M5209">
            <v>44267</v>
          </cell>
        </row>
        <row r="5210">
          <cell r="A5210" t="str">
            <v>C4540CC5636</v>
          </cell>
          <cell r="B5210" t="str">
            <v>Creze</v>
          </cell>
          <cell r="C5210">
            <v>0</v>
          </cell>
          <cell r="D5210">
            <v>0</v>
          </cell>
          <cell r="E5210" t="str">
            <v>GRUPO CONSULTOR GALINDO, S.A. DE C.V.</v>
          </cell>
          <cell r="F5210" t="str">
            <v>GCG100302HG6</v>
          </cell>
          <cell r="G5210" t="str">
            <v>Mediacion</v>
          </cell>
          <cell r="H5210" t="str">
            <v>Reestructura</v>
          </cell>
          <cell r="I5210">
            <v>0</v>
          </cell>
          <cell r="J5210">
            <v>2368000</v>
          </cell>
          <cell r="K5210">
            <v>0</v>
          </cell>
          <cell r="L5210">
            <v>0</v>
          </cell>
          <cell r="M5210">
            <v>44466</v>
          </cell>
        </row>
        <row r="5211">
          <cell r="A5211" t="str">
            <v>C4540CC6364</v>
          </cell>
          <cell r="B5211" t="str">
            <v>Creze</v>
          </cell>
          <cell r="C5211">
            <v>0</v>
          </cell>
          <cell r="D5211">
            <v>0</v>
          </cell>
          <cell r="E5211" t="str">
            <v>GRUPO CONSULTOR GALINDO, S.A. DE C.V.</v>
          </cell>
          <cell r="F5211" t="str">
            <v>GCG100302HG6</v>
          </cell>
          <cell r="G5211" t="str">
            <v>Mediacion</v>
          </cell>
          <cell r="H5211" t="str">
            <v>Reestructura</v>
          </cell>
          <cell r="I5211">
            <v>0</v>
          </cell>
          <cell r="J5211">
            <v>2213000</v>
          </cell>
          <cell r="K5211">
            <v>0</v>
          </cell>
          <cell r="L5211">
            <v>0</v>
          </cell>
          <cell r="M5211">
            <v>44680</v>
          </cell>
        </row>
        <row r="5212">
          <cell r="A5212" t="str">
            <v>C4540CC7920</v>
          </cell>
          <cell r="B5212" t="str">
            <v>CSB.DISP.05.03.2025</v>
          </cell>
          <cell r="C5212" t="str">
            <v>1 a 7</v>
          </cell>
          <cell r="D5212">
            <v>7</v>
          </cell>
          <cell r="E5212" t="str">
            <v>GRUPO CONSULTOR GALINDO, S.A. DE C.V.</v>
          </cell>
          <cell r="F5212" t="str">
            <v>GCG100302HG6</v>
          </cell>
          <cell r="G5212" t="str">
            <v>Mediacion</v>
          </cell>
          <cell r="H5212" t="str">
            <v>Atraso</v>
          </cell>
          <cell r="I5212">
            <v>602841.56999999995</v>
          </cell>
          <cell r="J5212">
            <v>996878.43</v>
          </cell>
          <cell r="K5212">
            <v>19424.68</v>
          </cell>
          <cell r="L5212">
            <v>583416.86</v>
          </cell>
          <cell r="M5212">
            <v>45107</v>
          </cell>
        </row>
        <row r="5213">
          <cell r="A5213" t="str">
            <v>C4543CC2051</v>
          </cell>
          <cell r="B5213" t="str">
            <v>Creze</v>
          </cell>
          <cell r="C5213">
            <v>0</v>
          </cell>
          <cell r="D5213">
            <v>0</v>
          </cell>
          <cell r="E5213" t="str">
            <v>RAFAEL ARTURO QUEZADA HUERTA</v>
          </cell>
          <cell r="F5213" t="str">
            <v>QUHR7608129K1</v>
          </cell>
          <cell r="G5213" t="str">
            <v>Sin categorÃ­a</v>
          </cell>
          <cell r="H5213" t="str">
            <v>Reestructura</v>
          </cell>
          <cell r="I5213">
            <v>0.04</v>
          </cell>
          <cell r="J5213">
            <v>199999.96</v>
          </cell>
          <cell r="K5213">
            <v>0</v>
          </cell>
          <cell r="L5213">
            <v>0</v>
          </cell>
          <cell r="M5213">
            <v>43535</v>
          </cell>
        </row>
        <row r="5214">
          <cell r="A5214" t="str">
            <v>C4543CC2745</v>
          </cell>
          <cell r="B5214" t="str">
            <v>Creze</v>
          </cell>
          <cell r="C5214">
            <v>0</v>
          </cell>
          <cell r="D5214">
            <v>0</v>
          </cell>
          <cell r="E5214" t="str">
            <v>RAFAEL ARTURO QUEZADA HUERTA</v>
          </cell>
          <cell r="F5214" t="str">
            <v>QUHR7608129K1</v>
          </cell>
          <cell r="G5214" t="str">
            <v>Sin categorÃ­a</v>
          </cell>
          <cell r="H5214" t="str">
            <v>Pagado</v>
          </cell>
          <cell r="I5214">
            <v>0</v>
          </cell>
          <cell r="J5214">
            <v>73370</v>
          </cell>
          <cell r="K5214">
            <v>0</v>
          </cell>
          <cell r="L5214">
            <v>0</v>
          </cell>
          <cell r="M5214">
            <v>43677</v>
          </cell>
        </row>
        <row r="5215">
          <cell r="A5215" t="str">
            <v>C4547CC2004</v>
          </cell>
          <cell r="B5215" t="str">
            <v>Creze</v>
          </cell>
          <cell r="C5215">
            <v>0</v>
          </cell>
          <cell r="D5215">
            <v>0</v>
          </cell>
          <cell r="E5215" t="str">
            <v>IGNACIO JAVIER GONZALEZ DZIB</v>
          </cell>
          <cell r="F5215" t="str">
            <v>GODI7102087K5</v>
          </cell>
          <cell r="G5215" t="str">
            <v>Sin categorÃ­a</v>
          </cell>
          <cell r="H5215" t="str">
            <v>LiquidaciÃ³n anticipada</v>
          </cell>
          <cell r="I5215">
            <v>0.01</v>
          </cell>
          <cell r="J5215">
            <v>349999.99</v>
          </cell>
          <cell r="K5215">
            <v>0</v>
          </cell>
          <cell r="L5215">
            <v>0</v>
          </cell>
          <cell r="M5215">
            <v>43522</v>
          </cell>
        </row>
        <row r="5216">
          <cell r="A5216" t="str">
            <v>C454CC339</v>
          </cell>
          <cell r="B5216" t="str">
            <v>FG2</v>
          </cell>
          <cell r="C5216">
            <v>0</v>
          </cell>
          <cell r="D5216">
            <v>0</v>
          </cell>
          <cell r="E5216" t="str">
            <v>IMAGEN AD HOC SA DE CV</v>
          </cell>
          <cell r="F5216" t="str">
            <v>IAD090902LE4</v>
          </cell>
          <cell r="G5216" t="str">
            <v>Sin categorÃ­a</v>
          </cell>
          <cell r="H5216" t="str">
            <v>Pagado</v>
          </cell>
          <cell r="I5216">
            <v>-0.01</v>
          </cell>
          <cell r="J5216">
            <v>60000.01</v>
          </cell>
          <cell r="K5216">
            <v>0</v>
          </cell>
          <cell r="L5216">
            <v>0</v>
          </cell>
          <cell r="M5216">
            <v>42916</v>
          </cell>
        </row>
        <row r="5217">
          <cell r="A5217" t="str">
            <v>C4556CC2039</v>
          </cell>
          <cell r="B5217" t="str">
            <v>Creze</v>
          </cell>
          <cell r="C5217" t="str">
            <v>&gt; 270</v>
          </cell>
          <cell r="D5217">
            <v>2228</v>
          </cell>
          <cell r="E5217" t="str">
            <v>Mestiere S de rl De Cv</v>
          </cell>
          <cell r="F5217" t="str">
            <v>MES150309FW5</v>
          </cell>
          <cell r="G5217" t="str">
            <v>Sin categorÃ­a</v>
          </cell>
          <cell r="H5217" t="str">
            <v>Vendido a Terceros</v>
          </cell>
          <cell r="I5217">
            <v>461443.01</v>
          </cell>
          <cell r="J5217">
            <v>338556.99</v>
          </cell>
          <cell r="K5217">
            <v>461443.02</v>
          </cell>
          <cell r="L5217">
            <v>0</v>
          </cell>
          <cell r="M5217">
            <v>43524</v>
          </cell>
        </row>
        <row r="5218">
          <cell r="A5218" t="str">
            <v>C4558CC3396</v>
          </cell>
          <cell r="B5218" t="str">
            <v>Creze</v>
          </cell>
          <cell r="C5218">
            <v>0</v>
          </cell>
          <cell r="D5218">
            <v>0</v>
          </cell>
          <cell r="E5218" t="str">
            <v>DERAPIDO DE MEXICO SA DE CV</v>
          </cell>
          <cell r="F5218" t="str">
            <v>DDM120830RX3</v>
          </cell>
          <cell r="G5218" t="str">
            <v>Sin categorÃ­a</v>
          </cell>
          <cell r="H5218" t="str">
            <v>Refinanciamiento</v>
          </cell>
          <cell r="I5218">
            <v>0.01</v>
          </cell>
          <cell r="J5218">
            <v>999999.99</v>
          </cell>
          <cell r="K5218">
            <v>0</v>
          </cell>
          <cell r="L5218">
            <v>0</v>
          </cell>
          <cell r="M5218">
            <v>43858</v>
          </cell>
        </row>
        <row r="5219">
          <cell r="A5219" t="str">
            <v>C4558CC3486</v>
          </cell>
          <cell r="B5219" t="str">
            <v>Creze</v>
          </cell>
          <cell r="C5219">
            <v>0</v>
          </cell>
          <cell r="D5219">
            <v>0</v>
          </cell>
          <cell r="E5219" t="str">
            <v>DERAPIDO DE MEXICO SA DE CV</v>
          </cell>
          <cell r="F5219" t="str">
            <v>DDM120830RX3</v>
          </cell>
          <cell r="G5219" t="str">
            <v>Sin categorÃ­a</v>
          </cell>
          <cell r="H5219" t="str">
            <v>Refinanciamiento</v>
          </cell>
          <cell r="I5219">
            <v>0.01</v>
          </cell>
          <cell r="J5219">
            <v>5999999.9900000002</v>
          </cell>
          <cell r="K5219">
            <v>0</v>
          </cell>
          <cell r="L5219">
            <v>0</v>
          </cell>
          <cell r="M5219">
            <v>43900</v>
          </cell>
        </row>
        <row r="5220">
          <cell r="A5220" t="str">
            <v>C4558CC4055</v>
          </cell>
          <cell r="B5220" t="str">
            <v>ACCIALREV</v>
          </cell>
          <cell r="C5220" t="str">
            <v>&gt; 270</v>
          </cell>
          <cell r="D5220">
            <v>1687</v>
          </cell>
          <cell r="E5220" t="str">
            <v>DERAPIDO DE MEXICO SA DE CV</v>
          </cell>
          <cell r="F5220" t="str">
            <v>DDM120830RX3</v>
          </cell>
          <cell r="G5220" t="str">
            <v>Secured COVID</v>
          </cell>
          <cell r="H5220" t="str">
            <v>Pagado</v>
          </cell>
          <cell r="I5220">
            <v>0.01</v>
          </cell>
          <cell r="J5220">
            <v>6352142.2699999996</v>
          </cell>
          <cell r="K5220">
            <v>0</v>
          </cell>
          <cell r="L5220">
            <v>0</v>
          </cell>
          <cell r="M5220">
            <v>43998</v>
          </cell>
        </row>
        <row r="5221">
          <cell r="A5221" t="str">
            <v>C4569CC2013</v>
          </cell>
          <cell r="B5221" t="str">
            <v>Creze</v>
          </cell>
          <cell r="C5221">
            <v>0</v>
          </cell>
          <cell r="D5221">
            <v>0</v>
          </cell>
          <cell r="E5221" t="str">
            <v>ANDREA TATIANA VALDERRAMA ESQUIVEL</v>
          </cell>
          <cell r="F5221" t="str">
            <v>VAEA8307156I5</v>
          </cell>
          <cell r="G5221" t="str">
            <v>Sin categorÃ­a</v>
          </cell>
          <cell r="H5221" t="str">
            <v>Pagado</v>
          </cell>
          <cell r="I5221">
            <v>0.02</v>
          </cell>
          <cell r="J5221">
            <v>149999.98000000001</v>
          </cell>
          <cell r="K5221">
            <v>0</v>
          </cell>
          <cell r="L5221">
            <v>0</v>
          </cell>
          <cell r="M5221">
            <v>43524</v>
          </cell>
        </row>
        <row r="5222">
          <cell r="A5222" t="str">
            <v>C456CC324</v>
          </cell>
          <cell r="B5222" t="str">
            <v>Creze</v>
          </cell>
          <cell r="C5222">
            <v>0</v>
          </cell>
          <cell r="D5222">
            <v>0</v>
          </cell>
          <cell r="E5222" t="str">
            <v>JOSE GERARDO JORDAN GOMEZ</v>
          </cell>
          <cell r="F5222" t="str">
            <v>JOGG8412145T9</v>
          </cell>
          <cell r="G5222" t="str">
            <v>Sin categorÃ­a</v>
          </cell>
          <cell r="H5222" t="str">
            <v>Reestructura</v>
          </cell>
          <cell r="I5222">
            <v>-0.02</v>
          </cell>
          <cell r="J5222">
            <v>41903.019999999997</v>
          </cell>
          <cell r="K5222">
            <v>0</v>
          </cell>
          <cell r="L5222">
            <v>0</v>
          </cell>
          <cell r="M5222">
            <v>42908</v>
          </cell>
        </row>
        <row r="5223">
          <cell r="A5223" t="str">
            <v>C456CC562</v>
          </cell>
          <cell r="B5223" t="str">
            <v>Creze</v>
          </cell>
          <cell r="C5223" t="str">
            <v>&gt; 270</v>
          </cell>
          <cell r="D5223">
            <v>2821</v>
          </cell>
          <cell r="E5223" t="str">
            <v>JOSE GERARDO JORDAN GOMEZ</v>
          </cell>
          <cell r="F5223" t="str">
            <v>JOGG8412145T9</v>
          </cell>
          <cell r="G5223" t="str">
            <v>Sin categorÃ­a</v>
          </cell>
          <cell r="H5223" t="str">
            <v>Vendido a Terceros</v>
          </cell>
          <cell r="I5223">
            <v>15487</v>
          </cell>
          <cell r="J5223">
            <v>17513</v>
          </cell>
          <cell r="K5223">
            <v>15486.99</v>
          </cell>
          <cell r="L5223">
            <v>0</v>
          </cell>
          <cell r="M5223">
            <v>43017</v>
          </cell>
        </row>
        <row r="5224">
          <cell r="A5224" t="str">
            <v>C4572CC2037</v>
          </cell>
          <cell r="B5224" t="str">
            <v>Creze</v>
          </cell>
          <cell r="C5224" t="str">
            <v>&gt; 270</v>
          </cell>
          <cell r="D5224">
            <v>2413</v>
          </cell>
          <cell r="E5224" t="str">
            <v>MARCO ANTONIO CUEN PEREZ</v>
          </cell>
          <cell r="F5224" t="str">
            <v>CUPM7111187Z6</v>
          </cell>
          <cell r="G5224" t="str">
            <v>Sin categorÃ­a</v>
          </cell>
          <cell r="H5224" t="str">
            <v>Vendido a Terceros</v>
          </cell>
          <cell r="I5224">
            <v>250000</v>
          </cell>
          <cell r="J5224">
            <v>0</v>
          </cell>
          <cell r="K5224">
            <v>250000.01</v>
          </cell>
          <cell r="L5224">
            <v>0</v>
          </cell>
          <cell r="M5224">
            <v>43524</v>
          </cell>
        </row>
        <row r="5225">
          <cell r="A5225" t="str">
            <v>C4574CC2022</v>
          </cell>
          <cell r="B5225" t="str">
            <v>Creze</v>
          </cell>
          <cell r="C5225">
            <v>0</v>
          </cell>
          <cell r="D5225">
            <v>0</v>
          </cell>
          <cell r="E5225" t="str">
            <v>OSIRIS NETZAHUALCOYOTL RUBINO ANDRIO</v>
          </cell>
          <cell r="F5225" t="str">
            <v>RUAO780723K57</v>
          </cell>
          <cell r="G5225" t="str">
            <v>Sin categorÃ­a</v>
          </cell>
          <cell r="H5225" t="str">
            <v>Refinanciamiento</v>
          </cell>
          <cell r="I5225">
            <v>0.02</v>
          </cell>
          <cell r="J5225">
            <v>54999.98</v>
          </cell>
          <cell r="K5225">
            <v>0</v>
          </cell>
          <cell r="L5225">
            <v>0</v>
          </cell>
          <cell r="M5225">
            <v>43524</v>
          </cell>
        </row>
        <row r="5226">
          <cell r="A5226" t="str">
            <v>C4574CC2505</v>
          </cell>
          <cell r="B5226" t="str">
            <v>Creze</v>
          </cell>
          <cell r="C5226">
            <v>0</v>
          </cell>
          <cell r="D5226">
            <v>0</v>
          </cell>
          <cell r="E5226" t="str">
            <v>OSIRIS NETZAHUALCOYOTL RUBINO ANDRIO</v>
          </cell>
          <cell r="F5226" t="str">
            <v>RUAO780723K57</v>
          </cell>
          <cell r="G5226" t="str">
            <v>Sin categorÃ­a</v>
          </cell>
          <cell r="H5226" t="str">
            <v>Reestructura</v>
          </cell>
          <cell r="I5226">
            <v>0.02</v>
          </cell>
          <cell r="J5226">
            <v>99999.98</v>
          </cell>
          <cell r="K5226">
            <v>0</v>
          </cell>
          <cell r="L5226">
            <v>0</v>
          </cell>
          <cell r="M5226">
            <v>43626</v>
          </cell>
        </row>
        <row r="5227">
          <cell r="A5227" t="str">
            <v>C4574CC2596</v>
          </cell>
          <cell r="B5227" t="str">
            <v>Creze</v>
          </cell>
          <cell r="C5227">
            <v>0</v>
          </cell>
          <cell r="D5227">
            <v>0</v>
          </cell>
          <cell r="E5227" t="str">
            <v>OSIRIS NETZAHUALCOYOTL RUBINO ANDRIO</v>
          </cell>
          <cell r="F5227" t="str">
            <v>RUAO780723K57</v>
          </cell>
          <cell r="G5227" t="str">
            <v>Sin categorÃ­a</v>
          </cell>
          <cell r="H5227" t="str">
            <v>Refinanciamiento</v>
          </cell>
          <cell r="I5227">
            <v>0.04</v>
          </cell>
          <cell r="J5227">
            <v>26767.96</v>
          </cell>
          <cell r="K5227">
            <v>0</v>
          </cell>
          <cell r="L5227">
            <v>0</v>
          </cell>
          <cell r="M5227">
            <v>43642</v>
          </cell>
        </row>
        <row r="5228">
          <cell r="A5228" t="str">
            <v>C4574CC2787</v>
          </cell>
          <cell r="B5228" t="str">
            <v>Creze</v>
          </cell>
          <cell r="C5228">
            <v>0</v>
          </cell>
          <cell r="D5228">
            <v>0</v>
          </cell>
          <cell r="E5228" t="str">
            <v>OSIRIS NETZAHUALCOYOTL RUBINO ANDRIO</v>
          </cell>
          <cell r="F5228" t="str">
            <v>RUAO780723K57</v>
          </cell>
          <cell r="G5228" t="str">
            <v>Sin categorÃ­a</v>
          </cell>
          <cell r="H5228" t="str">
            <v>Reestructura</v>
          </cell>
          <cell r="I5228">
            <v>0.02</v>
          </cell>
          <cell r="J5228">
            <v>199999.98</v>
          </cell>
          <cell r="K5228">
            <v>0</v>
          </cell>
          <cell r="L5228">
            <v>0</v>
          </cell>
          <cell r="M5228">
            <v>43682</v>
          </cell>
        </row>
        <row r="5229">
          <cell r="A5229" t="str">
            <v>C4574CC3464</v>
          </cell>
          <cell r="B5229" t="str">
            <v>Creze</v>
          </cell>
          <cell r="C5229">
            <v>0</v>
          </cell>
          <cell r="D5229">
            <v>0</v>
          </cell>
          <cell r="E5229" t="str">
            <v>OSIRIS NETZAHUALCOYOTL RUBINO ANDRIO</v>
          </cell>
          <cell r="F5229" t="str">
            <v>RUAO780723K57</v>
          </cell>
          <cell r="G5229" t="str">
            <v>Sin categorÃ­a</v>
          </cell>
          <cell r="H5229" t="str">
            <v>Refinanciamiento</v>
          </cell>
          <cell r="I5229">
            <v>0</v>
          </cell>
          <cell r="J5229">
            <v>101677</v>
          </cell>
          <cell r="K5229">
            <v>0</v>
          </cell>
          <cell r="L5229">
            <v>0</v>
          </cell>
          <cell r="M5229">
            <v>43874</v>
          </cell>
        </row>
        <row r="5230">
          <cell r="A5230" t="str">
            <v>C4574CC3820</v>
          </cell>
          <cell r="B5230" t="str">
            <v>Creze</v>
          </cell>
          <cell r="C5230">
            <v>0</v>
          </cell>
          <cell r="D5230">
            <v>0</v>
          </cell>
          <cell r="E5230" t="str">
            <v>OSIRIS NETZAHUALCOYOTL RUBINO ANDRIO</v>
          </cell>
          <cell r="F5230" t="str">
            <v>RUAO780723K57</v>
          </cell>
          <cell r="G5230" t="str">
            <v>COVID</v>
          </cell>
          <cell r="H5230" t="str">
            <v>Reestructura</v>
          </cell>
          <cell r="I5230">
            <v>-0.02</v>
          </cell>
          <cell r="J5230">
            <v>113095.67</v>
          </cell>
          <cell r="K5230">
            <v>0</v>
          </cell>
          <cell r="L5230">
            <v>0</v>
          </cell>
          <cell r="M5230">
            <v>43928</v>
          </cell>
        </row>
        <row r="5231">
          <cell r="A5231" t="str">
            <v>C4574CC4095</v>
          </cell>
          <cell r="B5231" t="str">
            <v>Creze</v>
          </cell>
          <cell r="C5231">
            <v>0</v>
          </cell>
          <cell r="D5231">
            <v>0</v>
          </cell>
          <cell r="E5231" t="str">
            <v>OSIRIS NETZAHUALCOYOTL RUBINO ANDRIO</v>
          </cell>
          <cell r="F5231" t="str">
            <v>RUAO780723K57</v>
          </cell>
          <cell r="G5231" t="str">
            <v>Covid interÃ©s reestructura</v>
          </cell>
          <cell r="H5231" t="str">
            <v>Reestructura</v>
          </cell>
          <cell r="I5231">
            <v>0.01</v>
          </cell>
          <cell r="J5231">
            <v>117882.93</v>
          </cell>
          <cell r="K5231">
            <v>0</v>
          </cell>
          <cell r="L5231">
            <v>0</v>
          </cell>
          <cell r="M5231">
            <v>44046</v>
          </cell>
        </row>
        <row r="5232">
          <cell r="A5232" t="str">
            <v>C4574CC4597</v>
          </cell>
          <cell r="B5232" t="str">
            <v>ACCIAL22</v>
          </cell>
          <cell r="C5232">
            <v>0</v>
          </cell>
          <cell r="D5232">
            <v>0</v>
          </cell>
          <cell r="E5232" t="str">
            <v>OSIRIS NETZAHUALCOYOTL RUBINO ANDRIO</v>
          </cell>
          <cell r="F5232" t="str">
            <v>RUAO780723K57</v>
          </cell>
          <cell r="G5232" t="str">
            <v>Reestructura en Vencido</v>
          </cell>
          <cell r="H5232" t="str">
            <v>Reestructura</v>
          </cell>
          <cell r="I5232">
            <v>-0.01</v>
          </cell>
          <cell r="J5232">
            <v>134074.82</v>
          </cell>
          <cell r="K5232">
            <v>0</v>
          </cell>
          <cell r="L5232">
            <v>0</v>
          </cell>
          <cell r="M5232">
            <v>44214</v>
          </cell>
        </row>
        <row r="5233">
          <cell r="A5233" t="str">
            <v>C4574CC5941</v>
          </cell>
          <cell r="B5233" t="str">
            <v>Creze</v>
          </cell>
          <cell r="C5233" t="str">
            <v>&gt; 270</v>
          </cell>
          <cell r="D5233">
            <v>967</v>
          </cell>
          <cell r="E5233" t="str">
            <v>OSIRIS NETZAHUALCOYOTL RUBINO ANDRIO</v>
          </cell>
          <cell r="F5233" t="str">
            <v>RUAO780723K57</v>
          </cell>
          <cell r="G5233" t="str">
            <v>Mediacion</v>
          </cell>
          <cell r="H5233" t="str">
            <v>Vendido a Terceros</v>
          </cell>
          <cell r="I5233">
            <v>98101.72</v>
          </cell>
          <cell r="J5233">
            <v>56750</v>
          </cell>
          <cell r="K5233">
            <v>98101.72</v>
          </cell>
          <cell r="L5233">
            <v>0</v>
          </cell>
          <cell r="M5233">
            <v>44559</v>
          </cell>
        </row>
        <row r="5234">
          <cell r="A5234" t="str">
            <v>C4578CC2052</v>
          </cell>
          <cell r="B5234" t="str">
            <v>Creze</v>
          </cell>
          <cell r="C5234">
            <v>0</v>
          </cell>
          <cell r="D5234">
            <v>0</v>
          </cell>
          <cell r="E5234" t="str">
            <v>Geossa Equipos e Implementos SA de CV</v>
          </cell>
          <cell r="F5234" t="str">
            <v>GEE1006018V7</v>
          </cell>
          <cell r="G5234" t="str">
            <v>Sin categorÃ­a</v>
          </cell>
          <cell r="H5234" t="str">
            <v>Pagado</v>
          </cell>
          <cell r="I5234">
            <v>0.04</v>
          </cell>
          <cell r="J5234">
            <v>349999.96</v>
          </cell>
          <cell r="K5234">
            <v>0</v>
          </cell>
          <cell r="L5234">
            <v>0</v>
          </cell>
          <cell r="M5234">
            <v>43532</v>
          </cell>
        </row>
        <row r="5235">
          <cell r="A5235" t="str">
            <v>C4579CC2264</v>
          </cell>
          <cell r="B5235" t="str">
            <v>Accial03</v>
          </cell>
          <cell r="C5235">
            <v>0</v>
          </cell>
          <cell r="D5235">
            <v>0</v>
          </cell>
          <cell r="E5235" t="str">
            <v>ROGELIO JOSE VERA JIMENEZ</v>
          </cell>
          <cell r="F5235" t="str">
            <v>VEJR670701E48</v>
          </cell>
          <cell r="G5235" t="str">
            <v>Sin categorÃ­a</v>
          </cell>
          <cell r="H5235" t="str">
            <v>Refinanciamiento</v>
          </cell>
          <cell r="I5235">
            <v>0</v>
          </cell>
          <cell r="J5235">
            <v>80000</v>
          </cell>
          <cell r="K5235">
            <v>0</v>
          </cell>
          <cell r="L5235">
            <v>0</v>
          </cell>
          <cell r="M5235">
            <v>43581</v>
          </cell>
        </row>
        <row r="5236">
          <cell r="A5236" t="str">
            <v>C4579CC2802</v>
          </cell>
          <cell r="B5236" t="str">
            <v>Creze</v>
          </cell>
          <cell r="C5236">
            <v>0</v>
          </cell>
          <cell r="D5236">
            <v>0</v>
          </cell>
          <cell r="E5236" t="str">
            <v>ROGELIO JOSE VERA JIMENEZ</v>
          </cell>
          <cell r="F5236" t="str">
            <v>VEJR670701E48</v>
          </cell>
          <cell r="G5236" t="str">
            <v>Sin categorÃ­a</v>
          </cell>
          <cell r="H5236" t="str">
            <v>Reestructura</v>
          </cell>
          <cell r="I5236">
            <v>0.01</v>
          </cell>
          <cell r="J5236">
            <v>119999.99</v>
          </cell>
          <cell r="K5236">
            <v>0</v>
          </cell>
          <cell r="L5236">
            <v>0</v>
          </cell>
          <cell r="M5236">
            <v>43685</v>
          </cell>
        </row>
        <row r="5237">
          <cell r="A5237" t="str">
            <v>C4579CC3306</v>
          </cell>
          <cell r="B5237" t="str">
            <v>Creze</v>
          </cell>
          <cell r="C5237" t="str">
            <v>&gt; 270</v>
          </cell>
          <cell r="D5237">
            <v>2084</v>
          </cell>
          <cell r="E5237" t="str">
            <v>ROGELIO JOSE VERA JIMENEZ</v>
          </cell>
          <cell r="F5237" t="str">
            <v>VEJR670701E48</v>
          </cell>
          <cell r="G5237" t="str">
            <v>Sin categorÃ­a</v>
          </cell>
          <cell r="H5237" t="str">
            <v>Vendido a Terceros</v>
          </cell>
          <cell r="I5237">
            <v>115270.38</v>
          </cell>
          <cell r="J5237">
            <v>1424.62</v>
          </cell>
          <cell r="K5237">
            <v>115270.39999999999</v>
          </cell>
          <cell r="L5237">
            <v>0</v>
          </cell>
          <cell r="M5237">
            <v>43822</v>
          </cell>
        </row>
        <row r="5238">
          <cell r="A5238" t="str">
            <v>C4580CC2086</v>
          </cell>
          <cell r="B5238" t="str">
            <v>Creze</v>
          </cell>
          <cell r="C5238" t="str">
            <v>&gt; 270</v>
          </cell>
          <cell r="D5238">
            <v>2053</v>
          </cell>
          <cell r="E5238" t="str">
            <v>PLACERES DE MEXICO SA DE CV</v>
          </cell>
          <cell r="F5238" t="str">
            <v>PME160920NA1</v>
          </cell>
          <cell r="G5238" t="str">
            <v>Sin categorÃ­a</v>
          </cell>
          <cell r="H5238" t="str">
            <v>Vendido a Terceros</v>
          </cell>
          <cell r="I5238">
            <v>106506.94</v>
          </cell>
          <cell r="J5238">
            <v>893493.06</v>
          </cell>
          <cell r="K5238">
            <v>106506.9</v>
          </cell>
          <cell r="L5238">
            <v>0</v>
          </cell>
          <cell r="M5238">
            <v>43549</v>
          </cell>
        </row>
        <row r="5239">
          <cell r="A5239" t="str">
            <v>C4585CC2054</v>
          </cell>
          <cell r="B5239" t="str">
            <v>Creze</v>
          </cell>
          <cell r="C5239" t="str">
            <v>&gt; 270</v>
          </cell>
          <cell r="D5239">
            <v>2221</v>
          </cell>
          <cell r="E5239" t="str">
            <v>Carlos efrain Sepulveda Leyva</v>
          </cell>
          <cell r="F5239" t="str">
            <v>SELC750730TZ3</v>
          </cell>
          <cell r="G5239" t="str">
            <v>Sin categorÃ­a</v>
          </cell>
          <cell r="H5239" t="str">
            <v>Vendido a Terceros</v>
          </cell>
          <cell r="I5239">
            <v>45132.39</v>
          </cell>
          <cell r="J5239">
            <v>54867.61</v>
          </cell>
          <cell r="K5239">
            <v>45132.41</v>
          </cell>
          <cell r="L5239">
            <v>0</v>
          </cell>
          <cell r="M5239">
            <v>43543</v>
          </cell>
        </row>
        <row r="5240">
          <cell r="A5240" t="str">
            <v>C4586CC2035</v>
          </cell>
          <cell r="B5240" t="str">
            <v>Creze</v>
          </cell>
          <cell r="C5240">
            <v>0</v>
          </cell>
          <cell r="D5240">
            <v>0</v>
          </cell>
          <cell r="E5240" t="str">
            <v>Muneris Consultoria, SA de CV</v>
          </cell>
          <cell r="F5240" t="str">
            <v>MCO131014TA0</v>
          </cell>
          <cell r="G5240" t="str">
            <v>Sin categorÃ­a</v>
          </cell>
          <cell r="H5240" t="str">
            <v>Reestructura</v>
          </cell>
          <cell r="I5240">
            <v>-0.02</v>
          </cell>
          <cell r="J5240">
            <v>500000.02</v>
          </cell>
          <cell r="K5240">
            <v>0</v>
          </cell>
          <cell r="L5240">
            <v>0</v>
          </cell>
          <cell r="M5240">
            <v>43524</v>
          </cell>
        </row>
        <row r="5241">
          <cell r="A5241" t="str">
            <v>C4586CC2430</v>
          </cell>
          <cell r="B5241" t="str">
            <v>Creze</v>
          </cell>
          <cell r="C5241" t="str">
            <v>&gt; 270</v>
          </cell>
          <cell r="D5241">
            <v>2183</v>
          </cell>
          <cell r="E5241" t="str">
            <v>Muneris Consultoria, SA de CV</v>
          </cell>
          <cell r="F5241" t="str">
            <v>MCO131014TA0</v>
          </cell>
          <cell r="G5241" t="str">
            <v>Sin categorÃ­a</v>
          </cell>
          <cell r="H5241" t="str">
            <v>Vendido a Terceros</v>
          </cell>
          <cell r="I5241">
            <v>399854.82</v>
          </cell>
          <cell r="J5241">
            <v>48684.18</v>
          </cell>
          <cell r="K5241">
            <v>399854.82</v>
          </cell>
          <cell r="L5241">
            <v>0</v>
          </cell>
          <cell r="M5241">
            <v>43612</v>
          </cell>
        </row>
        <row r="5242">
          <cell r="A5242" t="str">
            <v>C4589CC2053</v>
          </cell>
          <cell r="B5242" t="str">
            <v>Accial02</v>
          </cell>
          <cell r="C5242">
            <v>0</v>
          </cell>
          <cell r="D5242">
            <v>0</v>
          </cell>
          <cell r="E5242" t="str">
            <v xml:space="preserve">ZAYTEF AHORRO DE ENERGIA SA DE CV </v>
          </cell>
          <cell r="F5242" t="str">
            <v>ZAE150902I97</v>
          </cell>
          <cell r="G5242" t="str">
            <v>Sin categorÃ­a</v>
          </cell>
          <cell r="H5242" t="str">
            <v>Pagado</v>
          </cell>
          <cell r="I5242">
            <v>0.01</v>
          </cell>
          <cell r="J5242">
            <v>299999.99</v>
          </cell>
          <cell r="K5242">
            <v>0</v>
          </cell>
          <cell r="L5242">
            <v>0</v>
          </cell>
          <cell r="M5242">
            <v>43536</v>
          </cell>
        </row>
        <row r="5243">
          <cell r="A5243" t="str">
            <v>C4602CC2062</v>
          </cell>
          <cell r="B5243" t="str">
            <v>Creze</v>
          </cell>
          <cell r="C5243" t="str">
            <v>&gt; 270</v>
          </cell>
          <cell r="D5243">
            <v>2100</v>
          </cell>
          <cell r="E5243" t="str">
            <v>judith ivonne sanchez villanueva</v>
          </cell>
          <cell r="F5243" t="str">
            <v>SAVJ680122GI0</v>
          </cell>
          <cell r="G5243" t="str">
            <v>Sin categorÃ­a</v>
          </cell>
          <cell r="H5243" t="str">
            <v>Vendido a Terceros</v>
          </cell>
          <cell r="I5243">
            <v>235440.13</v>
          </cell>
          <cell r="J5243">
            <v>164559.87</v>
          </cell>
          <cell r="K5243">
            <v>235440.11</v>
          </cell>
          <cell r="L5243">
            <v>0</v>
          </cell>
          <cell r="M5243">
            <v>43544</v>
          </cell>
        </row>
        <row r="5244">
          <cell r="A5244" t="str">
            <v>C4606CC2073</v>
          </cell>
          <cell r="B5244" t="str">
            <v>Creze</v>
          </cell>
          <cell r="C5244" t="str">
            <v>&gt; 270</v>
          </cell>
          <cell r="D5244">
            <v>2319</v>
          </cell>
          <cell r="E5244" t="str">
            <v xml:space="preserve">MAS DURO QUE LA ROCA SA DE CV </v>
          </cell>
          <cell r="F5244" t="str">
            <v>MDQ160816R42</v>
          </cell>
          <cell r="G5244" t="str">
            <v>Sin categorÃ­a</v>
          </cell>
          <cell r="H5244" t="str">
            <v>Vendido a Terceros</v>
          </cell>
          <cell r="I5244">
            <v>942151.53</v>
          </cell>
          <cell r="J5244">
            <v>57848.47</v>
          </cell>
          <cell r="K5244">
            <v>942151.51</v>
          </cell>
          <cell r="L5244">
            <v>0</v>
          </cell>
          <cell r="M5244">
            <v>43537</v>
          </cell>
        </row>
        <row r="5245">
          <cell r="A5245" t="str">
            <v>C460CC1947</v>
          </cell>
          <cell r="B5245" t="str">
            <v>Creze</v>
          </cell>
          <cell r="C5245">
            <v>0</v>
          </cell>
          <cell r="D5245">
            <v>0</v>
          </cell>
          <cell r="E5245" t="str">
            <v>CIRKLOMX S DE RL DE CV</v>
          </cell>
          <cell r="F5245" t="str">
            <v>CIR120125R73</v>
          </cell>
          <cell r="G5245" t="str">
            <v>Sin categorÃ­a</v>
          </cell>
          <cell r="H5245" t="str">
            <v>Reestructura</v>
          </cell>
          <cell r="I5245">
            <v>0.05</v>
          </cell>
          <cell r="J5245">
            <v>699999.95</v>
          </cell>
          <cell r="K5245">
            <v>0</v>
          </cell>
          <cell r="L5245">
            <v>0</v>
          </cell>
          <cell r="M5245">
            <v>43511</v>
          </cell>
        </row>
        <row r="5246">
          <cell r="A5246" t="str">
            <v>C460CC291</v>
          </cell>
          <cell r="B5246" t="str">
            <v>FG1</v>
          </cell>
          <cell r="C5246">
            <v>0</v>
          </cell>
          <cell r="D5246">
            <v>0</v>
          </cell>
          <cell r="E5246" t="str">
            <v>CIRKLOMX S DE RL DE CV</v>
          </cell>
          <cell r="F5246" t="str">
            <v>CIR120125R73</v>
          </cell>
          <cell r="G5246" t="str">
            <v>Sin categorÃ­a</v>
          </cell>
          <cell r="H5246" t="str">
            <v>Refinanciamiento</v>
          </cell>
          <cell r="I5246">
            <v>0</v>
          </cell>
          <cell r="J5246">
            <v>500000</v>
          </cell>
          <cell r="K5246">
            <v>0</v>
          </cell>
          <cell r="L5246">
            <v>0</v>
          </cell>
          <cell r="M5246">
            <v>42881</v>
          </cell>
        </row>
        <row r="5247">
          <cell r="A5247" t="str">
            <v>C460CC3320</v>
          </cell>
          <cell r="B5247" t="str">
            <v>Creze</v>
          </cell>
          <cell r="C5247">
            <v>0</v>
          </cell>
          <cell r="D5247">
            <v>0</v>
          </cell>
          <cell r="E5247" t="str">
            <v>CIRKLOMX S DE RL DE CV</v>
          </cell>
          <cell r="F5247" t="str">
            <v>CIR120125R73</v>
          </cell>
          <cell r="G5247" t="str">
            <v>Sin categorÃ­a</v>
          </cell>
          <cell r="H5247" t="str">
            <v>Refinanciamiento</v>
          </cell>
          <cell r="I5247">
            <v>0.01</v>
          </cell>
          <cell r="J5247">
            <v>1441769.99</v>
          </cell>
          <cell r="K5247">
            <v>0</v>
          </cell>
          <cell r="L5247">
            <v>0</v>
          </cell>
          <cell r="M5247">
            <v>43830</v>
          </cell>
        </row>
        <row r="5248">
          <cell r="A5248" t="str">
            <v>C460CC3866</v>
          </cell>
          <cell r="B5248" t="str">
            <v>Creze</v>
          </cell>
          <cell r="C5248" t="str">
            <v>&gt; 270</v>
          </cell>
          <cell r="D5248">
            <v>1841</v>
          </cell>
          <cell r="E5248" t="str">
            <v>CIRKLOMX S DE RL DE CV</v>
          </cell>
          <cell r="F5248" t="str">
            <v>CIR120125R73</v>
          </cell>
          <cell r="G5248" t="str">
            <v>COVID</v>
          </cell>
          <cell r="H5248" t="str">
            <v>Vendido a Terceros</v>
          </cell>
          <cell r="I5248">
            <v>1548017.63</v>
          </cell>
          <cell r="J5248">
            <v>36000.15</v>
          </cell>
          <cell r="K5248">
            <v>1548017.62</v>
          </cell>
          <cell r="L5248">
            <v>0</v>
          </cell>
          <cell r="M5248">
            <v>43928</v>
          </cell>
        </row>
        <row r="5249">
          <cell r="A5249" t="str">
            <v>C460CC477</v>
          </cell>
          <cell r="B5249" t="str">
            <v>FG4</v>
          </cell>
          <cell r="C5249">
            <v>0</v>
          </cell>
          <cell r="D5249">
            <v>0</v>
          </cell>
          <cell r="E5249" t="str">
            <v>CIRKLOMX S DE RL DE CV</v>
          </cell>
          <cell r="F5249" t="str">
            <v>CIR120125R73</v>
          </cell>
          <cell r="G5249" t="str">
            <v>Sin categorÃ­a</v>
          </cell>
          <cell r="H5249" t="str">
            <v>Refinanciamiento</v>
          </cell>
          <cell r="I5249">
            <v>-0.01</v>
          </cell>
          <cell r="J5249">
            <v>500000.01</v>
          </cell>
          <cell r="K5249">
            <v>0</v>
          </cell>
          <cell r="L5249">
            <v>0</v>
          </cell>
          <cell r="M5249">
            <v>42977</v>
          </cell>
        </row>
        <row r="5250">
          <cell r="A5250" t="str">
            <v>C4611CC2042</v>
          </cell>
          <cell r="B5250" t="str">
            <v>Creze</v>
          </cell>
          <cell r="C5250">
            <v>0</v>
          </cell>
          <cell r="D5250">
            <v>0</v>
          </cell>
          <cell r="E5250" t="str">
            <v>Administradora de cartera, servicios legales Ramirez Villegas y asociados sa de cv</v>
          </cell>
          <cell r="F5250" t="str">
            <v>ACS100520RU3</v>
          </cell>
          <cell r="G5250" t="str">
            <v>Sin categorÃ­a</v>
          </cell>
          <cell r="H5250" t="str">
            <v>Pagado</v>
          </cell>
          <cell r="I5250">
            <v>0</v>
          </cell>
          <cell r="J5250">
            <v>400000</v>
          </cell>
          <cell r="K5250">
            <v>0</v>
          </cell>
          <cell r="L5250">
            <v>0</v>
          </cell>
          <cell r="M5250">
            <v>43524</v>
          </cell>
        </row>
        <row r="5251">
          <cell r="A5251" t="str">
            <v>C4611CC2468</v>
          </cell>
          <cell r="B5251" t="str">
            <v>Accial03</v>
          </cell>
          <cell r="C5251">
            <v>0</v>
          </cell>
          <cell r="D5251">
            <v>0</v>
          </cell>
          <cell r="E5251" t="str">
            <v>Administradora de cartera, servicios legales Ramirez Villegas y asociados sa de cv</v>
          </cell>
          <cell r="F5251" t="str">
            <v>ACS100520RU3</v>
          </cell>
          <cell r="G5251" t="str">
            <v>Sin categorÃ­a</v>
          </cell>
          <cell r="H5251" t="str">
            <v>Refinanciamiento</v>
          </cell>
          <cell r="I5251">
            <v>0.04</v>
          </cell>
          <cell r="J5251">
            <v>749999.96</v>
          </cell>
          <cell r="K5251">
            <v>0</v>
          </cell>
          <cell r="L5251">
            <v>0</v>
          </cell>
          <cell r="M5251">
            <v>43616</v>
          </cell>
        </row>
        <row r="5252">
          <cell r="A5252" t="str">
            <v>C4611CC3883</v>
          </cell>
          <cell r="B5252" t="str">
            <v>ACCIAL13</v>
          </cell>
          <cell r="C5252">
            <v>0</v>
          </cell>
          <cell r="D5252">
            <v>0</v>
          </cell>
          <cell r="E5252" t="str">
            <v>Administradora de cartera, servicios legales Ramirez Villegas y asociados sa de cv</v>
          </cell>
          <cell r="F5252" t="str">
            <v>ACS100520RU3</v>
          </cell>
          <cell r="G5252" t="str">
            <v>CrÃ©dito Regularizado</v>
          </cell>
          <cell r="H5252" t="str">
            <v>Pagado</v>
          </cell>
          <cell r="I5252">
            <v>-0.01</v>
          </cell>
          <cell r="J5252">
            <v>144266.98000000001</v>
          </cell>
          <cell r="K5252">
            <v>0</v>
          </cell>
          <cell r="L5252">
            <v>0</v>
          </cell>
          <cell r="M5252">
            <v>43943</v>
          </cell>
        </row>
        <row r="5253">
          <cell r="A5253" t="str">
            <v>C4611CC5310</v>
          </cell>
          <cell r="B5253" t="str">
            <v>FACCORPCA6</v>
          </cell>
          <cell r="C5253">
            <v>0</v>
          </cell>
          <cell r="D5253">
            <v>0</v>
          </cell>
          <cell r="E5253" t="str">
            <v>Administradora de cartera, servicios legales Ramirez Villegas y asociados sa de cv</v>
          </cell>
          <cell r="F5253" t="str">
            <v>ACS100520RU3</v>
          </cell>
          <cell r="G5253" t="str">
            <v>Nuevo</v>
          </cell>
          <cell r="H5253" t="str">
            <v>LiquidaciÃ³n anticipada</v>
          </cell>
          <cell r="I5253">
            <v>0.02</v>
          </cell>
          <cell r="J5253">
            <v>649999.98</v>
          </cell>
          <cell r="K5253">
            <v>0</v>
          </cell>
          <cell r="L5253">
            <v>0</v>
          </cell>
          <cell r="M5253">
            <v>44392</v>
          </cell>
        </row>
        <row r="5254">
          <cell r="A5254" t="str">
            <v>C4614CC2094</v>
          </cell>
          <cell r="B5254" t="str">
            <v>Creze</v>
          </cell>
          <cell r="C5254">
            <v>0</v>
          </cell>
          <cell r="D5254">
            <v>0</v>
          </cell>
          <cell r="E5254" t="str">
            <v>SIASPRO SA DE CV</v>
          </cell>
          <cell r="F5254" t="str">
            <v>SIA011214274</v>
          </cell>
          <cell r="G5254" t="str">
            <v>Sin categorÃ­a</v>
          </cell>
          <cell r="H5254" t="str">
            <v>Reestructura</v>
          </cell>
          <cell r="I5254">
            <v>0.02</v>
          </cell>
          <cell r="J5254">
            <v>1499999.98</v>
          </cell>
          <cell r="K5254">
            <v>0</v>
          </cell>
          <cell r="L5254">
            <v>0</v>
          </cell>
          <cell r="M5254">
            <v>43546</v>
          </cell>
        </row>
        <row r="5255">
          <cell r="A5255" t="str">
            <v>C4614CC3222</v>
          </cell>
          <cell r="B5255" t="str">
            <v>Faccorp</v>
          </cell>
          <cell r="C5255">
            <v>0</v>
          </cell>
          <cell r="D5255">
            <v>0</v>
          </cell>
          <cell r="E5255" t="str">
            <v>SIASPRO SA DE CV</v>
          </cell>
          <cell r="F5255" t="str">
            <v>SIA011214274</v>
          </cell>
          <cell r="G5255" t="str">
            <v>Sin categorÃ­a</v>
          </cell>
          <cell r="H5255" t="str">
            <v>Reestructura</v>
          </cell>
          <cell r="I5255">
            <v>-6662.85</v>
          </cell>
          <cell r="J5255">
            <v>1343686.85</v>
          </cell>
          <cell r="K5255">
            <v>0</v>
          </cell>
          <cell r="L5255">
            <v>0</v>
          </cell>
          <cell r="M5255">
            <v>43797</v>
          </cell>
        </row>
        <row r="5256">
          <cell r="A5256" t="str">
            <v>C4614CC4970</v>
          </cell>
          <cell r="B5256" t="str">
            <v>Creze</v>
          </cell>
          <cell r="C5256">
            <v>0</v>
          </cell>
          <cell r="D5256">
            <v>0</v>
          </cell>
          <cell r="E5256" t="str">
            <v>SIASPRO SA DE CV</v>
          </cell>
          <cell r="F5256" t="str">
            <v>SIA011214274</v>
          </cell>
          <cell r="G5256" t="str">
            <v>Mediacion</v>
          </cell>
          <cell r="H5256" t="str">
            <v>Reestructura</v>
          </cell>
          <cell r="I5256">
            <v>0.03</v>
          </cell>
          <cell r="J5256">
            <v>1303320.57</v>
          </cell>
          <cell r="K5256">
            <v>0</v>
          </cell>
          <cell r="L5256">
            <v>0</v>
          </cell>
          <cell r="M5256">
            <v>44309</v>
          </cell>
        </row>
        <row r="5257">
          <cell r="A5257" t="str">
            <v>C4614CC6310</v>
          </cell>
          <cell r="B5257" t="str">
            <v>Creze</v>
          </cell>
          <cell r="C5257">
            <v>0</v>
          </cell>
          <cell r="D5257">
            <v>0</v>
          </cell>
          <cell r="E5257" t="str">
            <v>SIASPRO SA DE CV</v>
          </cell>
          <cell r="F5257" t="str">
            <v>SIA011214274</v>
          </cell>
          <cell r="G5257" t="str">
            <v>Mediacion</v>
          </cell>
          <cell r="H5257" t="str">
            <v>Pagado</v>
          </cell>
          <cell r="I5257">
            <v>-0.4</v>
          </cell>
          <cell r="J5257">
            <v>794492.4</v>
          </cell>
          <cell r="K5257">
            <v>0</v>
          </cell>
          <cell r="L5257">
            <v>0</v>
          </cell>
          <cell r="M5257">
            <v>44663</v>
          </cell>
        </row>
        <row r="5258">
          <cell r="A5258" t="str">
            <v>C4615CC2092</v>
          </cell>
          <cell r="B5258" t="str">
            <v>Creze</v>
          </cell>
          <cell r="C5258">
            <v>0</v>
          </cell>
          <cell r="D5258">
            <v>0</v>
          </cell>
          <cell r="E5258" t="str">
            <v>MANAGER UNION DE MEXICO SA DE CV</v>
          </cell>
          <cell r="F5258" t="str">
            <v>MUM061006RV7</v>
          </cell>
          <cell r="G5258" t="str">
            <v>Sin categorÃ­a</v>
          </cell>
          <cell r="H5258" t="str">
            <v>Refinanciamiento</v>
          </cell>
          <cell r="I5258">
            <v>-0.01</v>
          </cell>
          <cell r="J5258">
            <v>400000.01</v>
          </cell>
          <cell r="K5258">
            <v>0</v>
          </cell>
          <cell r="L5258">
            <v>0</v>
          </cell>
          <cell r="M5258">
            <v>43551</v>
          </cell>
        </row>
        <row r="5259">
          <cell r="A5259" t="str">
            <v>C4615CC2615</v>
          </cell>
          <cell r="B5259" t="str">
            <v>Creze</v>
          </cell>
          <cell r="C5259">
            <v>0</v>
          </cell>
          <cell r="D5259">
            <v>0</v>
          </cell>
          <cell r="E5259" t="str">
            <v>MANAGER UNION DE MEXICO SA DE CV</v>
          </cell>
          <cell r="F5259" t="str">
            <v>MUM061006RV7</v>
          </cell>
          <cell r="G5259" t="str">
            <v>Sin categorÃ­a</v>
          </cell>
          <cell r="H5259" t="str">
            <v>Reestructura</v>
          </cell>
          <cell r="I5259">
            <v>-0.01</v>
          </cell>
          <cell r="J5259">
            <v>800000.01</v>
          </cell>
          <cell r="K5259">
            <v>0</v>
          </cell>
          <cell r="L5259">
            <v>0</v>
          </cell>
          <cell r="M5259">
            <v>43644</v>
          </cell>
        </row>
        <row r="5260">
          <cell r="A5260" t="str">
            <v>C4615CC3425</v>
          </cell>
          <cell r="B5260" t="str">
            <v>Creze</v>
          </cell>
          <cell r="C5260">
            <v>0</v>
          </cell>
          <cell r="D5260">
            <v>0</v>
          </cell>
          <cell r="E5260" t="str">
            <v>MANAGER UNION DE MEXICO SA DE CV</v>
          </cell>
          <cell r="F5260" t="str">
            <v>MUM061006RV7</v>
          </cell>
          <cell r="G5260" t="str">
            <v>Sin categorÃ­a</v>
          </cell>
          <cell r="H5260" t="str">
            <v>Reestructura</v>
          </cell>
          <cell r="I5260">
            <v>0.02</v>
          </cell>
          <cell r="J5260">
            <v>581271.98</v>
          </cell>
          <cell r="K5260">
            <v>0</v>
          </cell>
          <cell r="L5260">
            <v>0</v>
          </cell>
          <cell r="M5260">
            <v>43861</v>
          </cell>
        </row>
        <row r="5261">
          <cell r="A5261" t="str">
            <v>C4615CC3597</v>
          </cell>
          <cell r="B5261" t="str">
            <v>Creze</v>
          </cell>
          <cell r="C5261" t="str">
            <v>&gt; 270</v>
          </cell>
          <cell r="D5261">
            <v>1969</v>
          </cell>
          <cell r="E5261" t="str">
            <v>MANAGER UNION DE MEXICO SA DE CV</v>
          </cell>
          <cell r="F5261" t="str">
            <v>MUM061006RV7</v>
          </cell>
          <cell r="G5261" t="str">
            <v>Sin categorÃ­a</v>
          </cell>
          <cell r="H5261" t="str">
            <v>Vendido a Terceros</v>
          </cell>
          <cell r="I5261">
            <v>382082.32</v>
          </cell>
          <cell r="J5261">
            <v>14876.68</v>
          </cell>
          <cell r="K5261">
            <v>382082.32</v>
          </cell>
          <cell r="L5261">
            <v>0</v>
          </cell>
          <cell r="M5261">
            <v>43907</v>
          </cell>
        </row>
        <row r="5262">
          <cell r="A5262" t="str">
            <v>C4620CC2115</v>
          </cell>
          <cell r="B5262" t="str">
            <v>Creze</v>
          </cell>
          <cell r="C5262" t="str">
            <v>&gt; 270</v>
          </cell>
          <cell r="D5262">
            <v>2345</v>
          </cell>
          <cell r="E5262" t="str">
            <v>CONTELL DESARROLLADORES SA DE CV</v>
          </cell>
          <cell r="F5262" t="str">
            <v>CDE040927M53</v>
          </cell>
          <cell r="G5262" t="str">
            <v>Sin categorÃ­a</v>
          </cell>
          <cell r="H5262" t="str">
            <v>Vendido a Terceros</v>
          </cell>
          <cell r="I5262">
            <v>360058.1</v>
          </cell>
          <cell r="J5262">
            <v>39941.9</v>
          </cell>
          <cell r="K5262">
            <v>360058.1</v>
          </cell>
          <cell r="L5262">
            <v>0</v>
          </cell>
          <cell r="M5262">
            <v>43550</v>
          </cell>
        </row>
        <row r="5263">
          <cell r="A5263" t="str">
            <v>C4623CC2081</v>
          </cell>
          <cell r="B5263" t="str">
            <v>Accial02</v>
          </cell>
          <cell r="C5263">
            <v>0</v>
          </cell>
          <cell r="D5263">
            <v>0</v>
          </cell>
          <cell r="E5263" t="str">
            <v>DITEC DESARROLLANDO IDEAS TECNOLOGICAS SA DE CV</v>
          </cell>
          <cell r="F5263" t="str">
            <v>DDI100505KN8</v>
          </cell>
          <cell r="G5263" t="str">
            <v>Sin categorÃ­a</v>
          </cell>
          <cell r="H5263" t="str">
            <v>Refinanciamiento</v>
          </cell>
          <cell r="I5263">
            <v>0.01</v>
          </cell>
          <cell r="J5263">
            <v>799999.99</v>
          </cell>
          <cell r="K5263">
            <v>0</v>
          </cell>
          <cell r="L5263">
            <v>0</v>
          </cell>
          <cell r="M5263">
            <v>43543</v>
          </cell>
        </row>
        <row r="5264">
          <cell r="A5264" t="str">
            <v>C4623CC2882</v>
          </cell>
          <cell r="B5264" t="str">
            <v>FACCORP15</v>
          </cell>
          <cell r="C5264">
            <v>0</v>
          </cell>
          <cell r="D5264">
            <v>0</v>
          </cell>
          <cell r="E5264" t="str">
            <v>DITEC DESARROLLANDO IDEAS TECNOLOGICAS SA DE CV</v>
          </cell>
          <cell r="F5264" t="str">
            <v>DDI100505KN8</v>
          </cell>
          <cell r="G5264" t="str">
            <v>Sin categorÃ­a</v>
          </cell>
          <cell r="H5264" t="str">
            <v>Refinanciamiento</v>
          </cell>
          <cell r="I5264">
            <v>0.04</v>
          </cell>
          <cell r="J5264">
            <v>799999.96</v>
          </cell>
          <cell r="K5264">
            <v>0</v>
          </cell>
          <cell r="L5264">
            <v>0</v>
          </cell>
          <cell r="M5264">
            <v>43707</v>
          </cell>
        </row>
        <row r="5265">
          <cell r="A5265" t="str">
            <v>C4623CC4612</v>
          </cell>
          <cell r="B5265" t="str">
            <v>FACCORPCA1</v>
          </cell>
          <cell r="C5265">
            <v>0</v>
          </cell>
          <cell r="D5265">
            <v>0</v>
          </cell>
          <cell r="E5265" t="str">
            <v>DITEC DESARROLLANDO IDEAS TECNOLOGICAS SA DE CV</v>
          </cell>
          <cell r="F5265" t="str">
            <v>DDI100505KN8</v>
          </cell>
          <cell r="G5265" t="str">
            <v>Refinanciamiento Plus</v>
          </cell>
          <cell r="H5265" t="str">
            <v>Pagado</v>
          </cell>
          <cell r="I5265">
            <v>0.01</v>
          </cell>
          <cell r="J5265">
            <v>1199999.99</v>
          </cell>
          <cell r="K5265">
            <v>0</v>
          </cell>
          <cell r="L5265">
            <v>0</v>
          </cell>
          <cell r="M5265">
            <v>44217</v>
          </cell>
        </row>
        <row r="5266">
          <cell r="A5266" t="str">
            <v>C4638CC2076</v>
          </cell>
          <cell r="B5266" t="str">
            <v>Creze</v>
          </cell>
          <cell r="C5266" t="str">
            <v>&gt; 270</v>
          </cell>
          <cell r="D5266">
            <v>2275</v>
          </cell>
          <cell r="E5266" t="str">
            <v>SISANO S DE RL MI</v>
          </cell>
          <cell r="F5266" t="str">
            <v>SIS1210312G2</v>
          </cell>
          <cell r="G5266" t="str">
            <v>Sin categorÃ­a</v>
          </cell>
          <cell r="H5266" t="str">
            <v>Vendido a Terceros</v>
          </cell>
          <cell r="I5266">
            <v>364985.66</v>
          </cell>
          <cell r="J5266">
            <v>135014.34</v>
          </cell>
          <cell r="K5266">
            <v>364985.67</v>
          </cell>
          <cell r="L5266">
            <v>0</v>
          </cell>
          <cell r="M5266">
            <v>43539</v>
          </cell>
        </row>
        <row r="5267">
          <cell r="A5267" t="str">
            <v>C463CC257</v>
          </cell>
          <cell r="B5267" t="str">
            <v>FG1</v>
          </cell>
          <cell r="C5267">
            <v>0</v>
          </cell>
          <cell r="D5267">
            <v>0</v>
          </cell>
          <cell r="E5267" t="str">
            <v>ANGEL ROBERTO  MORENO GUTIERREZ</v>
          </cell>
          <cell r="F5267" t="str">
            <v>MOGA761001AW9</v>
          </cell>
          <cell r="G5267" t="str">
            <v>Sin categorÃ­a</v>
          </cell>
          <cell r="H5267" t="str">
            <v>Refinanciamiento</v>
          </cell>
          <cell r="I5267">
            <v>0</v>
          </cell>
          <cell r="J5267">
            <v>100000</v>
          </cell>
          <cell r="K5267">
            <v>0</v>
          </cell>
          <cell r="L5267">
            <v>0</v>
          </cell>
          <cell r="M5267">
            <v>42851</v>
          </cell>
        </row>
        <row r="5268">
          <cell r="A5268" t="str">
            <v>C463CC560</v>
          </cell>
          <cell r="B5268" t="str">
            <v>FG6</v>
          </cell>
          <cell r="C5268">
            <v>0</v>
          </cell>
          <cell r="D5268">
            <v>0</v>
          </cell>
          <cell r="E5268" t="str">
            <v>ANGEL ROBERTO  MORENO GUTIERREZ</v>
          </cell>
          <cell r="F5268" t="str">
            <v>MOGA761001AW9</v>
          </cell>
          <cell r="G5268" t="str">
            <v>Sin categorÃ­a</v>
          </cell>
          <cell r="H5268" t="str">
            <v>Pagado</v>
          </cell>
          <cell r="I5268">
            <v>0.01</v>
          </cell>
          <cell r="J5268">
            <v>99999.99</v>
          </cell>
          <cell r="K5268">
            <v>0</v>
          </cell>
          <cell r="L5268">
            <v>0</v>
          </cell>
          <cell r="M5268">
            <v>43014</v>
          </cell>
        </row>
        <row r="5269">
          <cell r="A5269" t="str">
            <v>C4644CC2096</v>
          </cell>
          <cell r="B5269" t="str">
            <v>Creze</v>
          </cell>
          <cell r="C5269" t="str">
            <v>&gt; 270</v>
          </cell>
          <cell r="D5269">
            <v>2284</v>
          </cell>
          <cell r="E5269" t="str">
            <v>MIGUEL EMILIANO ZORRILLA BERRONES</v>
          </cell>
          <cell r="F5269" t="str">
            <v>ZOBM750929LV2</v>
          </cell>
          <cell r="G5269" t="str">
            <v>Sin categorÃ­a</v>
          </cell>
          <cell r="H5269" t="str">
            <v>Vendido a Terceros</v>
          </cell>
          <cell r="I5269">
            <v>305005.90999999997</v>
          </cell>
          <cell r="J5269">
            <v>94994.09</v>
          </cell>
          <cell r="K5269">
            <v>305005.90000000002</v>
          </cell>
          <cell r="L5269">
            <v>0</v>
          </cell>
          <cell r="M5269">
            <v>43549</v>
          </cell>
        </row>
        <row r="5270">
          <cell r="A5270" t="str">
            <v>C4645CC2091</v>
          </cell>
          <cell r="B5270" t="str">
            <v>Creze</v>
          </cell>
          <cell r="C5270">
            <v>0</v>
          </cell>
          <cell r="D5270">
            <v>0</v>
          </cell>
          <cell r="E5270" t="str">
            <v>Ecv Soluciones SA de CV</v>
          </cell>
          <cell r="F5270" t="str">
            <v>ESO090918BM5</v>
          </cell>
          <cell r="G5270" t="str">
            <v>Sin categorÃ­a</v>
          </cell>
          <cell r="H5270" t="str">
            <v>Reestructura</v>
          </cell>
          <cell r="I5270">
            <v>-0.01</v>
          </cell>
          <cell r="J5270">
            <v>200000.01</v>
          </cell>
          <cell r="K5270">
            <v>0</v>
          </cell>
          <cell r="L5270">
            <v>0</v>
          </cell>
          <cell r="M5270">
            <v>43545</v>
          </cell>
        </row>
        <row r="5271">
          <cell r="A5271" t="str">
            <v>C4645CC3116</v>
          </cell>
          <cell r="B5271" t="str">
            <v>Creze</v>
          </cell>
          <cell r="C5271">
            <v>0</v>
          </cell>
          <cell r="D5271">
            <v>0</v>
          </cell>
          <cell r="E5271" t="str">
            <v>Ecv Soluciones SA de CV</v>
          </cell>
          <cell r="F5271" t="str">
            <v>ESO090918BM5</v>
          </cell>
          <cell r="G5271" t="str">
            <v>Sin categorÃ­a</v>
          </cell>
          <cell r="H5271" t="str">
            <v>Reestructura</v>
          </cell>
          <cell r="I5271">
            <v>-0.01</v>
          </cell>
          <cell r="J5271">
            <v>170272.01</v>
          </cell>
          <cell r="K5271">
            <v>0</v>
          </cell>
          <cell r="L5271">
            <v>0</v>
          </cell>
          <cell r="M5271">
            <v>43773</v>
          </cell>
        </row>
        <row r="5272">
          <cell r="A5272" t="str">
            <v>C4645CC4063</v>
          </cell>
          <cell r="B5272" t="str">
            <v>Creze</v>
          </cell>
          <cell r="C5272">
            <v>0</v>
          </cell>
          <cell r="D5272">
            <v>0</v>
          </cell>
          <cell r="E5272" t="str">
            <v>Ecv Soluciones SA de CV</v>
          </cell>
          <cell r="F5272" t="str">
            <v>ESO090918BM5</v>
          </cell>
          <cell r="G5272" t="str">
            <v>Creze Workout</v>
          </cell>
          <cell r="H5272" t="str">
            <v>Reestructura</v>
          </cell>
          <cell r="I5272">
            <v>-0.01</v>
          </cell>
          <cell r="J5272">
            <v>179413.6</v>
          </cell>
          <cell r="K5272">
            <v>0</v>
          </cell>
          <cell r="L5272">
            <v>0</v>
          </cell>
          <cell r="M5272">
            <v>44007</v>
          </cell>
        </row>
        <row r="5273">
          <cell r="A5273" t="str">
            <v>C4645CC4686</v>
          </cell>
          <cell r="B5273" t="str">
            <v>Creze</v>
          </cell>
          <cell r="C5273" t="str">
            <v>&gt; 270</v>
          </cell>
          <cell r="D5273">
            <v>1612</v>
          </cell>
          <cell r="E5273" t="str">
            <v>Ecv Soluciones SA de CV</v>
          </cell>
          <cell r="F5273" t="str">
            <v>ESO090918BM5</v>
          </cell>
          <cell r="G5273" t="str">
            <v>Reestructura en Vencido</v>
          </cell>
          <cell r="H5273" t="str">
            <v>Vendido a Terceros en AdministraciÃ³n</v>
          </cell>
          <cell r="I5273">
            <v>207612.5</v>
          </cell>
          <cell r="J5273">
            <v>3511.41</v>
          </cell>
          <cell r="K5273">
            <v>207612.53</v>
          </cell>
          <cell r="L5273">
            <v>0</v>
          </cell>
          <cell r="M5273">
            <v>44246</v>
          </cell>
        </row>
        <row r="5274">
          <cell r="A5274" t="str">
            <v>C464CC271</v>
          </cell>
          <cell r="B5274" t="str">
            <v>Creze</v>
          </cell>
          <cell r="C5274" t="str">
            <v>&gt; 270</v>
          </cell>
          <cell r="D5274">
            <v>3036</v>
          </cell>
          <cell r="E5274" t="str">
            <v>HUMBERTO L MONTIEL</v>
          </cell>
          <cell r="F5274" t="str">
            <v>LOMH561130F98</v>
          </cell>
          <cell r="G5274" t="str">
            <v>Sin categorÃ­a</v>
          </cell>
          <cell r="H5274" t="str">
            <v>Pagado</v>
          </cell>
          <cell r="I5274">
            <v>0.01</v>
          </cell>
          <cell r="J5274">
            <v>99999.99</v>
          </cell>
          <cell r="K5274">
            <v>0</v>
          </cell>
          <cell r="L5274">
            <v>0</v>
          </cell>
          <cell r="M5274">
            <v>42852</v>
          </cell>
        </row>
        <row r="5275">
          <cell r="A5275" t="str">
            <v>C464CC538</v>
          </cell>
          <cell r="B5275" t="str">
            <v>FG5</v>
          </cell>
          <cell r="C5275">
            <v>0</v>
          </cell>
          <cell r="D5275">
            <v>0</v>
          </cell>
          <cell r="E5275" t="str">
            <v>HUMBERTO L MONTIEL</v>
          </cell>
          <cell r="F5275" t="str">
            <v>LOMH561130F98</v>
          </cell>
          <cell r="G5275" t="str">
            <v>Sin categorÃ­a</v>
          </cell>
          <cell r="H5275" t="str">
            <v>Pagado</v>
          </cell>
          <cell r="I5275">
            <v>0.02</v>
          </cell>
          <cell r="J5275">
            <v>99999.98</v>
          </cell>
          <cell r="K5275">
            <v>0</v>
          </cell>
          <cell r="L5275">
            <v>0</v>
          </cell>
          <cell r="M5275">
            <v>43007</v>
          </cell>
        </row>
        <row r="5276">
          <cell r="A5276" t="str">
            <v>C4665CC2104</v>
          </cell>
          <cell r="B5276" t="str">
            <v>Accial03</v>
          </cell>
          <cell r="C5276">
            <v>0</v>
          </cell>
          <cell r="D5276">
            <v>0</v>
          </cell>
          <cell r="E5276" t="str">
            <v>Maliq Sa de CV</v>
          </cell>
          <cell r="F5276" t="str">
            <v>MAL970403E66</v>
          </cell>
          <cell r="G5276" t="str">
            <v>Sin categorÃ­a</v>
          </cell>
          <cell r="H5276" t="str">
            <v>LiquidaciÃ³n anticipada</v>
          </cell>
          <cell r="I5276">
            <v>-0.03</v>
          </cell>
          <cell r="J5276">
            <v>1000000.03</v>
          </cell>
          <cell r="K5276">
            <v>0</v>
          </cell>
          <cell r="L5276">
            <v>0</v>
          </cell>
          <cell r="M5276">
            <v>43551</v>
          </cell>
        </row>
        <row r="5277">
          <cell r="A5277" t="str">
            <v>C466CC290</v>
          </cell>
          <cell r="B5277" t="str">
            <v>FG1</v>
          </cell>
          <cell r="C5277">
            <v>0</v>
          </cell>
          <cell r="D5277">
            <v>0</v>
          </cell>
          <cell r="E5277" t="str">
            <v>LUDSSA OBRAS Y SERVICIOS S.A. DE C.V.</v>
          </cell>
          <cell r="F5277" t="str">
            <v>LOS031103HF2</v>
          </cell>
          <cell r="G5277" t="str">
            <v>Sin categorÃ­a</v>
          </cell>
          <cell r="H5277" t="str">
            <v>Refinanciamiento</v>
          </cell>
          <cell r="I5277">
            <v>0.02</v>
          </cell>
          <cell r="J5277">
            <v>499999.98</v>
          </cell>
          <cell r="K5277">
            <v>0</v>
          </cell>
          <cell r="L5277">
            <v>0</v>
          </cell>
          <cell r="M5277">
            <v>42881</v>
          </cell>
        </row>
        <row r="5278">
          <cell r="A5278" t="str">
            <v>C466CC332</v>
          </cell>
          <cell r="B5278" t="str">
            <v>FG3</v>
          </cell>
          <cell r="C5278">
            <v>0</v>
          </cell>
          <cell r="D5278">
            <v>0</v>
          </cell>
          <cell r="E5278" t="str">
            <v>LUDSSA OBRAS Y SERVICIOS S.A. DE C.V.</v>
          </cell>
          <cell r="F5278" t="str">
            <v>LOS031103HF2</v>
          </cell>
          <cell r="G5278" t="str">
            <v>Sin categorÃ­a</v>
          </cell>
          <cell r="H5278" t="str">
            <v>Pagado</v>
          </cell>
          <cell r="I5278">
            <v>0</v>
          </cell>
          <cell r="J5278">
            <v>1000000</v>
          </cell>
          <cell r="K5278">
            <v>0</v>
          </cell>
          <cell r="L5278">
            <v>0</v>
          </cell>
          <cell r="M5278">
            <v>42914</v>
          </cell>
        </row>
        <row r="5279">
          <cell r="A5279" t="str">
            <v>C4675CC2090</v>
          </cell>
          <cell r="B5279" t="str">
            <v>Creze</v>
          </cell>
          <cell r="C5279">
            <v>0</v>
          </cell>
          <cell r="D5279">
            <v>0</v>
          </cell>
          <cell r="E5279" t="str">
            <v>ANA KAREN CAMPOS CAMPOS</v>
          </cell>
          <cell r="F5279" t="str">
            <v>CACX89091026A</v>
          </cell>
          <cell r="G5279" t="str">
            <v>Sin categorÃ­a</v>
          </cell>
          <cell r="H5279" t="str">
            <v>Refinanciamiento</v>
          </cell>
          <cell r="I5279">
            <v>0.01</v>
          </cell>
          <cell r="J5279">
            <v>99999.99</v>
          </cell>
          <cell r="K5279">
            <v>0</v>
          </cell>
          <cell r="L5279">
            <v>0</v>
          </cell>
          <cell r="M5279">
            <v>43549</v>
          </cell>
        </row>
        <row r="5280">
          <cell r="A5280" t="str">
            <v>C4675CC2953</v>
          </cell>
          <cell r="B5280" t="str">
            <v>Creze</v>
          </cell>
          <cell r="C5280">
            <v>0</v>
          </cell>
          <cell r="D5280">
            <v>0</v>
          </cell>
          <cell r="E5280" t="str">
            <v>ANA KAREN CAMPOS CAMPOS</v>
          </cell>
          <cell r="F5280" t="str">
            <v>CACX89091026A</v>
          </cell>
          <cell r="G5280" t="str">
            <v>Sin categorÃ­a</v>
          </cell>
          <cell r="H5280" t="str">
            <v>Reestructura</v>
          </cell>
          <cell r="I5280">
            <v>0.03</v>
          </cell>
          <cell r="J5280">
            <v>149999.97</v>
          </cell>
          <cell r="K5280">
            <v>0</v>
          </cell>
          <cell r="L5280">
            <v>0</v>
          </cell>
          <cell r="M5280">
            <v>43734</v>
          </cell>
        </row>
        <row r="5281">
          <cell r="A5281" t="str">
            <v>C4675CC3988</v>
          </cell>
          <cell r="B5281" t="str">
            <v>FACCORPREV</v>
          </cell>
          <cell r="C5281" t="str">
            <v>&gt; 270</v>
          </cell>
          <cell r="D5281">
            <v>1749</v>
          </cell>
          <cell r="E5281" t="str">
            <v>ANA KAREN CAMPOS CAMPOS</v>
          </cell>
          <cell r="F5281" t="str">
            <v>CACX89091026A</v>
          </cell>
          <cell r="G5281" t="str">
            <v>CrÃ©dito Regularizado</v>
          </cell>
          <cell r="H5281" t="str">
            <v>LiquidaciÃ³n anticipada</v>
          </cell>
          <cell r="I5281">
            <v>0.04</v>
          </cell>
          <cell r="J5281">
            <v>118413.09</v>
          </cell>
          <cell r="K5281">
            <v>0</v>
          </cell>
          <cell r="L5281">
            <v>0</v>
          </cell>
          <cell r="M5281">
            <v>43978</v>
          </cell>
        </row>
        <row r="5282">
          <cell r="A5282" t="str">
            <v>C4689CC2088</v>
          </cell>
          <cell r="B5282" t="str">
            <v>Creze</v>
          </cell>
          <cell r="C5282">
            <v>0</v>
          </cell>
          <cell r="D5282">
            <v>0</v>
          </cell>
          <cell r="E5282" t="str">
            <v>GABRIEL GILBERTO GARCIA AKE</v>
          </cell>
          <cell r="F5282" t="str">
            <v>GAAG880915UI4</v>
          </cell>
          <cell r="G5282" t="str">
            <v>Sin categorÃ­a</v>
          </cell>
          <cell r="H5282" t="str">
            <v>Refinanciamiento</v>
          </cell>
          <cell r="I5282">
            <v>0</v>
          </cell>
          <cell r="J5282">
            <v>50000</v>
          </cell>
          <cell r="K5282">
            <v>0</v>
          </cell>
          <cell r="L5282">
            <v>0</v>
          </cell>
          <cell r="M5282">
            <v>43545</v>
          </cell>
        </row>
        <row r="5283">
          <cell r="A5283" t="str">
            <v>C4689CC2925</v>
          </cell>
          <cell r="B5283" t="str">
            <v>Creze</v>
          </cell>
          <cell r="C5283">
            <v>0</v>
          </cell>
          <cell r="D5283">
            <v>0</v>
          </cell>
          <cell r="E5283" t="str">
            <v>GABRIEL GILBERTO GARCIA AKE</v>
          </cell>
          <cell r="F5283" t="str">
            <v>GAAG880915UI4</v>
          </cell>
          <cell r="G5283" t="str">
            <v>Sin categorÃ­a</v>
          </cell>
          <cell r="H5283" t="str">
            <v>Pagado</v>
          </cell>
          <cell r="I5283">
            <v>0</v>
          </cell>
          <cell r="J5283">
            <v>50000</v>
          </cell>
          <cell r="K5283">
            <v>0</v>
          </cell>
          <cell r="L5283">
            <v>0</v>
          </cell>
          <cell r="M5283">
            <v>43727</v>
          </cell>
        </row>
        <row r="5284">
          <cell r="A5284" t="str">
            <v>C4689CC4153</v>
          </cell>
          <cell r="B5284" t="str">
            <v>Creze</v>
          </cell>
          <cell r="C5284" t="str">
            <v>&gt; 270</v>
          </cell>
          <cell r="D5284">
            <v>1756</v>
          </cell>
          <cell r="E5284" t="str">
            <v>GABRIEL GILBERTO GARCIA AKE</v>
          </cell>
          <cell r="F5284" t="str">
            <v>GAAG880915UI4</v>
          </cell>
          <cell r="G5284" t="str">
            <v>Subsecuente</v>
          </cell>
          <cell r="H5284" t="str">
            <v>Vendido a Terceros en AdministraciÃ³n</v>
          </cell>
          <cell r="I5284">
            <v>76696.289999999994</v>
          </cell>
          <cell r="J5284">
            <v>23303.71</v>
          </cell>
          <cell r="K5284">
            <v>76696.3</v>
          </cell>
          <cell r="L5284">
            <v>0</v>
          </cell>
          <cell r="M5284">
            <v>44070</v>
          </cell>
        </row>
        <row r="5285">
          <cell r="A5285" t="str">
            <v>C468CC1241</v>
          </cell>
          <cell r="B5285" t="str">
            <v>Creze</v>
          </cell>
          <cell r="C5285">
            <v>0</v>
          </cell>
          <cell r="D5285">
            <v>0</v>
          </cell>
          <cell r="E5285" t="str">
            <v>DIGITAL B2B SA DE CV</v>
          </cell>
          <cell r="F5285" t="str">
            <v>DBD051214TN7</v>
          </cell>
          <cell r="G5285" t="str">
            <v>Sin categorÃ­a</v>
          </cell>
          <cell r="H5285" t="str">
            <v>Pagado</v>
          </cell>
          <cell r="I5285">
            <v>0.04</v>
          </cell>
          <cell r="J5285">
            <v>1119999.96</v>
          </cell>
          <cell r="K5285">
            <v>0</v>
          </cell>
          <cell r="L5285">
            <v>0</v>
          </cell>
          <cell r="M5285">
            <v>43262</v>
          </cell>
        </row>
        <row r="5286">
          <cell r="A5286" t="str">
            <v>C468CC262</v>
          </cell>
          <cell r="B5286" t="str">
            <v>FG1</v>
          </cell>
          <cell r="C5286">
            <v>0</v>
          </cell>
          <cell r="D5286">
            <v>0</v>
          </cell>
          <cell r="E5286" t="str">
            <v>DIGITAL B2B SA DE CV</v>
          </cell>
          <cell r="F5286" t="str">
            <v>DBD051214TN7</v>
          </cell>
          <cell r="G5286" t="str">
            <v>Sin categorÃ­a</v>
          </cell>
          <cell r="H5286" t="str">
            <v>Refinanciamiento</v>
          </cell>
          <cell r="I5286">
            <v>0</v>
          </cell>
          <cell r="J5286">
            <v>500000</v>
          </cell>
          <cell r="K5286">
            <v>0</v>
          </cell>
          <cell r="L5286">
            <v>0</v>
          </cell>
          <cell r="M5286">
            <v>42851</v>
          </cell>
        </row>
        <row r="5287">
          <cell r="A5287" t="str">
            <v>C468CC315</v>
          </cell>
          <cell r="B5287" t="str">
            <v>Creze</v>
          </cell>
          <cell r="C5287">
            <v>0</v>
          </cell>
          <cell r="D5287">
            <v>0</v>
          </cell>
          <cell r="E5287" t="str">
            <v>DIGITAL B2B SA DE CV</v>
          </cell>
          <cell r="F5287" t="str">
            <v>DBD051214TN7</v>
          </cell>
          <cell r="G5287" t="str">
            <v>Sin categorÃ­a</v>
          </cell>
          <cell r="H5287" t="str">
            <v>Refinanciamiento</v>
          </cell>
          <cell r="I5287">
            <v>0</v>
          </cell>
          <cell r="J5287">
            <v>350000</v>
          </cell>
          <cell r="K5287">
            <v>0</v>
          </cell>
          <cell r="L5287">
            <v>0</v>
          </cell>
          <cell r="M5287">
            <v>42898</v>
          </cell>
        </row>
        <row r="5288">
          <cell r="A5288" t="str">
            <v>C468CC389</v>
          </cell>
          <cell r="B5288" t="str">
            <v>FG3</v>
          </cell>
          <cell r="C5288">
            <v>0</v>
          </cell>
          <cell r="D5288">
            <v>0</v>
          </cell>
          <cell r="E5288" t="str">
            <v>DIGITAL B2B SA DE CV</v>
          </cell>
          <cell r="F5288" t="str">
            <v>DBD051214TN7</v>
          </cell>
          <cell r="G5288" t="str">
            <v>Sin categorÃ­a</v>
          </cell>
          <cell r="H5288" t="str">
            <v>Refinanciamiento</v>
          </cell>
          <cell r="I5288">
            <v>0.62</v>
          </cell>
          <cell r="J5288">
            <v>799999.38</v>
          </cell>
          <cell r="K5288">
            <v>0</v>
          </cell>
          <cell r="L5288">
            <v>0</v>
          </cell>
          <cell r="M5288">
            <v>42940</v>
          </cell>
        </row>
        <row r="5289">
          <cell r="A5289" t="str">
            <v>C468CC741</v>
          </cell>
          <cell r="B5289" t="str">
            <v>FG6</v>
          </cell>
          <cell r="C5289">
            <v>0</v>
          </cell>
          <cell r="D5289">
            <v>0</v>
          </cell>
          <cell r="E5289" t="str">
            <v>DIGITAL B2B SA DE CV</v>
          </cell>
          <cell r="F5289" t="str">
            <v>DBD051214TN7</v>
          </cell>
          <cell r="G5289" t="str">
            <v>Sin categorÃ­a</v>
          </cell>
          <cell r="H5289" t="str">
            <v>Refinanciamiento</v>
          </cell>
          <cell r="I5289">
            <v>0.01</v>
          </cell>
          <cell r="J5289">
            <v>999999.99</v>
          </cell>
          <cell r="K5289">
            <v>0</v>
          </cell>
          <cell r="L5289">
            <v>0</v>
          </cell>
          <cell r="M5289">
            <v>43074</v>
          </cell>
        </row>
        <row r="5290">
          <cell r="A5290" t="str">
            <v>C468CC875</v>
          </cell>
          <cell r="B5290" t="str">
            <v>Creze</v>
          </cell>
          <cell r="C5290">
            <v>0</v>
          </cell>
          <cell r="D5290">
            <v>0</v>
          </cell>
          <cell r="E5290" t="str">
            <v>DIGITAL B2B SA DE CV</v>
          </cell>
          <cell r="F5290" t="str">
            <v>DBD051214TN7</v>
          </cell>
          <cell r="G5290" t="str">
            <v>Sin categorÃ­a</v>
          </cell>
          <cell r="H5290" t="str">
            <v>Refinanciamiento</v>
          </cell>
          <cell r="I5290">
            <v>-0.01</v>
          </cell>
          <cell r="J5290">
            <v>1350000.01</v>
          </cell>
          <cell r="K5290">
            <v>0</v>
          </cell>
          <cell r="L5290">
            <v>0</v>
          </cell>
          <cell r="M5290">
            <v>43143</v>
          </cell>
        </row>
        <row r="5291">
          <cell r="A5291" t="str">
            <v>C4695CC2101</v>
          </cell>
          <cell r="B5291" t="str">
            <v>Creze</v>
          </cell>
          <cell r="C5291">
            <v>0</v>
          </cell>
          <cell r="D5291">
            <v>0</v>
          </cell>
          <cell r="E5291" t="str">
            <v xml:space="preserve">MECATRONICA DE MEXICO SA DE CV </v>
          </cell>
          <cell r="F5291" t="str">
            <v>MME980808P43</v>
          </cell>
          <cell r="G5291" t="str">
            <v>Sin categorÃ­a</v>
          </cell>
          <cell r="H5291" t="str">
            <v>LiquidaciÃ³n anticipada</v>
          </cell>
          <cell r="I5291">
            <v>0.02</v>
          </cell>
          <cell r="J5291">
            <v>299999.98</v>
          </cell>
          <cell r="K5291">
            <v>0</v>
          </cell>
          <cell r="L5291">
            <v>0</v>
          </cell>
          <cell r="M5291">
            <v>43546</v>
          </cell>
        </row>
        <row r="5292">
          <cell r="A5292" t="str">
            <v>C4695CC6514</v>
          </cell>
          <cell r="B5292" t="str">
            <v>FACCORP15S</v>
          </cell>
          <cell r="C5292">
            <v>0</v>
          </cell>
          <cell r="D5292">
            <v>0</v>
          </cell>
          <cell r="E5292" t="str">
            <v xml:space="preserve">MECATRONICA DE MEXICO SA DE CV </v>
          </cell>
          <cell r="F5292" t="str">
            <v>MME980808P43</v>
          </cell>
          <cell r="G5292" t="str">
            <v>Credito revolvente</v>
          </cell>
          <cell r="H5292" t="str">
            <v>Pagado</v>
          </cell>
          <cell r="I5292">
            <v>0.08</v>
          </cell>
          <cell r="J5292">
            <v>2099999.92</v>
          </cell>
          <cell r="K5292">
            <v>0</v>
          </cell>
          <cell r="L5292">
            <v>0</v>
          </cell>
          <cell r="M5292">
            <v>44735</v>
          </cell>
        </row>
        <row r="5293">
          <cell r="A5293" t="str">
            <v>C4700CC2119</v>
          </cell>
          <cell r="B5293" t="str">
            <v>Creze</v>
          </cell>
          <cell r="C5293">
            <v>0</v>
          </cell>
          <cell r="D5293">
            <v>0</v>
          </cell>
          <cell r="E5293" t="str">
            <v>GRUPO EMPRESARIAL NEXT, S.A.P.I. DE C.V.</v>
          </cell>
          <cell r="F5293" t="str">
            <v>GEN160216JA0</v>
          </cell>
          <cell r="G5293" t="str">
            <v>Sin categorÃ­a</v>
          </cell>
          <cell r="H5293" t="str">
            <v>Reestructura</v>
          </cell>
          <cell r="I5293">
            <v>-0.02</v>
          </cell>
          <cell r="J5293">
            <v>300000.02</v>
          </cell>
          <cell r="K5293">
            <v>0</v>
          </cell>
          <cell r="L5293">
            <v>0</v>
          </cell>
          <cell r="M5293">
            <v>43551</v>
          </cell>
        </row>
        <row r="5294">
          <cell r="A5294" t="str">
            <v>C4700CC3228</v>
          </cell>
          <cell r="B5294" t="str">
            <v>Creze</v>
          </cell>
          <cell r="C5294" t="str">
            <v>&gt; 270</v>
          </cell>
          <cell r="D5294">
            <v>2009</v>
          </cell>
          <cell r="E5294" t="str">
            <v>GRUPO EMPRESARIAL NEXT, S.A.P.I. DE C.V.</v>
          </cell>
          <cell r="F5294" t="str">
            <v>GEN160216JA0</v>
          </cell>
          <cell r="G5294" t="str">
            <v>Sin categorÃ­a</v>
          </cell>
          <cell r="H5294" t="str">
            <v>Vendido a Terceros</v>
          </cell>
          <cell r="I5294">
            <v>202220.23</v>
          </cell>
          <cell r="J5294">
            <v>8593.77</v>
          </cell>
          <cell r="K5294">
            <v>202613.84</v>
          </cell>
          <cell r="L5294">
            <v>0</v>
          </cell>
          <cell r="M5294">
            <v>43798</v>
          </cell>
        </row>
        <row r="5295">
          <cell r="A5295" t="str">
            <v>C4704CC2106</v>
          </cell>
          <cell r="B5295" t="str">
            <v>Creze</v>
          </cell>
          <cell r="C5295">
            <v>0</v>
          </cell>
          <cell r="D5295">
            <v>0</v>
          </cell>
          <cell r="E5295" t="str">
            <v>FILTRACION INDUSTRIAL ESPECIALIZADA, S.A. DE C.V.</v>
          </cell>
          <cell r="F5295" t="str">
            <v>FIE940627R57</v>
          </cell>
          <cell r="G5295" t="str">
            <v>Sin categorÃ­a</v>
          </cell>
          <cell r="H5295" t="str">
            <v>Pagado</v>
          </cell>
          <cell r="I5295">
            <v>0.02</v>
          </cell>
          <cell r="J5295">
            <v>399999.98</v>
          </cell>
          <cell r="K5295">
            <v>0</v>
          </cell>
          <cell r="L5295">
            <v>0</v>
          </cell>
          <cell r="M5295">
            <v>43546</v>
          </cell>
        </row>
        <row r="5296">
          <cell r="A5296" t="str">
            <v>C4711CC2197</v>
          </cell>
          <cell r="B5296" t="str">
            <v>Creze</v>
          </cell>
          <cell r="C5296">
            <v>0</v>
          </cell>
          <cell r="D5296">
            <v>0</v>
          </cell>
          <cell r="E5296" t="str">
            <v>JUAN CARLOS GALLEGOS APOLINAR</v>
          </cell>
          <cell r="F5296" t="str">
            <v>GAAJ830401AMA</v>
          </cell>
          <cell r="G5296" t="str">
            <v>Sin categorÃ­a</v>
          </cell>
          <cell r="H5296" t="str">
            <v>Reestructura</v>
          </cell>
          <cell r="I5296">
            <v>0.02</v>
          </cell>
          <cell r="J5296">
            <v>249999.98</v>
          </cell>
          <cell r="K5296">
            <v>0</v>
          </cell>
          <cell r="L5296">
            <v>0</v>
          </cell>
          <cell r="M5296">
            <v>43563</v>
          </cell>
        </row>
        <row r="5297">
          <cell r="A5297" t="str">
            <v>C4711CC3050</v>
          </cell>
          <cell r="B5297" t="str">
            <v>ACCIALREV</v>
          </cell>
          <cell r="C5297" t="str">
            <v>&gt; 270</v>
          </cell>
          <cell r="D5297">
            <v>1675</v>
          </cell>
          <cell r="E5297" t="str">
            <v>JUAN CARLOS GALLEGOS APOLINAR</v>
          </cell>
          <cell r="F5297" t="str">
            <v>GAAJ830401AMA</v>
          </cell>
          <cell r="G5297" t="str">
            <v>Sin categorÃ­a</v>
          </cell>
          <cell r="H5297" t="str">
            <v>Pagado</v>
          </cell>
          <cell r="I5297">
            <v>0</v>
          </cell>
          <cell r="J5297">
            <v>222000</v>
          </cell>
          <cell r="K5297">
            <v>0</v>
          </cell>
          <cell r="L5297">
            <v>0</v>
          </cell>
          <cell r="M5297">
            <v>43756</v>
          </cell>
        </row>
        <row r="5298">
          <cell r="A5298" t="str">
            <v>C4716CC2139</v>
          </cell>
          <cell r="B5298" t="str">
            <v>Creze</v>
          </cell>
          <cell r="C5298">
            <v>0</v>
          </cell>
          <cell r="D5298">
            <v>0</v>
          </cell>
          <cell r="E5298" t="str">
            <v>CORPORATE HEALTH SA DE CV</v>
          </cell>
          <cell r="F5298" t="str">
            <v>CHE061117RU7</v>
          </cell>
          <cell r="G5298" t="str">
            <v>Sin categorÃ­a</v>
          </cell>
          <cell r="H5298" t="str">
            <v>Reestructura</v>
          </cell>
          <cell r="I5298">
            <v>0.01</v>
          </cell>
          <cell r="J5298">
            <v>599999.99</v>
          </cell>
          <cell r="K5298">
            <v>0</v>
          </cell>
          <cell r="L5298">
            <v>0</v>
          </cell>
          <cell r="M5298">
            <v>43552</v>
          </cell>
        </row>
        <row r="5299">
          <cell r="A5299" t="str">
            <v>C4716CC2354</v>
          </cell>
          <cell r="B5299" t="str">
            <v>Creze</v>
          </cell>
          <cell r="C5299">
            <v>0</v>
          </cell>
          <cell r="D5299">
            <v>0</v>
          </cell>
          <cell r="E5299" t="str">
            <v>CORPORATE HEALTH SA DE CV</v>
          </cell>
          <cell r="F5299" t="str">
            <v>CHE061117RU7</v>
          </cell>
          <cell r="G5299" t="str">
            <v>Sin categorÃ­a</v>
          </cell>
          <cell r="H5299" t="str">
            <v>Refinanciamiento</v>
          </cell>
          <cell r="I5299">
            <v>0</v>
          </cell>
          <cell r="J5299">
            <v>360246</v>
          </cell>
          <cell r="K5299">
            <v>0</v>
          </cell>
          <cell r="L5299">
            <v>0</v>
          </cell>
          <cell r="M5299">
            <v>43594</v>
          </cell>
        </row>
        <row r="5300">
          <cell r="A5300" t="str">
            <v>C4716CC3186</v>
          </cell>
          <cell r="B5300" t="str">
            <v>Creze</v>
          </cell>
          <cell r="C5300">
            <v>0</v>
          </cell>
          <cell r="D5300">
            <v>0</v>
          </cell>
          <cell r="E5300" t="str">
            <v>CORPORATE HEALTH SA DE CV</v>
          </cell>
          <cell r="F5300" t="str">
            <v>CHE061117RU7</v>
          </cell>
          <cell r="G5300" t="str">
            <v>Sin categorÃ­a</v>
          </cell>
          <cell r="H5300" t="str">
            <v>Refinanciamiento</v>
          </cell>
          <cell r="I5300">
            <v>-0.02</v>
          </cell>
          <cell r="J5300">
            <v>600000.02</v>
          </cell>
          <cell r="K5300">
            <v>0</v>
          </cell>
          <cell r="L5300">
            <v>0</v>
          </cell>
          <cell r="M5300">
            <v>43794</v>
          </cell>
        </row>
        <row r="5301">
          <cell r="A5301" t="str">
            <v>C4716CC4009</v>
          </cell>
          <cell r="B5301" t="str">
            <v>FACCORP15</v>
          </cell>
          <cell r="C5301">
            <v>0</v>
          </cell>
          <cell r="D5301">
            <v>0</v>
          </cell>
          <cell r="E5301" t="str">
            <v>CORPORATE HEALTH SA DE CV</v>
          </cell>
          <cell r="F5301" t="str">
            <v>CHE061117RU7</v>
          </cell>
          <cell r="G5301" t="str">
            <v>CrÃ©dito Regularizado</v>
          </cell>
          <cell r="H5301" t="str">
            <v>LiquidaciÃ³n anticipada</v>
          </cell>
          <cell r="I5301">
            <v>0.02</v>
          </cell>
          <cell r="J5301">
            <v>449352.42</v>
          </cell>
          <cell r="K5301">
            <v>0</v>
          </cell>
          <cell r="L5301">
            <v>0</v>
          </cell>
          <cell r="M5301">
            <v>43980</v>
          </cell>
        </row>
        <row r="5302">
          <cell r="A5302" t="str">
            <v>C471CC1314</v>
          </cell>
          <cell r="B5302" t="str">
            <v>Creze</v>
          </cell>
          <cell r="C5302">
            <v>0</v>
          </cell>
          <cell r="D5302">
            <v>0</v>
          </cell>
          <cell r="E5302" t="str">
            <v>CARLOS ALBERTO GUTIERREZ</v>
          </cell>
          <cell r="F5302" t="str">
            <v>GUVC761025743</v>
          </cell>
          <cell r="G5302" t="str">
            <v>Sin categorÃ­a</v>
          </cell>
          <cell r="H5302" t="str">
            <v>Refinanciamiento</v>
          </cell>
          <cell r="I5302">
            <v>0.03</v>
          </cell>
          <cell r="J5302">
            <v>199999.97</v>
          </cell>
          <cell r="K5302">
            <v>0</v>
          </cell>
          <cell r="L5302">
            <v>0</v>
          </cell>
          <cell r="M5302">
            <v>43278</v>
          </cell>
        </row>
        <row r="5303">
          <cell r="A5303" t="str">
            <v>C471CC1659</v>
          </cell>
          <cell r="B5303" t="str">
            <v>Creze</v>
          </cell>
          <cell r="C5303">
            <v>0</v>
          </cell>
          <cell r="D5303">
            <v>0</v>
          </cell>
          <cell r="E5303" t="str">
            <v>CARLOS ALBERTO GUTIERREZ</v>
          </cell>
          <cell r="F5303" t="str">
            <v>GUVC761025743</v>
          </cell>
          <cell r="G5303" t="str">
            <v>Sin categorÃ­a</v>
          </cell>
          <cell r="H5303" t="str">
            <v>Refinanciamiento</v>
          </cell>
          <cell r="I5303">
            <v>0.01</v>
          </cell>
          <cell r="J5303">
            <v>99999.99</v>
          </cell>
          <cell r="K5303">
            <v>0</v>
          </cell>
          <cell r="L5303">
            <v>0</v>
          </cell>
          <cell r="M5303">
            <v>43404</v>
          </cell>
        </row>
        <row r="5304">
          <cell r="A5304" t="str">
            <v>C471CC1732</v>
          </cell>
          <cell r="B5304" t="str">
            <v>Creze</v>
          </cell>
          <cell r="C5304">
            <v>0</v>
          </cell>
          <cell r="D5304">
            <v>0</v>
          </cell>
          <cell r="E5304" t="str">
            <v>CARLOS ALBERTO GUTIERREZ</v>
          </cell>
          <cell r="F5304" t="str">
            <v>GUVC761025743</v>
          </cell>
          <cell r="G5304" t="str">
            <v>Sin categorÃ­a</v>
          </cell>
          <cell r="H5304" t="str">
            <v>Pagado</v>
          </cell>
          <cell r="I5304">
            <v>0.02</v>
          </cell>
          <cell r="J5304">
            <v>149999.98000000001</v>
          </cell>
          <cell r="K5304">
            <v>0</v>
          </cell>
          <cell r="L5304">
            <v>0</v>
          </cell>
          <cell r="M5304">
            <v>43427</v>
          </cell>
        </row>
        <row r="5305">
          <cell r="A5305" t="str">
            <v>C471CC2120</v>
          </cell>
          <cell r="B5305" t="str">
            <v>Creze</v>
          </cell>
          <cell r="C5305">
            <v>0</v>
          </cell>
          <cell r="D5305">
            <v>0</v>
          </cell>
          <cell r="E5305" t="str">
            <v>CARLOS ALBERTO GUTIERREZ</v>
          </cell>
          <cell r="F5305" t="str">
            <v>GUVC761025743</v>
          </cell>
          <cell r="G5305" t="str">
            <v>Sin categorÃ­a</v>
          </cell>
          <cell r="H5305" t="str">
            <v>Refinanciamiento</v>
          </cell>
          <cell r="I5305">
            <v>0.04</v>
          </cell>
          <cell r="J5305">
            <v>299999.96000000002</v>
          </cell>
          <cell r="K5305">
            <v>0</v>
          </cell>
          <cell r="L5305">
            <v>0</v>
          </cell>
          <cell r="M5305">
            <v>43549</v>
          </cell>
        </row>
        <row r="5306">
          <cell r="A5306" t="str">
            <v>C471CC287</v>
          </cell>
          <cell r="B5306" t="str">
            <v>FG1</v>
          </cell>
          <cell r="C5306">
            <v>0</v>
          </cell>
          <cell r="D5306">
            <v>0</v>
          </cell>
          <cell r="E5306" t="str">
            <v>CARLOS ALBERTO GUTIERREZ</v>
          </cell>
          <cell r="F5306" t="str">
            <v>GUVC761025743</v>
          </cell>
          <cell r="G5306" t="str">
            <v>Sin categorÃ­a</v>
          </cell>
          <cell r="H5306" t="str">
            <v>Pagado</v>
          </cell>
          <cell r="I5306">
            <v>0.48</v>
          </cell>
          <cell r="J5306">
            <v>69999.520000000004</v>
          </cell>
          <cell r="K5306">
            <v>0</v>
          </cell>
          <cell r="L5306">
            <v>0</v>
          </cell>
          <cell r="M5306">
            <v>42878</v>
          </cell>
        </row>
        <row r="5307">
          <cell r="A5307" t="str">
            <v>C471CC3823</v>
          </cell>
          <cell r="B5307" t="str">
            <v>FACCORP14</v>
          </cell>
          <cell r="C5307">
            <v>0</v>
          </cell>
          <cell r="D5307">
            <v>0</v>
          </cell>
          <cell r="E5307" t="str">
            <v>CARLOS ALBERTO GUTIERREZ</v>
          </cell>
          <cell r="F5307" t="str">
            <v>GUVC761025743</v>
          </cell>
          <cell r="G5307" t="str">
            <v>CrÃ©dito Regularizado</v>
          </cell>
          <cell r="H5307" t="str">
            <v>Reestructura</v>
          </cell>
          <cell r="I5307">
            <v>0</v>
          </cell>
          <cell r="J5307">
            <v>217902.73</v>
          </cell>
          <cell r="K5307">
            <v>0</v>
          </cell>
          <cell r="L5307">
            <v>0</v>
          </cell>
          <cell r="M5307">
            <v>43928</v>
          </cell>
        </row>
        <row r="5308">
          <cell r="A5308" t="str">
            <v>C471CC4876</v>
          </cell>
          <cell r="B5308" t="str">
            <v>Creze</v>
          </cell>
          <cell r="C5308" t="str">
            <v>&gt; 270</v>
          </cell>
          <cell r="D5308">
            <v>1491</v>
          </cell>
          <cell r="E5308" t="str">
            <v>CARLOS ALBERTO GUTIERREZ</v>
          </cell>
          <cell r="F5308" t="str">
            <v>GUVC761025743</v>
          </cell>
          <cell r="G5308" t="str">
            <v>Reestructura en Vencido</v>
          </cell>
          <cell r="H5308" t="str">
            <v>Vendido a Terceros</v>
          </cell>
          <cell r="I5308">
            <v>153012.10999999999</v>
          </cell>
          <cell r="J5308">
            <v>25423.29</v>
          </cell>
          <cell r="K5308">
            <v>153012.07999999999</v>
          </cell>
          <cell r="L5308">
            <v>0</v>
          </cell>
          <cell r="M5308">
            <v>44286</v>
          </cell>
        </row>
        <row r="5309">
          <cell r="A5309" t="str">
            <v>C471CC683</v>
          </cell>
          <cell r="B5309" t="str">
            <v>FG5</v>
          </cell>
          <cell r="C5309">
            <v>0</v>
          </cell>
          <cell r="D5309">
            <v>0</v>
          </cell>
          <cell r="E5309" t="str">
            <v>CARLOS ALBERTO GUTIERREZ</v>
          </cell>
          <cell r="F5309" t="str">
            <v>GUVC761025743</v>
          </cell>
          <cell r="G5309" t="str">
            <v>Sin categorÃ­a</v>
          </cell>
          <cell r="H5309" t="str">
            <v>Refinanciamiento</v>
          </cell>
          <cell r="I5309">
            <v>0</v>
          </cell>
          <cell r="J5309">
            <v>100000</v>
          </cell>
          <cell r="K5309">
            <v>0</v>
          </cell>
          <cell r="L5309">
            <v>0</v>
          </cell>
          <cell r="M5309">
            <v>43054</v>
          </cell>
        </row>
        <row r="5310">
          <cell r="A5310" t="str">
            <v>C471CC839</v>
          </cell>
          <cell r="B5310" t="str">
            <v>Creze</v>
          </cell>
          <cell r="C5310">
            <v>0</v>
          </cell>
          <cell r="D5310">
            <v>0</v>
          </cell>
          <cell r="E5310" t="str">
            <v>CARLOS ALBERTO GUTIERREZ</v>
          </cell>
          <cell r="F5310" t="str">
            <v>GUVC761025743</v>
          </cell>
          <cell r="G5310" t="str">
            <v>Sin categorÃ­a</v>
          </cell>
          <cell r="H5310" t="str">
            <v>Refinanciamiento</v>
          </cell>
          <cell r="I5310">
            <v>0.01</v>
          </cell>
          <cell r="J5310">
            <v>74999.990000000005</v>
          </cell>
          <cell r="K5310">
            <v>0</v>
          </cell>
          <cell r="L5310">
            <v>0</v>
          </cell>
          <cell r="M5310">
            <v>43124</v>
          </cell>
        </row>
        <row r="5311">
          <cell r="A5311" t="str">
            <v>C4720CC2164</v>
          </cell>
          <cell r="B5311" t="str">
            <v>Creze</v>
          </cell>
          <cell r="C5311" t="str">
            <v>&gt; 270</v>
          </cell>
          <cell r="D5311">
            <v>2242</v>
          </cell>
          <cell r="E5311" t="str">
            <v>JAIME SILVA SANTILLAN</v>
          </cell>
          <cell r="F5311" t="str">
            <v>SISJ611203NNA</v>
          </cell>
          <cell r="G5311" t="str">
            <v>Sin categorÃ­a</v>
          </cell>
          <cell r="H5311" t="str">
            <v>Vendido a Terceros</v>
          </cell>
          <cell r="I5311">
            <v>330550.71000000002</v>
          </cell>
          <cell r="J5311">
            <v>69449.289999999994</v>
          </cell>
          <cell r="K5311">
            <v>330550.73</v>
          </cell>
          <cell r="L5311">
            <v>0</v>
          </cell>
          <cell r="M5311">
            <v>43555</v>
          </cell>
        </row>
        <row r="5312">
          <cell r="A5312" t="str">
            <v>C4721CC2089</v>
          </cell>
          <cell r="B5312" t="str">
            <v>Creze</v>
          </cell>
          <cell r="C5312" t="str">
            <v>&gt; 270</v>
          </cell>
          <cell r="D5312">
            <v>2235</v>
          </cell>
          <cell r="E5312" t="str">
            <v>EDMARQ GRUPO CONSTRUCTOR SA DE CV</v>
          </cell>
          <cell r="F5312" t="str">
            <v>EGC150710594</v>
          </cell>
          <cell r="G5312" t="str">
            <v>Sin categorÃ­a</v>
          </cell>
          <cell r="H5312" t="str">
            <v>Vendido a Terceros</v>
          </cell>
          <cell r="I5312">
            <v>261426.06</v>
          </cell>
          <cell r="J5312">
            <v>138573.94</v>
          </cell>
          <cell r="K5312">
            <v>261426.05</v>
          </cell>
          <cell r="L5312">
            <v>0</v>
          </cell>
          <cell r="M5312">
            <v>43545</v>
          </cell>
        </row>
        <row r="5313">
          <cell r="A5313" t="str">
            <v>C4726CC2261</v>
          </cell>
          <cell r="B5313" t="str">
            <v>Creze</v>
          </cell>
          <cell r="C5313" t="str">
            <v>&gt; 270</v>
          </cell>
          <cell r="D5313">
            <v>2360</v>
          </cell>
          <cell r="E5313" t="str">
            <v>CURTIDOS Y ACABADOS LCA SA DE CV</v>
          </cell>
          <cell r="F5313" t="str">
            <v>CAL170125328</v>
          </cell>
          <cell r="G5313" t="str">
            <v>Sin categorÃ­a</v>
          </cell>
          <cell r="H5313" t="str">
            <v>Vendido a Terceros</v>
          </cell>
          <cell r="I5313">
            <v>250000</v>
          </cell>
          <cell r="J5313">
            <v>0</v>
          </cell>
          <cell r="K5313">
            <v>250000.02</v>
          </cell>
          <cell r="L5313">
            <v>0</v>
          </cell>
          <cell r="M5313">
            <v>43577</v>
          </cell>
        </row>
        <row r="5314">
          <cell r="A5314" t="str">
            <v>C4732CC2237</v>
          </cell>
          <cell r="B5314" t="str">
            <v>Creze</v>
          </cell>
          <cell r="C5314">
            <v>0</v>
          </cell>
          <cell r="D5314">
            <v>0</v>
          </cell>
          <cell r="E5314" t="str">
            <v>ESPECIALIDADES TECNOLOGICAS Y BIOPROCESOS CGS SA DE CV</v>
          </cell>
          <cell r="F5314" t="str">
            <v>ETB161115535</v>
          </cell>
          <cell r="G5314" t="str">
            <v>Sin categorÃ­a</v>
          </cell>
          <cell r="H5314" t="str">
            <v>Refinanciamiento</v>
          </cell>
          <cell r="I5314">
            <v>0</v>
          </cell>
          <cell r="J5314">
            <v>250000</v>
          </cell>
          <cell r="K5314">
            <v>0</v>
          </cell>
          <cell r="L5314">
            <v>0</v>
          </cell>
          <cell r="M5314">
            <v>43566</v>
          </cell>
        </row>
        <row r="5315">
          <cell r="A5315" t="str">
            <v>C4732CC2786</v>
          </cell>
          <cell r="B5315" t="str">
            <v>Creze</v>
          </cell>
          <cell r="C5315">
            <v>0</v>
          </cell>
          <cell r="D5315">
            <v>0</v>
          </cell>
          <cell r="E5315" t="str">
            <v>ESPECIALIDADES TECNOLOGICAS Y BIOPROCESOS CGS SA DE CV</v>
          </cell>
          <cell r="F5315" t="str">
            <v>ETB161115535</v>
          </cell>
          <cell r="G5315" t="str">
            <v>Sin categorÃ­a</v>
          </cell>
          <cell r="H5315" t="str">
            <v>Refinanciamiento</v>
          </cell>
          <cell r="I5315">
            <v>0.01</v>
          </cell>
          <cell r="J5315">
            <v>249999.99</v>
          </cell>
          <cell r="K5315">
            <v>0</v>
          </cell>
          <cell r="L5315">
            <v>0</v>
          </cell>
          <cell r="M5315">
            <v>43682</v>
          </cell>
        </row>
        <row r="5316">
          <cell r="A5316" t="str">
            <v>C4732CC3078</v>
          </cell>
          <cell r="B5316" t="str">
            <v>Creze</v>
          </cell>
          <cell r="C5316">
            <v>0</v>
          </cell>
          <cell r="D5316">
            <v>0</v>
          </cell>
          <cell r="E5316" t="str">
            <v>ESPECIALIDADES TECNOLOGICAS Y BIOPROCESOS CGS SA DE CV</v>
          </cell>
          <cell r="F5316" t="str">
            <v>ETB161115535</v>
          </cell>
          <cell r="G5316" t="str">
            <v>Sin categorÃ­a</v>
          </cell>
          <cell r="H5316" t="str">
            <v>Refinanciamiento</v>
          </cell>
          <cell r="I5316">
            <v>-0.03</v>
          </cell>
          <cell r="J5316">
            <v>450000.03</v>
          </cell>
          <cell r="K5316">
            <v>0</v>
          </cell>
          <cell r="L5316">
            <v>0</v>
          </cell>
          <cell r="M5316">
            <v>43762</v>
          </cell>
        </row>
        <row r="5317">
          <cell r="A5317" t="str">
            <v>C4732CC3707</v>
          </cell>
          <cell r="B5317" t="str">
            <v>CREZERF01</v>
          </cell>
          <cell r="C5317">
            <v>0</v>
          </cell>
          <cell r="D5317">
            <v>0</v>
          </cell>
          <cell r="E5317" t="str">
            <v>ESPECIALIDADES TECNOLOGICAS Y BIOPROCESOS CGS SA DE CV</v>
          </cell>
          <cell r="F5317" t="str">
            <v>ETB161115535</v>
          </cell>
          <cell r="G5317" t="str">
            <v>CrÃ©dito Regularizado</v>
          </cell>
          <cell r="H5317" t="str">
            <v>Pagado</v>
          </cell>
          <cell r="I5317">
            <v>0.13</v>
          </cell>
          <cell r="J5317">
            <v>405558.41</v>
          </cell>
          <cell r="K5317">
            <v>0</v>
          </cell>
          <cell r="L5317">
            <v>0</v>
          </cell>
          <cell r="M5317">
            <v>43921</v>
          </cell>
        </row>
        <row r="5318">
          <cell r="A5318" t="str">
            <v>C4735CC2118</v>
          </cell>
          <cell r="B5318" t="str">
            <v>Creze</v>
          </cell>
          <cell r="C5318">
            <v>0</v>
          </cell>
          <cell r="D5318">
            <v>0</v>
          </cell>
          <cell r="E5318" t="str">
            <v>ICCARSON DESARROLLOS SA DE CV</v>
          </cell>
          <cell r="F5318" t="str">
            <v>IDE120313P71</v>
          </cell>
          <cell r="G5318" t="str">
            <v>Sin categorÃ­a</v>
          </cell>
          <cell r="H5318" t="str">
            <v>Pagado</v>
          </cell>
          <cell r="I5318">
            <v>0.04</v>
          </cell>
          <cell r="J5318">
            <v>349999.96</v>
          </cell>
          <cell r="K5318">
            <v>0</v>
          </cell>
          <cell r="L5318">
            <v>0</v>
          </cell>
          <cell r="M5318">
            <v>43553</v>
          </cell>
        </row>
        <row r="5319">
          <cell r="A5319" t="str">
            <v>C4739CC3165</v>
          </cell>
          <cell r="B5319" t="str">
            <v>Creze</v>
          </cell>
          <cell r="C5319">
            <v>0</v>
          </cell>
          <cell r="D5319">
            <v>0</v>
          </cell>
          <cell r="E5319" t="str">
            <v>VIP TRAVEL SERVICES S DE RL DE CV</v>
          </cell>
          <cell r="F5319" t="str">
            <v>VTS101014FL8</v>
          </cell>
          <cell r="G5319" t="str">
            <v>Sin categorÃ­a</v>
          </cell>
          <cell r="H5319" t="str">
            <v>Reestructura</v>
          </cell>
          <cell r="I5319">
            <v>0.02</v>
          </cell>
          <cell r="J5319">
            <v>999999.98</v>
          </cell>
          <cell r="K5319">
            <v>0</v>
          </cell>
          <cell r="L5319">
            <v>0</v>
          </cell>
          <cell r="M5319">
            <v>43790</v>
          </cell>
        </row>
        <row r="5320">
          <cell r="A5320" t="str">
            <v>C4739CC4059</v>
          </cell>
          <cell r="B5320" t="str">
            <v>FACCORPREV</v>
          </cell>
          <cell r="C5320" t="str">
            <v>&gt; 270</v>
          </cell>
          <cell r="D5320">
            <v>1717</v>
          </cell>
          <cell r="E5320" t="str">
            <v>VIP TRAVEL SERVICES S DE RL DE CV</v>
          </cell>
          <cell r="F5320" t="str">
            <v>VTS101014FL8</v>
          </cell>
          <cell r="G5320" t="str">
            <v>CrÃ©dito Regularizado</v>
          </cell>
          <cell r="H5320" t="str">
            <v>Pagado</v>
          </cell>
          <cell r="I5320">
            <v>-0.01</v>
          </cell>
          <cell r="J5320">
            <v>963442.25</v>
          </cell>
          <cell r="K5320">
            <v>0</v>
          </cell>
          <cell r="L5320">
            <v>0</v>
          </cell>
          <cell r="M5320">
            <v>44000</v>
          </cell>
        </row>
        <row r="5321">
          <cell r="A5321" t="str">
            <v>C4740CC2109</v>
          </cell>
          <cell r="B5321" t="str">
            <v>Creze</v>
          </cell>
          <cell r="C5321">
            <v>0</v>
          </cell>
          <cell r="D5321">
            <v>0</v>
          </cell>
          <cell r="E5321" t="str">
            <v>HOMERO JAVIER MARTINEZ TORRES</v>
          </cell>
          <cell r="F5321" t="str">
            <v>MATH8304201V8</v>
          </cell>
          <cell r="G5321" t="str">
            <v>Sin categorÃ­a</v>
          </cell>
          <cell r="H5321" t="str">
            <v>Pagado</v>
          </cell>
          <cell r="I5321">
            <v>0.02</v>
          </cell>
          <cell r="J5321">
            <v>149999.98000000001</v>
          </cell>
          <cell r="K5321">
            <v>0</v>
          </cell>
          <cell r="L5321">
            <v>0</v>
          </cell>
          <cell r="M5321">
            <v>43549</v>
          </cell>
        </row>
        <row r="5322">
          <cell r="A5322" t="str">
            <v>C4744CC2155</v>
          </cell>
          <cell r="B5322" t="str">
            <v>Accial05</v>
          </cell>
          <cell r="C5322">
            <v>0</v>
          </cell>
          <cell r="D5322">
            <v>0</v>
          </cell>
          <cell r="E5322" t="str">
            <v>EL SOL DEL CAMPESINO SPR DE RL DE CV</v>
          </cell>
          <cell r="F5322" t="str">
            <v>SCA091005KL3</v>
          </cell>
          <cell r="G5322" t="str">
            <v>Sin categorÃ­a</v>
          </cell>
          <cell r="H5322" t="str">
            <v>Pagado</v>
          </cell>
          <cell r="I5322">
            <v>0.08</v>
          </cell>
          <cell r="J5322">
            <v>999999.92</v>
          </cell>
          <cell r="K5322">
            <v>0</v>
          </cell>
          <cell r="L5322">
            <v>0</v>
          </cell>
          <cell r="M5322">
            <v>43585</v>
          </cell>
        </row>
        <row r="5323">
          <cell r="A5323" t="str">
            <v>C4751CC2121</v>
          </cell>
          <cell r="B5323" t="str">
            <v>Creze</v>
          </cell>
          <cell r="C5323" t="str">
            <v>&gt; 270</v>
          </cell>
          <cell r="D5323">
            <v>2298</v>
          </cell>
          <cell r="E5323" t="str">
            <v>HEALTH TECHNOLOGIES &amp; SOLUTIONS S DE RL DE CV</v>
          </cell>
          <cell r="F5323" t="str">
            <v>HTA1409179L8</v>
          </cell>
          <cell r="G5323" t="str">
            <v>Sin categorÃ­a</v>
          </cell>
          <cell r="H5323" t="str">
            <v>Vendido a Terceros</v>
          </cell>
          <cell r="I5323">
            <v>201132.08</v>
          </cell>
          <cell r="J5323">
            <v>48867.92</v>
          </cell>
          <cell r="K5323">
            <v>201132.08</v>
          </cell>
          <cell r="L5323">
            <v>0</v>
          </cell>
          <cell r="M5323">
            <v>43549</v>
          </cell>
        </row>
        <row r="5324">
          <cell r="A5324" t="str">
            <v>C475CC1245</v>
          </cell>
          <cell r="B5324" t="str">
            <v>Creze</v>
          </cell>
          <cell r="C5324">
            <v>0</v>
          </cell>
          <cell r="D5324">
            <v>0</v>
          </cell>
          <cell r="E5324" t="str">
            <v>L&amp;F TELECOMUNICACIONES SA DE CV</v>
          </cell>
          <cell r="F5324" t="str">
            <v>LAF141201GA8</v>
          </cell>
          <cell r="G5324" t="str">
            <v>Sin categorÃ­a</v>
          </cell>
          <cell r="H5324" t="str">
            <v>Refinanciamiento</v>
          </cell>
          <cell r="I5324">
            <v>0.72</v>
          </cell>
          <cell r="J5324">
            <v>999999.28</v>
          </cell>
          <cell r="K5324">
            <v>0</v>
          </cell>
          <cell r="L5324">
            <v>0</v>
          </cell>
          <cell r="M5324">
            <v>43258</v>
          </cell>
        </row>
        <row r="5325">
          <cell r="A5325" t="str">
            <v>C475CC1760</v>
          </cell>
          <cell r="B5325" t="str">
            <v>Creze</v>
          </cell>
          <cell r="C5325">
            <v>0</v>
          </cell>
          <cell r="D5325">
            <v>0</v>
          </cell>
          <cell r="E5325" t="str">
            <v>L&amp;F TELECOMUNICACIONES SA DE CV</v>
          </cell>
          <cell r="F5325" t="str">
            <v>LAF141201GA8</v>
          </cell>
          <cell r="G5325" t="str">
            <v>Sin categorÃ­a</v>
          </cell>
          <cell r="H5325" t="str">
            <v>Refinanciamiento</v>
          </cell>
          <cell r="I5325">
            <v>0.06</v>
          </cell>
          <cell r="J5325">
            <v>999999.94</v>
          </cell>
          <cell r="K5325">
            <v>0</v>
          </cell>
          <cell r="L5325">
            <v>0</v>
          </cell>
          <cell r="M5325">
            <v>43433</v>
          </cell>
        </row>
        <row r="5326">
          <cell r="A5326" t="str">
            <v>C475CC192</v>
          </cell>
          <cell r="B5326" t="str">
            <v>FG2</v>
          </cell>
          <cell r="C5326">
            <v>0</v>
          </cell>
          <cell r="D5326">
            <v>0</v>
          </cell>
          <cell r="E5326" t="str">
            <v>L&amp;F TELECOMUNICACIONES SA DE CV</v>
          </cell>
          <cell r="F5326" t="str">
            <v>LAF141201GA8</v>
          </cell>
          <cell r="G5326" t="str">
            <v>Sin categorÃ­a</v>
          </cell>
          <cell r="H5326" t="str">
            <v>Refinanciamiento</v>
          </cell>
          <cell r="I5326">
            <v>-0.01</v>
          </cell>
          <cell r="J5326">
            <v>50000.01</v>
          </cell>
          <cell r="K5326">
            <v>0</v>
          </cell>
          <cell r="L5326">
            <v>0</v>
          </cell>
          <cell r="M5326">
            <v>42783</v>
          </cell>
        </row>
        <row r="5327">
          <cell r="A5327" t="str">
            <v>C475CC2066</v>
          </cell>
          <cell r="B5327" t="str">
            <v>Creze</v>
          </cell>
          <cell r="C5327">
            <v>0</v>
          </cell>
          <cell r="D5327">
            <v>0</v>
          </cell>
          <cell r="E5327" t="str">
            <v>L&amp;F TELECOMUNICACIONES SA DE CV</v>
          </cell>
          <cell r="F5327" t="str">
            <v>LAF141201GA8</v>
          </cell>
          <cell r="G5327" t="str">
            <v>Sin categorÃ­a</v>
          </cell>
          <cell r="H5327" t="str">
            <v>Pagado</v>
          </cell>
          <cell r="I5327">
            <v>0.01</v>
          </cell>
          <cell r="J5327">
            <v>999999.99</v>
          </cell>
          <cell r="K5327">
            <v>0</v>
          </cell>
          <cell r="L5327">
            <v>0</v>
          </cell>
          <cell r="M5327">
            <v>43543</v>
          </cell>
        </row>
        <row r="5328">
          <cell r="A5328" t="str">
            <v>C475CC261</v>
          </cell>
          <cell r="B5328" t="str">
            <v>FG2</v>
          </cell>
          <cell r="C5328">
            <v>0</v>
          </cell>
          <cell r="D5328">
            <v>0</v>
          </cell>
          <cell r="E5328" t="str">
            <v>L&amp;F TELECOMUNICACIONES SA DE CV</v>
          </cell>
          <cell r="F5328" t="str">
            <v>LAF141201GA8</v>
          </cell>
          <cell r="G5328" t="str">
            <v>Sin categorÃ­a</v>
          </cell>
          <cell r="H5328" t="str">
            <v>Refinanciamiento</v>
          </cell>
          <cell r="I5328">
            <v>0</v>
          </cell>
          <cell r="J5328">
            <v>50000</v>
          </cell>
          <cell r="K5328">
            <v>0</v>
          </cell>
          <cell r="L5328">
            <v>0</v>
          </cell>
          <cell r="M5328">
            <v>42852</v>
          </cell>
        </row>
        <row r="5329">
          <cell r="A5329" t="str">
            <v>C475CC337</v>
          </cell>
          <cell r="B5329" t="str">
            <v>FG2</v>
          </cell>
          <cell r="C5329">
            <v>0</v>
          </cell>
          <cell r="D5329">
            <v>0</v>
          </cell>
          <cell r="E5329" t="str">
            <v>L&amp;F TELECOMUNICACIONES SA DE CV</v>
          </cell>
          <cell r="F5329" t="str">
            <v>LAF141201GA8</v>
          </cell>
          <cell r="G5329" t="str">
            <v>Sin categorÃ­a</v>
          </cell>
          <cell r="H5329" t="str">
            <v>Refinanciamiento</v>
          </cell>
          <cell r="I5329">
            <v>0.02</v>
          </cell>
          <cell r="J5329">
            <v>279999.98</v>
          </cell>
          <cell r="K5329">
            <v>0</v>
          </cell>
          <cell r="L5329">
            <v>0</v>
          </cell>
          <cell r="M5329">
            <v>42914</v>
          </cell>
        </row>
        <row r="5330">
          <cell r="A5330" t="str">
            <v>C475CC539</v>
          </cell>
          <cell r="B5330" t="str">
            <v>FG5</v>
          </cell>
          <cell r="C5330">
            <v>0</v>
          </cell>
          <cell r="D5330">
            <v>0</v>
          </cell>
          <cell r="E5330" t="str">
            <v>L&amp;F TELECOMUNICACIONES SA DE CV</v>
          </cell>
          <cell r="F5330" t="str">
            <v>LAF141201GA8</v>
          </cell>
          <cell r="G5330" t="str">
            <v>Sin categorÃ­a</v>
          </cell>
          <cell r="H5330" t="str">
            <v>Refinanciamiento</v>
          </cell>
          <cell r="I5330">
            <v>862.63</v>
          </cell>
          <cell r="J5330">
            <v>319137.37</v>
          </cell>
          <cell r="K5330">
            <v>0</v>
          </cell>
          <cell r="L5330">
            <v>0</v>
          </cell>
          <cell r="M5330">
            <v>43008</v>
          </cell>
        </row>
        <row r="5331">
          <cell r="A5331" t="str">
            <v>C475CC699</v>
          </cell>
          <cell r="B5331" t="str">
            <v>FG6</v>
          </cell>
          <cell r="C5331">
            <v>0</v>
          </cell>
          <cell r="D5331">
            <v>0</v>
          </cell>
          <cell r="E5331" t="str">
            <v>L&amp;F TELECOMUNICACIONES SA DE CV</v>
          </cell>
          <cell r="F5331" t="str">
            <v>LAF141201GA8</v>
          </cell>
          <cell r="G5331" t="str">
            <v>Sin categorÃ­a</v>
          </cell>
          <cell r="H5331" t="str">
            <v>Refinanciamiento</v>
          </cell>
          <cell r="I5331">
            <v>0</v>
          </cell>
          <cell r="J5331">
            <v>700000</v>
          </cell>
          <cell r="K5331">
            <v>0</v>
          </cell>
          <cell r="L5331">
            <v>0</v>
          </cell>
          <cell r="M5331">
            <v>43056</v>
          </cell>
        </row>
        <row r="5332">
          <cell r="A5332" t="str">
            <v>C475CC899</v>
          </cell>
          <cell r="B5332" t="str">
            <v>Creze</v>
          </cell>
          <cell r="C5332">
            <v>0</v>
          </cell>
          <cell r="D5332">
            <v>0</v>
          </cell>
          <cell r="E5332" t="str">
            <v>L&amp;F TELECOMUNICACIONES SA DE CV</v>
          </cell>
          <cell r="F5332" t="str">
            <v>LAF141201GA8</v>
          </cell>
          <cell r="G5332" t="str">
            <v>Sin categorÃ­a</v>
          </cell>
          <cell r="H5332" t="str">
            <v>Refinanciamiento</v>
          </cell>
          <cell r="I5332">
            <v>0.02</v>
          </cell>
          <cell r="J5332">
            <v>799999.98</v>
          </cell>
          <cell r="K5332">
            <v>0</v>
          </cell>
          <cell r="L5332">
            <v>0</v>
          </cell>
          <cell r="M5332">
            <v>43152</v>
          </cell>
        </row>
        <row r="5333">
          <cell r="A5333" t="str">
            <v>C4764CC2171</v>
          </cell>
          <cell r="B5333" t="str">
            <v>Creze</v>
          </cell>
          <cell r="C5333">
            <v>0</v>
          </cell>
          <cell r="D5333">
            <v>0</v>
          </cell>
          <cell r="E5333" t="str">
            <v>MINEPORT SA DE CV</v>
          </cell>
          <cell r="F5333" t="str">
            <v>MIN141208426</v>
          </cell>
          <cell r="G5333" t="str">
            <v>Sin categorÃ­a</v>
          </cell>
          <cell r="H5333" t="str">
            <v>LiquidaciÃ³n anticipada</v>
          </cell>
          <cell r="I5333">
            <v>0.01</v>
          </cell>
          <cell r="J5333">
            <v>499999.99</v>
          </cell>
          <cell r="K5333">
            <v>0</v>
          </cell>
          <cell r="L5333">
            <v>0</v>
          </cell>
          <cell r="M5333">
            <v>43563</v>
          </cell>
        </row>
        <row r="5334">
          <cell r="A5334" t="str">
            <v>C4773CC2156</v>
          </cell>
          <cell r="B5334" t="str">
            <v>Creze</v>
          </cell>
          <cell r="C5334">
            <v>0</v>
          </cell>
          <cell r="D5334">
            <v>0</v>
          </cell>
          <cell r="E5334" t="str">
            <v xml:space="preserve">PARNASA MOVIL SA DE CV </v>
          </cell>
          <cell r="F5334" t="str">
            <v>PMO101119889</v>
          </cell>
          <cell r="G5334" t="str">
            <v>Sin categorÃ­a</v>
          </cell>
          <cell r="H5334" t="str">
            <v>Reestructura</v>
          </cell>
          <cell r="I5334">
            <v>0</v>
          </cell>
          <cell r="J5334">
            <v>1000000</v>
          </cell>
          <cell r="K5334">
            <v>0</v>
          </cell>
          <cell r="L5334">
            <v>0</v>
          </cell>
          <cell r="M5334">
            <v>43558</v>
          </cell>
        </row>
        <row r="5335">
          <cell r="A5335" t="str">
            <v>C4778CC2125</v>
          </cell>
          <cell r="B5335" t="str">
            <v>Creze</v>
          </cell>
          <cell r="C5335">
            <v>0</v>
          </cell>
          <cell r="D5335">
            <v>0</v>
          </cell>
          <cell r="E5335" t="str">
            <v>DIANA ISABEL RAMOS  TOLEDO</v>
          </cell>
          <cell r="F5335" t="str">
            <v>RATD950223CE3</v>
          </cell>
          <cell r="G5335" t="str">
            <v>Sin categorÃ­a</v>
          </cell>
          <cell r="H5335" t="str">
            <v>Pagado</v>
          </cell>
          <cell r="I5335">
            <v>0.04</v>
          </cell>
          <cell r="J5335">
            <v>149999.96</v>
          </cell>
          <cell r="K5335">
            <v>0</v>
          </cell>
          <cell r="L5335">
            <v>0</v>
          </cell>
          <cell r="M5335">
            <v>43553</v>
          </cell>
        </row>
        <row r="5336">
          <cell r="A5336" t="str">
            <v>C4778CC6969</v>
          </cell>
          <cell r="B5336" t="str">
            <v>CSB08</v>
          </cell>
          <cell r="C5336">
            <v>0</v>
          </cell>
          <cell r="D5336">
            <v>0</v>
          </cell>
          <cell r="E5336" t="str">
            <v>DIANA ISABEL RAMOS  TOLEDO</v>
          </cell>
          <cell r="F5336" t="str">
            <v>RATD950223CE3</v>
          </cell>
          <cell r="G5336" t="str">
            <v>Subsecuente</v>
          </cell>
          <cell r="H5336" t="str">
            <v>Pagado</v>
          </cell>
          <cell r="I5336">
            <v>-0.05</v>
          </cell>
          <cell r="J5336">
            <v>157500.04999999999</v>
          </cell>
          <cell r="K5336">
            <v>0</v>
          </cell>
          <cell r="L5336">
            <v>0</v>
          </cell>
          <cell r="M5336">
            <v>44834</v>
          </cell>
        </row>
        <row r="5337">
          <cell r="A5337" t="str">
            <v>C4792CC2126</v>
          </cell>
          <cell r="B5337" t="str">
            <v>Creze</v>
          </cell>
          <cell r="C5337">
            <v>0</v>
          </cell>
          <cell r="D5337">
            <v>0</v>
          </cell>
          <cell r="E5337" t="str">
            <v>DEPOSITO DENTAL ORO SA DE CV</v>
          </cell>
          <cell r="F5337" t="str">
            <v>DDO170329FE0</v>
          </cell>
          <cell r="G5337" t="str">
            <v>Sin categorÃ­a</v>
          </cell>
          <cell r="H5337" t="str">
            <v>Reestructura</v>
          </cell>
          <cell r="I5337">
            <v>0.03</v>
          </cell>
          <cell r="J5337">
            <v>299999.96999999997</v>
          </cell>
          <cell r="K5337">
            <v>0</v>
          </cell>
          <cell r="L5337">
            <v>0</v>
          </cell>
          <cell r="M5337">
            <v>43550</v>
          </cell>
        </row>
        <row r="5338">
          <cell r="A5338" t="str">
            <v>C4792CC2712</v>
          </cell>
          <cell r="B5338" t="str">
            <v>Creze</v>
          </cell>
          <cell r="C5338">
            <v>0</v>
          </cell>
          <cell r="D5338">
            <v>0</v>
          </cell>
          <cell r="E5338" t="str">
            <v>DEPOSITO DENTAL ORO SA DE CV</v>
          </cell>
          <cell r="F5338" t="str">
            <v>DDO170329FE0</v>
          </cell>
          <cell r="G5338" t="str">
            <v>Sin categorÃ­a</v>
          </cell>
          <cell r="H5338" t="str">
            <v>LiquidaciÃ³n anticipada</v>
          </cell>
          <cell r="I5338">
            <v>0.01</v>
          </cell>
          <cell r="J5338">
            <v>118423.99</v>
          </cell>
          <cell r="K5338">
            <v>0</v>
          </cell>
          <cell r="L5338">
            <v>0</v>
          </cell>
          <cell r="M5338">
            <v>43665</v>
          </cell>
        </row>
        <row r="5339">
          <cell r="A5339" t="str">
            <v>C4793CC2124</v>
          </cell>
          <cell r="B5339" t="str">
            <v>Creze</v>
          </cell>
          <cell r="C5339">
            <v>0</v>
          </cell>
          <cell r="D5339">
            <v>0</v>
          </cell>
          <cell r="E5339" t="str">
            <v>COVA SERVICIOS Y SUMINISTROS INDUSTRIALES SA DE CV</v>
          </cell>
          <cell r="F5339" t="str">
            <v>CSS1603023M5</v>
          </cell>
          <cell r="G5339" t="str">
            <v>Sin categorÃ­a</v>
          </cell>
          <cell r="H5339" t="str">
            <v>LiquidaciÃ³n anticipada</v>
          </cell>
          <cell r="I5339">
            <v>0.02</v>
          </cell>
          <cell r="J5339">
            <v>499999.98</v>
          </cell>
          <cell r="K5339">
            <v>0</v>
          </cell>
          <cell r="L5339">
            <v>0</v>
          </cell>
          <cell r="M5339">
            <v>43550</v>
          </cell>
        </row>
        <row r="5340">
          <cell r="A5340" t="str">
            <v>C4798CC2157</v>
          </cell>
          <cell r="B5340" t="str">
            <v>Creze</v>
          </cell>
          <cell r="C5340">
            <v>0</v>
          </cell>
          <cell r="D5340">
            <v>0</v>
          </cell>
          <cell r="E5340" t="str">
            <v>CONSTRULOCALES SA DE CV</v>
          </cell>
          <cell r="F5340" t="str">
            <v>CON130218HZ7</v>
          </cell>
          <cell r="G5340" t="str">
            <v>Sin categorÃ­a</v>
          </cell>
          <cell r="H5340" t="str">
            <v>Reestructura</v>
          </cell>
          <cell r="I5340">
            <v>0</v>
          </cell>
          <cell r="J5340">
            <v>400000</v>
          </cell>
          <cell r="K5340">
            <v>0</v>
          </cell>
          <cell r="L5340">
            <v>0</v>
          </cell>
          <cell r="M5340">
            <v>43560</v>
          </cell>
        </row>
        <row r="5341">
          <cell r="A5341" t="str">
            <v>C4798CC3897</v>
          </cell>
          <cell r="B5341" t="str">
            <v>ACCIAL16</v>
          </cell>
          <cell r="C5341">
            <v>0</v>
          </cell>
          <cell r="D5341">
            <v>0</v>
          </cell>
          <cell r="E5341" t="str">
            <v>CONSTRULOCALES SA DE CV</v>
          </cell>
          <cell r="F5341" t="str">
            <v>CON130218HZ7</v>
          </cell>
          <cell r="G5341" t="str">
            <v>CrÃ©dito Regularizado</v>
          </cell>
          <cell r="H5341" t="str">
            <v>Reestructura</v>
          </cell>
          <cell r="I5341">
            <v>0.08</v>
          </cell>
          <cell r="J5341">
            <v>255492.36</v>
          </cell>
          <cell r="K5341">
            <v>0</v>
          </cell>
          <cell r="L5341">
            <v>0</v>
          </cell>
          <cell r="M5341">
            <v>43943</v>
          </cell>
        </row>
        <row r="5342">
          <cell r="A5342" t="str">
            <v>C4798CC4551</v>
          </cell>
          <cell r="B5342" t="str">
            <v>Creze</v>
          </cell>
          <cell r="C5342">
            <v>0</v>
          </cell>
          <cell r="D5342">
            <v>0</v>
          </cell>
          <cell r="E5342" t="str">
            <v>CONSTRULOCALES SA DE CV</v>
          </cell>
          <cell r="F5342" t="str">
            <v>CON130218HZ7</v>
          </cell>
          <cell r="G5342" t="str">
            <v>Reestructura en Vencido</v>
          </cell>
          <cell r="H5342" t="str">
            <v>Reestructura</v>
          </cell>
          <cell r="I5342">
            <v>294.61</v>
          </cell>
          <cell r="J5342">
            <v>281170.55</v>
          </cell>
          <cell r="K5342">
            <v>0</v>
          </cell>
          <cell r="L5342">
            <v>0</v>
          </cell>
          <cell r="M5342">
            <v>44193</v>
          </cell>
        </row>
        <row r="5343">
          <cell r="A5343" t="str">
            <v>C4798CC5639</v>
          </cell>
          <cell r="B5343" t="str">
            <v>Creze</v>
          </cell>
          <cell r="C5343">
            <v>0</v>
          </cell>
          <cell r="D5343">
            <v>0</v>
          </cell>
          <cell r="E5343" t="str">
            <v>CONSTRULOCALES SA DE CV</v>
          </cell>
          <cell r="F5343" t="str">
            <v>CON130218HZ7</v>
          </cell>
          <cell r="G5343" t="str">
            <v>Mediacion</v>
          </cell>
          <cell r="H5343" t="str">
            <v>Pagado</v>
          </cell>
          <cell r="I5343">
            <v>0</v>
          </cell>
          <cell r="J5343">
            <v>320000</v>
          </cell>
          <cell r="K5343">
            <v>0</v>
          </cell>
          <cell r="L5343">
            <v>0</v>
          </cell>
          <cell r="M5343">
            <v>44444</v>
          </cell>
        </row>
        <row r="5344">
          <cell r="A5344" t="str">
            <v>C4801CC2201</v>
          </cell>
          <cell r="B5344" t="str">
            <v>Creze</v>
          </cell>
          <cell r="C5344">
            <v>0</v>
          </cell>
          <cell r="D5344">
            <v>0</v>
          </cell>
          <cell r="E5344" t="str">
            <v>SERGIO ALEJANDRO GUERRERO GARCIA</v>
          </cell>
          <cell r="F5344" t="str">
            <v>GUGS790907Q33</v>
          </cell>
          <cell r="G5344" t="str">
            <v>Sin categorÃ­a</v>
          </cell>
          <cell r="H5344" t="str">
            <v>Pagado</v>
          </cell>
          <cell r="I5344">
            <v>0</v>
          </cell>
          <cell r="J5344">
            <v>200000</v>
          </cell>
          <cell r="K5344">
            <v>0</v>
          </cell>
          <cell r="L5344">
            <v>0</v>
          </cell>
          <cell r="M5344">
            <v>43564</v>
          </cell>
        </row>
        <row r="5345">
          <cell r="A5345" t="str">
            <v>C4803CC2190</v>
          </cell>
          <cell r="B5345" t="str">
            <v>Creze</v>
          </cell>
          <cell r="C5345">
            <v>0</v>
          </cell>
          <cell r="D5345">
            <v>0</v>
          </cell>
          <cell r="E5345" t="str">
            <v>RAUL HINOJOSA VEGA</v>
          </cell>
          <cell r="F5345" t="str">
            <v>HIVR520214QI7</v>
          </cell>
          <cell r="G5345" t="str">
            <v>Sin categorÃ­a</v>
          </cell>
          <cell r="H5345" t="str">
            <v>Pagado</v>
          </cell>
          <cell r="I5345">
            <v>-0.01</v>
          </cell>
          <cell r="J5345">
            <v>100000.01</v>
          </cell>
          <cell r="K5345">
            <v>0</v>
          </cell>
          <cell r="L5345">
            <v>0</v>
          </cell>
          <cell r="M5345">
            <v>43559</v>
          </cell>
        </row>
        <row r="5346">
          <cell r="A5346" t="str">
            <v>C4805CC2238</v>
          </cell>
          <cell r="B5346" t="str">
            <v>Creze</v>
          </cell>
          <cell r="C5346">
            <v>0</v>
          </cell>
          <cell r="D5346">
            <v>0</v>
          </cell>
          <cell r="E5346" t="str">
            <v>HARVEST MERXTRADE SA DE CV</v>
          </cell>
          <cell r="F5346" t="str">
            <v>HME180201GW6</v>
          </cell>
          <cell r="G5346" t="str">
            <v>Sin categorÃ­a</v>
          </cell>
          <cell r="H5346" t="str">
            <v>Refinanciamiento</v>
          </cell>
          <cell r="I5346">
            <v>0.01</v>
          </cell>
          <cell r="J5346">
            <v>499999.99</v>
          </cell>
          <cell r="K5346">
            <v>0</v>
          </cell>
          <cell r="L5346">
            <v>0</v>
          </cell>
          <cell r="M5346">
            <v>43567</v>
          </cell>
        </row>
        <row r="5347">
          <cell r="A5347" t="str">
            <v>C4805CC2642</v>
          </cell>
          <cell r="B5347" t="str">
            <v>Creze</v>
          </cell>
          <cell r="C5347" t="str">
            <v>&gt; 270</v>
          </cell>
          <cell r="D5347">
            <v>2115</v>
          </cell>
          <cell r="E5347" t="str">
            <v>HARVEST MERXTRADE SA DE CV</v>
          </cell>
          <cell r="F5347" t="str">
            <v>HME180201GW6</v>
          </cell>
          <cell r="G5347" t="str">
            <v>Sin categorÃ­a</v>
          </cell>
          <cell r="H5347" t="str">
            <v>Vendido a Terceros</v>
          </cell>
          <cell r="I5347">
            <v>608419.43000000005</v>
          </cell>
          <cell r="J5347">
            <v>391580.57</v>
          </cell>
          <cell r="K5347">
            <v>608419.42000000004</v>
          </cell>
          <cell r="L5347">
            <v>0</v>
          </cell>
          <cell r="M5347">
            <v>43654</v>
          </cell>
        </row>
        <row r="5348">
          <cell r="A5348" t="str">
            <v>C4809CC2242</v>
          </cell>
          <cell r="B5348" t="str">
            <v>Creze</v>
          </cell>
          <cell r="C5348">
            <v>0</v>
          </cell>
          <cell r="D5348">
            <v>0</v>
          </cell>
          <cell r="E5348" t="str">
            <v>OSCAR ADOLFO MACIAS LOPEZ</v>
          </cell>
          <cell r="F5348" t="str">
            <v>MALO720317ID3</v>
          </cell>
          <cell r="G5348" t="str">
            <v>Sin categorÃ­a</v>
          </cell>
          <cell r="H5348" t="str">
            <v>Reestructura</v>
          </cell>
          <cell r="I5348">
            <v>0</v>
          </cell>
          <cell r="J5348">
            <v>240000</v>
          </cell>
          <cell r="K5348">
            <v>0</v>
          </cell>
          <cell r="L5348">
            <v>0</v>
          </cell>
          <cell r="M5348">
            <v>43567</v>
          </cell>
        </row>
        <row r="5349">
          <cell r="A5349" t="str">
            <v>C4809CC3160</v>
          </cell>
          <cell r="B5349" t="str">
            <v>Creze</v>
          </cell>
          <cell r="C5349">
            <v>0</v>
          </cell>
          <cell r="D5349">
            <v>0</v>
          </cell>
          <cell r="E5349" t="str">
            <v>OSCAR ADOLFO MACIAS LOPEZ</v>
          </cell>
          <cell r="F5349" t="str">
            <v>MALO720317ID3</v>
          </cell>
          <cell r="G5349" t="str">
            <v>Sin categorÃ­a</v>
          </cell>
          <cell r="H5349" t="str">
            <v>Reestructura</v>
          </cell>
          <cell r="I5349">
            <v>-0.01</v>
          </cell>
          <cell r="J5349">
            <v>158978.01</v>
          </cell>
          <cell r="K5349">
            <v>0</v>
          </cell>
          <cell r="L5349">
            <v>0</v>
          </cell>
          <cell r="M5349">
            <v>43789</v>
          </cell>
        </row>
        <row r="5350">
          <cell r="A5350" t="str">
            <v>C4809CC3898</v>
          </cell>
          <cell r="B5350" t="str">
            <v>Creze</v>
          </cell>
          <cell r="C5350" t="str">
            <v>&gt; 270</v>
          </cell>
          <cell r="D5350">
            <v>1535</v>
          </cell>
          <cell r="E5350" t="str">
            <v>OSCAR ADOLFO MACIAS LOPEZ</v>
          </cell>
          <cell r="F5350" t="str">
            <v>MALO720317ID3</v>
          </cell>
          <cell r="G5350" t="str">
            <v>Creze Workout</v>
          </cell>
          <cell r="H5350" t="str">
            <v>Vendido a Terceros</v>
          </cell>
          <cell r="I5350">
            <v>145361.43</v>
          </cell>
          <cell r="J5350">
            <v>36137.97</v>
          </cell>
          <cell r="K5350">
            <v>145361.42000000001</v>
          </cell>
          <cell r="L5350">
            <v>0</v>
          </cell>
          <cell r="M5350">
            <v>43943</v>
          </cell>
        </row>
        <row r="5351">
          <cell r="A5351" t="str">
            <v>C4812CC2578</v>
          </cell>
          <cell r="B5351" t="str">
            <v>Creze</v>
          </cell>
          <cell r="C5351" t="str">
            <v>&gt; 270</v>
          </cell>
          <cell r="D5351">
            <v>2268</v>
          </cell>
          <cell r="E5351" t="str">
            <v>MIGUEL ANGEL SERAFIN MARTINEZ</v>
          </cell>
          <cell r="F5351" t="str">
            <v>SEMM7405092U7</v>
          </cell>
          <cell r="G5351" t="str">
            <v>Sin categorÃ­a</v>
          </cell>
          <cell r="H5351" t="str">
            <v>Vendido a Terceros</v>
          </cell>
          <cell r="I5351">
            <v>281781.69</v>
          </cell>
          <cell r="J5351">
            <v>18218.310000000001</v>
          </cell>
          <cell r="K5351">
            <v>281781.67</v>
          </cell>
          <cell r="L5351">
            <v>0</v>
          </cell>
          <cell r="M5351">
            <v>43637</v>
          </cell>
        </row>
        <row r="5352">
          <cell r="A5352" t="str">
            <v>C4817CC2186</v>
          </cell>
          <cell r="B5352" t="str">
            <v>Creze</v>
          </cell>
          <cell r="C5352">
            <v>0</v>
          </cell>
          <cell r="D5352">
            <v>0</v>
          </cell>
          <cell r="E5352" t="str">
            <v>MAYRA SIFUENTES LINARES</v>
          </cell>
          <cell r="F5352" t="str">
            <v>SILM8407312I3</v>
          </cell>
          <cell r="G5352" t="str">
            <v>Sin categorÃ­a</v>
          </cell>
          <cell r="H5352" t="str">
            <v>Pagado</v>
          </cell>
          <cell r="I5352">
            <v>-0.01</v>
          </cell>
          <cell r="J5352">
            <v>300000.01</v>
          </cell>
          <cell r="K5352">
            <v>0</v>
          </cell>
          <cell r="L5352">
            <v>0</v>
          </cell>
          <cell r="M5352">
            <v>43558</v>
          </cell>
        </row>
        <row r="5353">
          <cell r="A5353" t="str">
            <v>C481CC191</v>
          </cell>
          <cell r="B5353" t="str">
            <v>FG2</v>
          </cell>
          <cell r="C5353">
            <v>0</v>
          </cell>
          <cell r="D5353">
            <v>0</v>
          </cell>
          <cell r="E5353" t="str">
            <v>FULL SERVICES GROUP SA CV</v>
          </cell>
          <cell r="F5353" t="str">
            <v>FSG000707DQ6</v>
          </cell>
          <cell r="G5353" t="str">
            <v>Sin categorÃ­a</v>
          </cell>
          <cell r="H5353" t="str">
            <v>Refinanciamiento</v>
          </cell>
          <cell r="I5353">
            <v>-0.02</v>
          </cell>
          <cell r="J5353">
            <v>100000.02</v>
          </cell>
          <cell r="K5353">
            <v>0</v>
          </cell>
          <cell r="L5353">
            <v>0</v>
          </cell>
          <cell r="M5353">
            <v>42782</v>
          </cell>
        </row>
        <row r="5354">
          <cell r="A5354" t="str">
            <v>C481CC3216</v>
          </cell>
          <cell r="B5354" t="str">
            <v>Creze</v>
          </cell>
          <cell r="C5354">
            <v>0</v>
          </cell>
          <cell r="D5354">
            <v>0</v>
          </cell>
          <cell r="E5354" t="str">
            <v>FULL SERVICES GROUP SA CV</v>
          </cell>
          <cell r="F5354" t="str">
            <v>FSG000707DQ6</v>
          </cell>
          <cell r="G5354" t="str">
            <v>Sin categorÃ­a</v>
          </cell>
          <cell r="H5354" t="str">
            <v>Reestructura</v>
          </cell>
          <cell r="I5354">
            <v>0.01</v>
          </cell>
          <cell r="J5354">
            <v>406718.99</v>
          </cell>
          <cell r="K5354">
            <v>0</v>
          </cell>
          <cell r="L5354">
            <v>0</v>
          </cell>
          <cell r="M5354">
            <v>43797</v>
          </cell>
        </row>
        <row r="5355">
          <cell r="A5355" t="str">
            <v>C481CC341</v>
          </cell>
          <cell r="B5355" t="str">
            <v>FG2</v>
          </cell>
          <cell r="C5355">
            <v>0</v>
          </cell>
          <cell r="D5355">
            <v>0</v>
          </cell>
          <cell r="E5355" t="str">
            <v>FULL SERVICES GROUP SA CV</v>
          </cell>
          <cell r="F5355" t="str">
            <v>FSG000707DQ6</v>
          </cell>
          <cell r="G5355" t="str">
            <v>Sin categorÃ­a</v>
          </cell>
          <cell r="H5355" t="str">
            <v>Refinanciamiento</v>
          </cell>
          <cell r="I5355">
            <v>-0.01</v>
          </cell>
          <cell r="J5355">
            <v>50000.01</v>
          </cell>
          <cell r="K5355">
            <v>0</v>
          </cell>
          <cell r="L5355">
            <v>0</v>
          </cell>
          <cell r="M5355">
            <v>42915</v>
          </cell>
        </row>
        <row r="5356">
          <cell r="A5356" t="str">
            <v>C481CC3980</v>
          </cell>
          <cell r="B5356" t="str">
            <v>Creze</v>
          </cell>
          <cell r="C5356">
            <v>0</v>
          </cell>
          <cell r="D5356">
            <v>0</v>
          </cell>
          <cell r="E5356" t="str">
            <v>FULL SERVICES GROUP SA CV</v>
          </cell>
          <cell r="F5356" t="str">
            <v>FSG000707DQ6</v>
          </cell>
          <cell r="G5356" t="str">
            <v>Creze Workout</v>
          </cell>
          <cell r="H5356" t="str">
            <v>Reestructura</v>
          </cell>
          <cell r="I5356">
            <v>-0.02</v>
          </cell>
          <cell r="J5356">
            <v>479597.65</v>
          </cell>
          <cell r="K5356">
            <v>0</v>
          </cell>
          <cell r="L5356">
            <v>0</v>
          </cell>
          <cell r="M5356">
            <v>43976</v>
          </cell>
        </row>
        <row r="5357">
          <cell r="A5357" t="str">
            <v>C481CC4460</v>
          </cell>
          <cell r="B5357" t="str">
            <v>Creze</v>
          </cell>
          <cell r="C5357">
            <v>0</v>
          </cell>
          <cell r="D5357">
            <v>0</v>
          </cell>
          <cell r="E5357" t="str">
            <v>FULL SERVICES GROUP SA CV</v>
          </cell>
          <cell r="F5357" t="str">
            <v>FSG000707DQ6</v>
          </cell>
          <cell r="G5357" t="str">
            <v>Reestructura en Vencido</v>
          </cell>
          <cell r="H5357" t="str">
            <v>Reestructura</v>
          </cell>
          <cell r="I5357">
            <v>0.01</v>
          </cell>
          <cell r="J5357">
            <v>541861.92000000004</v>
          </cell>
          <cell r="K5357">
            <v>0</v>
          </cell>
          <cell r="L5357">
            <v>0</v>
          </cell>
          <cell r="M5357">
            <v>44165</v>
          </cell>
        </row>
        <row r="5358">
          <cell r="A5358" t="str">
            <v>C481CC5022</v>
          </cell>
          <cell r="B5358" t="str">
            <v>Creze</v>
          </cell>
          <cell r="C5358" t="str">
            <v>&gt; 270</v>
          </cell>
          <cell r="D5358">
            <v>1529</v>
          </cell>
          <cell r="E5358" t="str">
            <v>FULL SERVICES GROUP SA CV</v>
          </cell>
          <cell r="F5358" t="str">
            <v>FSG000707DQ6</v>
          </cell>
          <cell r="G5358" t="str">
            <v>Mediacion</v>
          </cell>
          <cell r="H5358" t="str">
            <v>Vendido a Terceros en AdministraciÃ³n</v>
          </cell>
          <cell r="I5358">
            <v>470000</v>
          </cell>
          <cell r="J5358">
            <v>15000</v>
          </cell>
          <cell r="K5358">
            <v>470000</v>
          </cell>
          <cell r="L5358">
            <v>0</v>
          </cell>
          <cell r="M5358">
            <v>44327</v>
          </cell>
        </row>
        <row r="5359">
          <cell r="A5359" t="str">
            <v>C481CC931</v>
          </cell>
          <cell r="B5359" t="str">
            <v>Creze</v>
          </cell>
          <cell r="C5359">
            <v>0</v>
          </cell>
          <cell r="D5359">
            <v>0</v>
          </cell>
          <cell r="E5359" t="str">
            <v>FULL SERVICES GROUP SA CV</v>
          </cell>
          <cell r="F5359" t="str">
            <v>FSG000707DQ6</v>
          </cell>
          <cell r="G5359" t="str">
            <v>Sin categorÃ­a</v>
          </cell>
          <cell r="H5359" t="str">
            <v>Pagado</v>
          </cell>
          <cell r="I5359">
            <v>0.03</v>
          </cell>
          <cell r="J5359">
            <v>99999.97</v>
          </cell>
          <cell r="K5359">
            <v>0</v>
          </cell>
          <cell r="L5359">
            <v>0</v>
          </cell>
          <cell r="M5359">
            <v>43172</v>
          </cell>
        </row>
        <row r="5360">
          <cell r="A5360" t="str">
            <v>C4821CC2175</v>
          </cell>
          <cell r="B5360" t="str">
            <v>Creze</v>
          </cell>
          <cell r="C5360">
            <v>0</v>
          </cell>
          <cell r="D5360">
            <v>0</v>
          </cell>
          <cell r="E5360" t="str">
            <v>INSTITUTO DEL FRACASO AC</v>
          </cell>
          <cell r="F5360" t="str">
            <v>IFR140306EJ4</v>
          </cell>
          <cell r="G5360" t="str">
            <v>Sin categorÃ­a</v>
          </cell>
          <cell r="H5360" t="str">
            <v>LiquidaciÃ³n anticipada</v>
          </cell>
          <cell r="I5360">
            <v>0</v>
          </cell>
          <cell r="J5360">
            <v>300000</v>
          </cell>
          <cell r="K5360">
            <v>0</v>
          </cell>
          <cell r="L5360">
            <v>0</v>
          </cell>
          <cell r="M5360">
            <v>43563</v>
          </cell>
        </row>
        <row r="5361">
          <cell r="A5361" t="str">
            <v>C4824CC2169</v>
          </cell>
          <cell r="B5361" t="str">
            <v>Creze</v>
          </cell>
          <cell r="C5361">
            <v>0</v>
          </cell>
          <cell r="D5361">
            <v>0</v>
          </cell>
          <cell r="E5361" t="str">
            <v>ANGELO VAGHI ORTIZ</v>
          </cell>
          <cell r="F5361" t="str">
            <v>VAOA700305ESA</v>
          </cell>
          <cell r="G5361" t="str">
            <v>Sin categorÃ­a</v>
          </cell>
          <cell r="H5361" t="str">
            <v>Reestructura</v>
          </cell>
          <cell r="I5361">
            <v>-0.02</v>
          </cell>
          <cell r="J5361">
            <v>250000.02</v>
          </cell>
          <cell r="K5361">
            <v>0</v>
          </cell>
          <cell r="L5361">
            <v>0</v>
          </cell>
          <cell r="M5361">
            <v>43558</v>
          </cell>
        </row>
        <row r="5362">
          <cell r="A5362" t="str">
            <v>C4824CC3068</v>
          </cell>
          <cell r="B5362" t="str">
            <v>Creze</v>
          </cell>
          <cell r="C5362">
            <v>0</v>
          </cell>
          <cell r="D5362">
            <v>0</v>
          </cell>
          <cell r="E5362" t="str">
            <v>ANGELO VAGHI ORTIZ</v>
          </cell>
          <cell r="F5362" t="str">
            <v>VAOA700305ESA</v>
          </cell>
          <cell r="G5362" t="str">
            <v>Sin categorÃ­a</v>
          </cell>
          <cell r="H5362" t="str">
            <v>Refinanciamiento</v>
          </cell>
          <cell r="I5362">
            <v>-0.01</v>
          </cell>
          <cell r="J5362">
            <v>158792.01</v>
          </cell>
          <cell r="K5362">
            <v>0</v>
          </cell>
          <cell r="L5362">
            <v>0</v>
          </cell>
          <cell r="M5362">
            <v>43760</v>
          </cell>
        </row>
        <row r="5363">
          <cell r="A5363" t="str">
            <v>C4824CC3780</v>
          </cell>
          <cell r="B5363" t="str">
            <v>Creze</v>
          </cell>
          <cell r="C5363">
            <v>0</v>
          </cell>
          <cell r="D5363">
            <v>0</v>
          </cell>
          <cell r="E5363" t="str">
            <v>ANGELO VAGHI ORTIZ</v>
          </cell>
          <cell r="F5363" t="str">
            <v>VAOA700305ESA</v>
          </cell>
          <cell r="G5363" t="str">
            <v>COVID</v>
          </cell>
          <cell r="H5363" t="str">
            <v>Reestructura</v>
          </cell>
          <cell r="I5363">
            <v>-0.02</v>
          </cell>
          <cell r="J5363">
            <v>141912.53</v>
          </cell>
          <cell r="K5363">
            <v>0</v>
          </cell>
          <cell r="L5363">
            <v>0</v>
          </cell>
          <cell r="M5363">
            <v>43928</v>
          </cell>
        </row>
        <row r="5364">
          <cell r="A5364" t="str">
            <v>C4824CC4438</v>
          </cell>
          <cell r="B5364" t="str">
            <v>Creze</v>
          </cell>
          <cell r="C5364" t="str">
            <v>&gt; 270</v>
          </cell>
          <cell r="D5364">
            <v>1689</v>
          </cell>
          <cell r="E5364" t="str">
            <v>ANGELO VAGHI ORTIZ</v>
          </cell>
          <cell r="F5364" t="str">
            <v>VAOA700305ESA</v>
          </cell>
          <cell r="G5364" t="str">
            <v>Reestructura en Vencido</v>
          </cell>
          <cell r="H5364" t="str">
            <v>Vendido a Terceros en AdministraciÃ³n</v>
          </cell>
          <cell r="I5364">
            <v>142158.68</v>
          </cell>
          <cell r="J5364">
            <v>4340.34</v>
          </cell>
          <cell r="K5364">
            <v>142158.60999999999</v>
          </cell>
          <cell r="L5364">
            <v>0</v>
          </cell>
          <cell r="M5364">
            <v>44161</v>
          </cell>
        </row>
        <row r="5365">
          <cell r="A5365" t="str">
            <v>C482CC303</v>
          </cell>
          <cell r="B5365" t="str">
            <v>FG1</v>
          </cell>
          <cell r="C5365">
            <v>0</v>
          </cell>
          <cell r="D5365">
            <v>0</v>
          </cell>
          <cell r="E5365" t="str">
            <v>SOLUCIONES AVANZADAS OBJETIVAS SA DE CV</v>
          </cell>
          <cell r="F5365" t="str">
            <v>SAO151012KM2</v>
          </cell>
          <cell r="G5365" t="str">
            <v>Sin categorÃ­a</v>
          </cell>
          <cell r="H5365" t="str">
            <v>Pagado</v>
          </cell>
          <cell r="I5365">
            <v>0</v>
          </cell>
          <cell r="J5365">
            <v>180000</v>
          </cell>
          <cell r="K5365">
            <v>0</v>
          </cell>
          <cell r="L5365">
            <v>0</v>
          </cell>
          <cell r="M5365">
            <v>42886</v>
          </cell>
        </row>
        <row r="5366">
          <cell r="A5366" t="str">
            <v>C482CC3297</v>
          </cell>
          <cell r="B5366" t="str">
            <v>Creze</v>
          </cell>
          <cell r="C5366">
            <v>0</v>
          </cell>
          <cell r="D5366">
            <v>0</v>
          </cell>
          <cell r="E5366" t="str">
            <v>SOLUCIONES AVANZADAS OBJETIVAS SA DE CV</v>
          </cell>
          <cell r="F5366" t="str">
            <v>SAO151012KM2</v>
          </cell>
          <cell r="G5366" t="str">
            <v>Sin categorÃ­a</v>
          </cell>
          <cell r="H5366" t="str">
            <v>LiquidaciÃ³n anticipada</v>
          </cell>
          <cell r="I5366">
            <v>-0.01</v>
          </cell>
          <cell r="J5366">
            <v>400000.01</v>
          </cell>
          <cell r="K5366">
            <v>0</v>
          </cell>
          <cell r="L5366">
            <v>0</v>
          </cell>
          <cell r="M5366">
            <v>43819</v>
          </cell>
        </row>
        <row r="5367">
          <cell r="A5367" t="str">
            <v>C4831CC2260</v>
          </cell>
          <cell r="B5367" t="str">
            <v>Creze</v>
          </cell>
          <cell r="C5367" t="str">
            <v>&gt; 270</v>
          </cell>
          <cell r="D5367">
            <v>2319</v>
          </cell>
          <cell r="E5367" t="str">
            <v xml:space="preserve">MAQUINAS Y COMERCIO EU Y EUROPA SA DE CV </v>
          </cell>
          <cell r="F5367" t="str">
            <v>MCE160928H94</v>
          </cell>
          <cell r="G5367" t="str">
            <v>Sin categorÃ­a</v>
          </cell>
          <cell r="H5367" t="str">
            <v>Vendido a Terceros</v>
          </cell>
          <cell r="I5367">
            <v>46118.66</v>
          </cell>
          <cell r="J5367">
            <v>3881.34</v>
          </cell>
          <cell r="K5367">
            <v>46118.65</v>
          </cell>
          <cell r="L5367">
            <v>0</v>
          </cell>
          <cell r="M5367">
            <v>43585</v>
          </cell>
        </row>
        <row r="5368">
          <cell r="A5368" t="str">
            <v>C4832CC2229</v>
          </cell>
          <cell r="B5368" t="str">
            <v>Accial03</v>
          </cell>
          <cell r="C5368">
            <v>0</v>
          </cell>
          <cell r="D5368">
            <v>0</v>
          </cell>
          <cell r="E5368" t="str">
            <v>CONSTRUCTORA DE VIVIENDA HORMIGA SA DE CV</v>
          </cell>
          <cell r="F5368" t="str">
            <v>CVH080303312</v>
          </cell>
          <cell r="G5368" t="str">
            <v>Sin categorÃ­a</v>
          </cell>
          <cell r="H5368" t="str">
            <v>Refinanciamiento</v>
          </cell>
          <cell r="I5368">
            <v>0.08</v>
          </cell>
          <cell r="J5368">
            <v>1299999.92</v>
          </cell>
          <cell r="K5368">
            <v>0</v>
          </cell>
          <cell r="L5368">
            <v>0</v>
          </cell>
          <cell r="M5368">
            <v>43579</v>
          </cell>
        </row>
        <row r="5369">
          <cell r="A5369" t="str">
            <v>C4832CC3207</v>
          </cell>
          <cell r="B5369" t="str">
            <v>Accial09</v>
          </cell>
          <cell r="C5369">
            <v>0</v>
          </cell>
          <cell r="D5369">
            <v>0</v>
          </cell>
          <cell r="E5369" t="str">
            <v>CONSTRUCTORA DE VIVIENDA HORMIGA SA DE CV</v>
          </cell>
          <cell r="F5369" t="str">
            <v>CVH080303312</v>
          </cell>
          <cell r="G5369" t="str">
            <v>Sin categorÃ­a</v>
          </cell>
          <cell r="H5369" t="str">
            <v>Refinanciamiento</v>
          </cell>
          <cell r="I5369">
            <v>0.08</v>
          </cell>
          <cell r="J5369">
            <v>1999999.92</v>
          </cell>
          <cell r="K5369">
            <v>0</v>
          </cell>
          <cell r="L5369">
            <v>0</v>
          </cell>
          <cell r="M5369">
            <v>43797</v>
          </cell>
        </row>
        <row r="5370">
          <cell r="A5370" t="str">
            <v>C4832CC3870</v>
          </cell>
          <cell r="B5370" t="str">
            <v>ACCIAL13</v>
          </cell>
          <cell r="C5370">
            <v>0</v>
          </cell>
          <cell r="D5370">
            <v>0</v>
          </cell>
          <cell r="E5370" t="str">
            <v>CONSTRUCTORA DE VIVIENDA HORMIGA SA DE CV</v>
          </cell>
          <cell r="F5370" t="str">
            <v>CVH080303312</v>
          </cell>
          <cell r="G5370" t="str">
            <v>CrÃ©dito Regularizado</v>
          </cell>
          <cell r="H5370" t="str">
            <v>Reestructura</v>
          </cell>
          <cell r="I5370">
            <v>0.04</v>
          </cell>
          <cell r="J5370">
            <v>1703072.57</v>
          </cell>
          <cell r="K5370">
            <v>0</v>
          </cell>
          <cell r="L5370">
            <v>0</v>
          </cell>
          <cell r="M5370">
            <v>43913</v>
          </cell>
        </row>
        <row r="5371">
          <cell r="A5371" t="str">
            <v>C4832CC4687</v>
          </cell>
          <cell r="B5371" t="str">
            <v>Creze</v>
          </cell>
          <cell r="C5371">
            <v>0</v>
          </cell>
          <cell r="D5371">
            <v>0</v>
          </cell>
          <cell r="E5371" t="str">
            <v>CONSTRUCTORA DE VIVIENDA HORMIGA SA DE CV</v>
          </cell>
          <cell r="F5371" t="str">
            <v>CVH080303312</v>
          </cell>
          <cell r="G5371" t="str">
            <v>Reestructura en Vencido</v>
          </cell>
          <cell r="H5371" t="str">
            <v>Reestructura</v>
          </cell>
          <cell r="I5371">
            <v>0.02</v>
          </cell>
          <cell r="J5371">
            <v>1074049.33</v>
          </cell>
          <cell r="K5371">
            <v>0</v>
          </cell>
          <cell r="L5371">
            <v>0</v>
          </cell>
          <cell r="M5371">
            <v>44246</v>
          </cell>
        </row>
        <row r="5372">
          <cell r="A5372" t="str">
            <v>C4832CC5507</v>
          </cell>
          <cell r="B5372" t="str">
            <v>Creze</v>
          </cell>
          <cell r="C5372">
            <v>0</v>
          </cell>
          <cell r="D5372">
            <v>0</v>
          </cell>
          <cell r="E5372" t="str">
            <v>CONSTRUCTORA DE VIVIENDA HORMIGA SA DE CV</v>
          </cell>
          <cell r="F5372" t="str">
            <v>CVH080303312</v>
          </cell>
          <cell r="G5372" t="str">
            <v>Mediacion</v>
          </cell>
          <cell r="H5372" t="str">
            <v>Pagado</v>
          </cell>
          <cell r="I5372">
            <v>0</v>
          </cell>
          <cell r="J5372">
            <v>1043382.55</v>
          </cell>
          <cell r="K5372">
            <v>0</v>
          </cell>
          <cell r="L5372">
            <v>0</v>
          </cell>
          <cell r="M5372">
            <v>44434</v>
          </cell>
        </row>
        <row r="5373">
          <cell r="A5373" t="str">
            <v>C4834CC2268</v>
          </cell>
          <cell r="B5373" t="str">
            <v>ACCIAL07</v>
          </cell>
          <cell r="C5373">
            <v>0</v>
          </cell>
          <cell r="D5373">
            <v>0</v>
          </cell>
          <cell r="E5373" t="str">
            <v>RISE CAPITAL INTERNATIONAL SA DE CV</v>
          </cell>
          <cell r="F5373" t="str">
            <v>RCS110427D90</v>
          </cell>
          <cell r="G5373" t="str">
            <v>Sin categorÃ­a</v>
          </cell>
          <cell r="H5373" t="str">
            <v>Refinanciamiento</v>
          </cell>
          <cell r="I5373">
            <v>0.02</v>
          </cell>
          <cell r="J5373">
            <v>2999999.98</v>
          </cell>
          <cell r="K5373">
            <v>0</v>
          </cell>
          <cell r="L5373">
            <v>0</v>
          </cell>
          <cell r="M5373">
            <v>43580</v>
          </cell>
        </row>
        <row r="5374">
          <cell r="A5374" t="str">
            <v>C4834CC3361</v>
          </cell>
          <cell r="B5374" t="str">
            <v>FACCORP14</v>
          </cell>
          <cell r="C5374">
            <v>0</v>
          </cell>
          <cell r="D5374">
            <v>0</v>
          </cell>
          <cell r="E5374" t="str">
            <v>RISE CAPITAL INTERNATIONAL SA DE CV</v>
          </cell>
          <cell r="F5374" t="str">
            <v>RCS110427D90</v>
          </cell>
          <cell r="G5374" t="str">
            <v>Sin categorÃ­a</v>
          </cell>
          <cell r="H5374" t="str">
            <v>LiquidaciÃ³n anticipada</v>
          </cell>
          <cell r="I5374">
            <v>0.02</v>
          </cell>
          <cell r="J5374">
            <v>2999999.98</v>
          </cell>
          <cell r="K5374">
            <v>0</v>
          </cell>
          <cell r="L5374">
            <v>0</v>
          </cell>
          <cell r="M5374">
            <v>43851</v>
          </cell>
        </row>
        <row r="5375">
          <cell r="A5375" t="str">
            <v>C4836CC2162</v>
          </cell>
          <cell r="B5375" t="str">
            <v>Creze</v>
          </cell>
          <cell r="C5375">
            <v>0</v>
          </cell>
          <cell r="D5375">
            <v>0</v>
          </cell>
          <cell r="E5375" t="str">
            <v>ASSIC MAQUILADORA SA DE CV</v>
          </cell>
          <cell r="F5375" t="str">
            <v>AMA9703058B2</v>
          </cell>
          <cell r="G5375" t="str">
            <v>Sin categorÃ­a</v>
          </cell>
          <cell r="H5375" t="str">
            <v>Reestructura</v>
          </cell>
          <cell r="I5375">
            <v>0</v>
          </cell>
          <cell r="J5375">
            <v>1000000</v>
          </cell>
          <cell r="K5375">
            <v>0</v>
          </cell>
          <cell r="L5375">
            <v>0</v>
          </cell>
          <cell r="M5375">
            <v>43555</v>
          </cell>
        </row>
        <row r="5376">
          <cell r="A5376" t="str">
            <v>C4836CC2266</v>
          </cell>
          <cell r="B5376" t="str">
            <v>Accial03</v>
          </cell>
          <cell r="C5376">
            <v>0</v>
          </cell>
          <cell r="D5376">
            <v>0</v>
          </cell>
          <cell r="E5376" t="str">
            <v>ASSIC MAQUILADORA SA DE CV</v>
          </cell>
          <cell r="F5376" t="str">
            <v>AMA9703058B2</v>
          </cell>
          <cell r="G5376" t="str">
            <v>Sin categorÃ­a</v>
          </cell>
          <cell r="H5376" t="str">
            <v>LiquidaciÃ³n anticipada</v>
          </cell>
          <cell r="I5376">
            <v>0.02</v>
          </cell>
          <cell r="J5376">
            <v>699999.98</v>
          </cell>
          <cell r="K5376">
            <v>0</v>
          </cell>
          <cell r="L5376">
            <v>0</v>
          </cell>
          <cell r="M5376">
            <v>43577</v>
          </cell>
        </row>
        <row r="5377">
          <cell r="A5377" t="str">
            <v>C4836CC3200</v>
          </cell>
          <cell r="B5377" t="str">
            <v>Creze</v>
          </cell>
          <cell r="C5377">
            <v>0</v>
          </cell>
          <cell r="D5377">
            <v>0</v>
          </cell>
          <cell r="E5377" t="str">
            <v>ASSIC MAQUILADORA SA DE CV</v>
          </cell>
          <cell r="F5377" t="str">
            <v>AMA9703058B2</v>
          </cell>
          <cell r="G5377" t="str">
            <v>Sin categorÃ­a</v>
          </cell>
          <cell r="H5377" t="str">
            <v>Pagado</v>
          </cell>
          <cell r="I5377">
            <v>-0.01</v>
          </cell>
          <cell r="J5377">
            <v>1000000.01</v>
          </cell>
          <cell r="K5377">
            <v>0</v>
          </cell>
          <cell r="L5377">
            <v>0</v>
          </cell>
          <cell r="M5377">
            <v>43797</v>
          </cell>
        </row>
        <row r="5378">
          <cell r="A5378" t="str">
            <v>C483CC1372</v>
          </cell>
          <cell r="B5378" t="str">
            <v>Creze</v>
          </cell>
          <cell r="C5378">
            <v>0</v>
          </cell>
          <cell r="D5378">
            <v>0</v>
          </cell>
          <cell r="E5378" t="str">
            <v>JESUS MANUEL AVILA OVALLE</v>
          </cell>
          <cell r="F5378" t="str">
            <v>AIOJ741224979</v>
          </cell>
          <cell r="G5378" t="str">
            <v>Sin categorÃ­a</v>
          </cell>
          <cell r="H5378" t="str">
            <v>Pagado</v>
          </cell>
          <cell r="I5378">
            <v>0.01</v>
          </cell>
          <cell r="J5378">
            <v>36335.99</v>
          </cell>
          <cell r="K5378">
            <v>0</v>
          </cell>
          <cell r="L5378">
            <v>0</v>
          </cell>
          <cell r="M5378">
            <v>43311</v>
          </cell>
        </row>
        <row r="5379">
          <cell r="A5379" t="str">
            <v>C483CC2679</v>
          </cell>
          <cell r="B5379" t="str">
            <v>Creze</v>
          </cell>
          <cell r="C5379">
            <v>0</v>
          </cell>
          <cell r="D5379">
            <v>0</v>
          </cell>
          <cell r="E5379" t="str">
            <v>JESUS MANUEL AVILA OVALLE</v>
          </cell>
          <cell r="F5379" t="str">
            <v>AIOJ741224979</v>
          </cell>
          <cell r="G5379" t="str">
            <v>Sin categorÃ­a</v>
          </cell>
          <cell r="H5379" t="str">
            <v>Refinanciamiento</v>
          </cell>
          <cell r="I5379">
            <v>0.01</v>
          </cell>
          <cell r="J5379">
            <v>49999.99</v>
          </cell>
          <cell r="K5379">
            <v>0</v>
          </cell>
          <cell r="L5379">
            <v>0</v>
          </cell>
          <cell r="M5379">
            <v>43658</v>
          </cell>
        </row>
        <row r="5380">
          <cell r="A5380" t="str">
            <v>C483CC294</v>
          </cell>
          <cell r="B5380" t="str">
            <v>FG1</v>
          </cell>
          <cell r="C5380">
            <v>0</v>
          </cell>
          <cell r="D5380">
            <v>0</v>
          </cell>
          <cell r="E5380" t="str">
            <v>JESUS MANUEL AVILA OVALLE</v>
          </cell>
          <cell r="F5380" t="str">
            <v>AIOJ741224979</v>
          </cell>
          <cell r="G5380" t="str">
            <v>Sin categorÃ­a</v>
          </cell>
          <cell r="H5380" t="str">
            <v>Refinanciamiento</v>
          </cell>
          <cell r="I5380">
            <v>0</v>
          </cell>
          <cell r="J5380">
            <v>70000</v>
          </cell>
          <cell r="K5380">
            <v>0</v>
          </cell>
          <cell r="L5380">
            <v>0</v>
          </cell>
          <cell r="M5380">
            <v>42885</v>
          </cell>
        </row>
        <row r="5381">
          <cell r="A5381" t="str">
            <v>C483CC3785</v>
          </cell>
          <cell r="B5381" t="str">
            <v>FACCORP15</v>
          </cell>
          <cell r="C5381">
            <v>0</v>
          </cell>
          <cell r="D5381">
            <v>0</v>
          </cell>
          <cell r="E5381" t="str">
            <v>JESUS MANUEL AVILA OVALLE</v>
          </cell>
          <cell r="F5381" t="str">
            <v>AIOJ741224979</v>
          </cell>
          <cell r="G5381" t="str">
            <v>CrÃ©dito Regularizado</v>
          </cell>
          <cell r="H5381" t="str">
            <v>Pagado</v>
          </cell>
          <cell r="I5381">
            <v>0.01</v>
          </cell>
          <cell r="J5381">
            <v>27658.76</v>
          </cell>
          <cell r="K5381">
            <v>0</v>
          </cell>
          <cell r="L5381">
            <v>0</v>
          </cell>
          <cell r="M5381">
            <v>43928</v>
          </cell>
        </row>
        <row r="5382">
          <cell r="A5382" t="str">
            <v>C483CC479</v>
          </cell>
          <cell r="B5382" t="str">
            <v>FG6</v>
          </cell>
          <cell r="C5382">
            <v>0</v>
          </cell>
          <cell r="D5382">
            <v>0</v>
          </cell>
          <cell r="E5382" t="str">
            <v>JESUS MANUEL AVILA OVALLE</v>
          </cell>
          <cell r="F5382" t="str">
            <v>AIOJ741224979</v>
          </cell>
          <cell r="G5382" t="str">
            <v>Sin categorÃ­a</v>
          </cell>
          <cell r="H5382" t="str">
            <v>Refinanciamiento</v>
          </cell>
          <cell r="I5382">
            <v>0</v>
          </cell>
          <cell r="J5382">
            <v>55000</v>
          </cell>
          <cell r="K5382">
            <v>0</v>
          </cell>
          <cell r="L5382">
            <v>0</v>
          </cell>
          <cell r="M5382">
            <v>42978</v>
          </cell>
        </row>
        <row r="5383">
          <cell r="A5383" t="str">
            <v>C483CC808</v>
          </cell>
          <cell r="B5383" t="str">
            <v>Creze</v>
          </cell>
          <cell r="C5383">
            <v>0</v>
          </cell>
          <cell r="D5383">
            <v>0</v>
          </cell>
          <cell r="E5383" t="str">
            <v>JESUS MANUEL AVILA OVALLE</v>
          </cell>
          <cell r="F5383" t="str">
            <v>AIOJ741224979</v>
          </cell>
          <cell r="G5383" t="str">
            <v>Sin categorÃ­a</v>
          </cell>
          <cell r="H5383" t="str">
            <v>Reestructura</v>
          </cell>
          <cell r="I5383">
            <v>-0.02</v>
          </cell>
          <cell r="J5383">
            <v>43000.02</v>
          </cell>
          <cell r="K5383">
            <v>0</v>
          </cell>
          <cell r="L5383">
            <v>0</v>
          </cell>
          <cell r="M5383">
            <v>43098</v>
          </cell>
        </row>
        <row r="5384">
          <cell r="A5384" t="str">
            <v>C4842CC2161</v>
          </cell>
          <cell r="B5384" t="str">
            <v>Creze</v>
          </cell>
          <cell r="C5384" t="str">
            <v>&gt; 270</v>
          </cell>
          <cell r="D5384">
            <v>2242</v>
          </cell>
          <cell r="E5384" t="str">
            <v>DAVID ISRAEL CABALLERO LANDA</v>
          </cell>
          <cell r="F5384" t="str">
            <v>CALD740308F76</v>
          </cell>
          <cell r="G5384" t="str">
            <v>Sin categorÃ­a</v>
          </cell>
          <cell r="H5384" t="str">
            <v>Vendido a Terceros</v>
          </cell>
          <cell r="I5384">
            <v>114894.68</v>
          </cell>
          <cell r="J5384">
            <v>35105.32</v>
          </cell>
          <cell r="K5384">
            <v>114894.66</v>
          </cell>
          <cell r="L5384">
            <v>0</v>
          </cell>
          <cell r="M5384">
            <v>43581</v>
          </cell>
        </row>
        <row r="5385">
          <cell r="A5385" t="str">
            <v>C4852CC2183</v>
          </cell>
          <cell r="B5385" t="str">
            <v>Creze</v>
          </cell>
          <cell r="C5385">
            <v>0</v>
          </cell>
          <cell r="D5385">
            <v>0</v>
          </cell>
          <cell r="E5385" t="str">
            <v>JUAN CARLOS CARRENO MILLAN</v>
          </cell>
          <cell r="F5385" t="str">
            <v>CAMJ810404MP0</v>
          </cell>
          <cell r="G5385" t="str">
            <v>Sin categorÃ­a</v>
          </cell>
          <cell r="H5385" t="str">
            <v>Reestructura</v>
          </cell>
          <cell r="I5385">
            <v>0.01</v>
          </cell>
          <cell r="J5385">
            <v>199999.99</v>
          </cell>
          <cell r="K5385">
            <v>0</v>
          </cell>
          <cell r="L5385">
            <v>0</v>
          </cell>
          <cell r="M5385">
            <v>43559</v>
          </cell>
        </row>
        <row r="5386">
          <cell r="A5386" t="str">
            <v>C4852CC3214</v>
          </cell>
          <cell r="B5386" t="str">
            <v>Creze</v>
          </cell>
          <cell r="C5386" t="str">
            <v>&gt; 270</v>
          </cell>
          <cell r="D5386">
            <v>2107</v>
          </cell>
          <cell r="E5386" t="str">
            <v>JUAN CARLOS CARRENO MILLAN</v>
          </cell>
          <cell r="F5386" t="str">
            <v>CAMJ810404MP0</v>
          </cell>
          <cell r="G5386" t="str">
            <v>Sin categorÃ­a</v>
          </cell>
          <cell r="H5386" t="str">
            <v>Vendido a Terceros</v>
          </cell>
          <cell r="I5386">
            <v>145445.72</v>
          </cell>
          <cell r="J5386">
            <v>4712.28</v>
          </cell>
          <cell r="K5386">
            <v>145445.74</v>
          </cell>
          <cell r="L5386">
            <v>0</v>
          </cell>
          <cell r="M5386">
            <v>43798</v>
          </cell>
        </row>
        <row r="5387">
          <cell r="A5387" t="str">
            <v>C4853CC2152</v>
          </cell>
          <cell r="B5387" t="str">
            <v>Accial03</v>
          </cell>
          <cell r="C5387">
            <v>0</v>
          </cell>
          <cell r="D5387">
            <v>0</v>
          </cell>
          <cell r="E5387" t="str">
            <v>Polygon Digital Group SA de CV</v>
          </cell>
          <cell r="F5387" t="str">
            <v>PDG170703GR1</v>
          </cell>
          <cell r="G5387" t="str">
            <v>Sin categorÃ­a</v>
          </cell>
          <cell r="H5387" t="str">
            <v>Pagado</v>
          </cell>
          <cell r="I5387">
            <v>0.06</v>
          </cell>
          <cell r="J5387">
            <v>1699999.94</v>
          </cell>
          <cell r="K5387">
            <v>0</v>
          </cell>
          <cell r="L5387">
            <v>0</v>
          </cell>
          <cell r="M5387">
            <v>43553</v>
          </cell>
        </row>
        <row r="5388">
          <cell r="A5388" t="str">
            <v>C4857CC2187</v>
          </cell>
          <cell r="B5388" t="str">
            <v>Creze</v>
          </cell>
          <cell r="C5388">
            <v>0</v>
          </cell>
          <cell r="D5388">
            <v>0</v>
          </cell>
          <cell r="E5388" t="str">
            <v>MIRIAM LOPEZ RODRIGUEZ</v>
          </cell>
          <cell r="F5388" t="str">
            <v>LORM7204291P4</v>
          </cell>
          <cell r="G5388" t="str">
            <v>Sin categorÃ­a</v>
          </cell>
          <cell r="H5388" t="str">
            <v>Refinanciamiento</v>
          </cell>
          <cell r="I5388">
            <v>-0.01</v>
          </cell>
          <cell r="J5388">
            <v>130000.01</v>
          </cell>
          <cell r="K5388">
            <v>0</v>
          </cell>
          <cell r="L5388">
            <v>0</v>
          </cell>
          <cell r="M5388">
            <v>43559</v>
          </cell>
        </row>
        <row r="5389">
          <cell r="A5389" t="str">
            <v>C4857CC2835</v>
          </cell>
          <cell r="B5389" t="str">
            <v>Creze</v>
          </cell>
          <cell r="C5389" t="str">
            <v>&gt; 270</v>
          </cell>
          <cell r="D5389">
            <v>2046</v>
          </cell>
          <cell r="E5389" t="str">
            <v>MIRIAM LOPEZ RODRIGUEZ</v>
          </cell>
          <cell r="F5389" t="str">
            <v>LORM7204291P4</v>
          </cell>
          <cell r="G5389" t="str">
            <v>Sin categorÃ­a</v>
          </cell>
          <cell r="H5389" t="str">
            <v>Vendido a Terceros</v>
          </cell>
          <cell r="I5389">
            <v>220540.66</v>
          </cell>
          <cell r="J5389">
            <v>79459.34</v>
          </cell>
          <cell r="K5389">
            <v>220649.92</v>
          </cell>
          <cell r="L5389">
            <v>0</v>
          </cell>
          <cell r="M5389">
            <v>43697</v>
          </cell>
        </row>
        <row r="5390">
          <cell r="A5390" t="str">
            <v>C4859CC2163</v>
          </cell>
          <cell r="B5390" t="str">
            <v>Creze</v>
          </cell>
          <cell r="C5390">
            <v>0</v>
          </cell>
          <cell r="D5390">
            <v>0</v>
          </cell>
          <cell r="E5390" t="str">
            <v>MONICA MARIA LUISA BERRA VALDES</v>
          </cell>
          <cell r="F5390" t="str">
            <v>BEVM690629F24</v>
          </cell>
          <cell r="G5390" t="str">
            <v>Sin categorÃ­a</v>
          </cell>
          <cell r="H5390" t="str">
            <v>Pagado</v>
          </cell>
          <cell r="I5390">
            <v>0.09</v>
          </cell>
          <cell r="J5390">
            <v>199999.91</v>
          </cell>
          <cell r="K5390">
            <v>0</v>
          </cell>
          <cell r="L5390">
            <v>0</v>
          </cell>
          <cell r="M5390">
            <v>43553</v>
          </cell>
        </row>
        <row r="5391">
          <cell r="A5391" t="str">
            <v>C485CC1116</v>
          </cell>
          <cell r="B5391" t="str">
            <v>Creze</v>
          </cell>
          <cell r="C5391">
            <v>0</v>
          </cell>
          <cell r="D5391">
            <v>0</v>
          </cell>
          <cell r="E5391" t="str">
            <v>MARIA DE JESUS GARCIA DEL RIO  HERNANDEZ</v>
          </cell>
          <cell r="F5391" t="str">
            <v>GAHJ780112NC2</v>
          </cell>
          <cell r="G5391" t="str">
            <v>Sin categorÃ­a</v>
          </cell>
          <cell r="H5391" t="str">
            <v>Refinanciamiento</v>
          </cell>
          <cell r="I5391">
            <v>0.1</v>
          </cell>
          <cell r="J5391">
            <v>349999.9</v>
          </cell>
          <cell r="K5391">
            <v>0</v>
          </cell>
          <cell r="L5391">
            <v>0</v>
          </cell>
          <cell r="M5391">
            <v>43214</v>
          </cell>
        </row>
        <row r="5392">
          <cell r="A5392" t="str">
            <v>C485CC1963</v>
          </cell>
          <cell r="B5392" t="str">
            <v>Faccorp01</v>
          </cell>
          <cell r="C5392">
            <v>0</v>
          </cell>
          <cell r="D5392">
            <v>0</v>
          </cell>
          <cell r="E5392" t="str">
            <v>MARIA DE JESUS GARCIA DEL RIO  HERNANDEZ</v>
          </cell>
          <cell r="F5392" t="str">
            <v>GAHJ780112NC2</v>
          </cell>
          <cell r="G5392" t="str">
            <v>Sin categorÃ­a</v>
          </cell>
          <cell r="H5392" t="str">
            <v>Pagado</v>
          </cell>
          <cell r="I5392">
            <v>0.03</v>
          </cell>
          <cell r="J5392">
            <v>399999.97</v>
          </cell>
          <cell r="K5392">
            <v>0</v>
          </cell>
          <cell r="L5392">
            <v>0</v>
          </cell>
          <cell r="M5392">
            <v>43516</v>
          </cell>
        </row>
        <row r="5393">
          <cell r="A5393" t="str">
            <v>C485CC311</v>
          </cell>
          <cell r="B5393" t="str">
            <v>FG2</v>
          </cell>
          <cell r="C5393">
            <v>0</v>
          </cell>
          <cell r="D5393">
            <v>0</v>
          </cell>
          <cell r="E5393" t="str">
            <v>MARIA DE JESUS GARCIA DEL RIO  HERNANDEZ</v>
          </cell>
          <cell r="F5393" t="str">
            <v>GAHJ780112NC2</v>
          </cell>
          <cell r="G5393" t="str">
            <v>Sin categorÃ­a</v>
          </cell>
          <cell r="H5393" t="str">
            <v>Pagado</v>
          </cell>
          <cell r="I5393">
            <v>0</v>
          </cell>
          <cell r="J5393">
            <v>150000</v>
          </cell>
          <cell r="K5393">
            <v>0</v>
          </cell>
          <cell r="L5393">
            <v>0</v>
          </cell>
          <cell r="M5393">
            <v>42893</v>
          </cell>
        </row>
        <row r="5394">
          <cell r="A5394" t="str">
            <v>C485CC634</v>
          </cell>
          <cell r="B5394" t="str">
            <v>FG5</v>
          </cell>
          <cell r="C5394">
            <v>0</v>
          </cell>
          <cell r="D5394">
            <v>0</v>
          </cell>
          <cell r="E5394" t="str">
            <v>MARIA DE JESUS GARCIA DEL RIO  HERNANDEZ</v>
          </cell>
          <cell r="F5394" t="str">
            <v>GAHJ780112NC2</v>
          </cell>
          <cell r="G5394" t="str">
            <v>Sin categorÃ­a</v>
          </cell>
          <cell r="H5394" t="str">
            <v>Refinanciamiento</v>
          </cell>
          <cell r="I5394">
            <v>0</v>
          </cell>
          <cell r="J5394">
            <v>150000</v>
          </cell>
          <cell r="K5394">
            <v>0</v>
          </cell>
          <cell r="L5394">
            <v>0</v>
          </cell>
          <cell r="M5394">
            <v>43035</v>
          </cell>
        </row>
        <row r="5395">
          <cell r="A5395" t="str">
            <v>C485CC818</v>
          </cell>
          <cell r="B5395" t="str">
            <v>Creze</v>
          </cell>
          <cell r="C5395">
            <v>0</v>
          </cell>
          <cell r="D5395">
            <v>0</v>
          </cell>
          <cell r="E5395" t="str">
            <v>MARIA DE JESUS GARCIA DEL RIO  HERNANDEZ</v>
          </cell>
          <cell r="F5395" t="str">
            <v>GAHJ780112NC2</v>
          </cell>
          <cell r="G5395" t="str">
            <v>Sin categorÃ­a</v>
          </cell>
          <cell r="H5395" t="str">
            <v>Refinanciamiento</v>
          </cell>
          <cell r="I5395">
            <v>-0.01</v>
          </cell>
          <cell r="J5395">
            <v>210000.01</v>
          </cell>
          <cell r="K5395">
            <v>0</v>
          </cell>
          <cell r="L5395">
            <v>0</v>
          </cell>
          <cell r="M5395">
            <v>43110</v>
          </cell>
        </row>
        <row r="5396">
          <cell r="A5396" t="str">
            <v>C4862CC2176</v>
          </cell>
          <cell r="B5396" t="str">
            <v>Creze</v>
          </cell>
          <cell r="C5396">
            <v>0</v>
          </cell>
          <cell r="D5396">
            <v>0</v>
          </cell>
          <cell r="E5396" t="str">
            <v>OMAR ALEJANDRO SOTO VILLEGAS</v>
          </cell>
          <cell r="F5396" t="str">
            <v>SOVO8012252H1</v>
          </cell>
          <cell r="G5396" t="str">
            <v>Sin categorÃ­a</v>
          </cell>
          <cell r="H5396" t="str">
            <v>LiquidaciÃ³n anticipada</v>
          </cell>
          <cell r="I5396">
            <v>-0.02</v>
          </cell>
          <cell r="J5396">
            <v>300000.02</v>
          </cell>
          <cell r="K5396">
            <v>0</v>
          </cell>
          <cell r="L5396">
            <v>0</v>
          </cell>
          <cell r="M5396">
            <v>43564</v>
          </cell>
        </row>
        <row r="5397">
          <cell r="A5397" t="str">
            <v>C4863CC2160</v>
          </cell>
          <cell r="B5397" t="str">
            <v>Creze</v>
          </cell>
          <cell r="C5397">
            <v>0</v>
          </cell>
          <cell r="D5397">
            <v>0</v>
          </cell>
          <cell r="E5397" t="str">
            <v>Polygon Digital Group SA de CV</v>
          </cell>
          <cell r="F5397" t="str">
            <v>PDG170703GR1</v>
          </cell>
          <cell r="G5397" t="str">
            <v>Sin categorÃ­a</v>
          </cell>
          <cell r="H5397" t="str">
            <v>Pagado</v>
          </cell>
          <cell r="I5397">
            <v>0.05</v>
          </cell>
          <cell r="J5397">
            <v>1299999.95</v>
          </cell>
          <cell r="K5397">
            <v>0</v>
          </cell>
          <cell r="L5397">
            <v>0</v>
          </cell>
          <cell r="M5397">
            <v>43553</v>
          </cell>
        </row>
        <row r="5398">
          <cell r="A5398" t="str">
            <v>C4864CC2231</v>
          </cell>
          <cell r="B5398" t="str">
            <v>Accial03</v>
          </cell>
          <cell r="C5398">
            <v>0</v>
          </cell>
          <cell r="D5398">
            <v>0</v>
          </cell>
          <cell r="E5398" t="str">
            <v>CONCRE CONSTRUCCIONES SA DE CV</v>
          </cell>
          <cell r="F5398" t="str">
            <v>CCO1410091L8</v>
          </cell>
          <cell r="G5398" t="str">
            <v>Sin categorÃ­a</v>
          </cell>
          <cell r="H5398" t="str">
            <v>Refinanciamiento</v>
          </cell>
          <cell r="I5398">
            <v>0.04</v>
          </cell>
          <cell r="J5398">
            <v>499999.96</v>
          </cell>
          <cell r="K5398">
            <v>0</v>
          </cell>
          <cell r="L5398">
            <v>0</v>
          </cell>
          <cell r="M5398">
            <v>43578</v>
          </cell>
        </row>
        <row r="5399">
          <cell r="A5399" t="str">
            <v>C4864CC2987</v>
          </cell>
          <cell r="B5399" t="str">
            <v>Creze</v>
          </cell>
          <cell r="C5399">
            <v>0</v>
          </cell>
          <cell r="D5399">
            <v>0</v>
          </cell>
          <cell r="E5399" t="str">
            <v>CONCRE CONSTRUCCIONES SA DE CV</v>
          </cell>
          <cell r="F5399" t="str">
            <v>CCO1410091L8</v>
          </cell>
          <cell r="G5399" t="str">
            <v>Sin categorÃ­a</v>
          </cell>
          <cell r="H5399" t="str">
            <v>Pagado</v>
          </cell>
          <cell r="I5399">
            <v>0.02</v>
          </cell>
          <cell r="J5399">
            <v>499999.98</v>
          </cell>
          <cell r="K5399">
            <v>0</v>
          </cell>
          <cell r="L5399">
            <v>0</v>
          </cell>
          <cell r="M5399">
            <v>43745</v>
          </cell>
        </row>
        <row r="5400">
          <cell r="A5400" t="str">
            <v>C4868CC2216</v>
          </cell>
          <cell r="B5400" t="str">
            <v>Creze</v>
          </cell>
          <cell r="C5400">
            <v>0</v>
          </cell>
          <cell r="D5400">
            <v>0</v>
          </cell>
          <cell r="E5400" t="str">
            <v>Enrique Leal Romero</v>
          </cell>
          <cell r="F5400" t="str">
            <v>LERE850418Q60</v>
          </cell>
          <cell r="G5400" t="str">
            <v>Sin categorÃ­a</v>
          </cell>
          <cell r="H5400" t="str">
            <v>Reestructura</v>
          </cell>
          <cell r="I5400">
            <v>-0.01</v>
          </cell>
          <cell r="J5400">
            <v>500000.01</v>
          </cell>
          <cell r="K5400">
            <v>0</v>
          </cell>
          <cell r="L5400">
            <v>0</v>
          </cell>
          <cell r="M5400">
            <v>43608</v>
          </cell>
        </row>
        <row r="5401">
          <cell r="A5401" t="str">
            <v>C4868CC3159</v>
          </cell>
          <cell r="B5401" t="str">
            <v>Creze</v>
          </cell>
          <cell r="C5401">
            <v>0</v>
          </cell>
          <cell r="D5401">
            <v>0</v>
          </cell>
          <cell r="E5401" t="str">
            <v>Enrique Leal Romero</v>
          </cell>
          <cell r="F5401" t="str">
            <v>LERE850418Q60</v>
          </cell>
          <cell r="G5401" t="str">
            <v>Sin categorÃ­a</v>
          </cell>
          <cell r="H5401" t="str">
            <v>Refinanciamiento</v>
          </cell>
          <cell r="I5401">
            <v>-2845.2</v>
          </cell>
          <cell r="J5401">
            <v>500793.2</v>
          </cell>
          <cell r="K5401">
            <v>0</v>
          </cell>
          <cell r="L5401">
            <v>0</v>
          </cell>
          <cell r="M5401">
            <v>43788</v>
          </cell>
        </row>
        <row r="5402">
          <cell r="A5402" t="str">
            <v>C4868CC3716</v>
          </cell>
          <cell r="B5402" t="str">
            <v>Creze</v>
          </cell>
          <cell r="C5402">
            <v>0</v>
          </cell>
          <cell r="D5402">
            <v>0</v>
          </cell>
          <cell r="E5402" t="str">
            <v>Enrique Leal Romero</v>
          </cell>
          <cell r="F5402" t="str">
            <v>LERE850418Q60</v>
          </cell>
          <cell r="G5402" t="str">
            <v>COVID</v>
          </cell>
          <cell r="H5402" t="str">
            <v>Reestructura</v>
          </cell>
          <cell r="I5402">
            <v>0</v>
          </cell>
          <cell r="J5402">
            <v>565987</v>
          </cell>
          <cell r="K5402">
            <v>0</v>
          </cell>
          <cell r="L5402">
            <v>0</v>
          </cell>
          <cell r="M5402">
            <v>43913</v>
          </cell>
        </row>
        <row r="5403">
          <cell r="A5403" t="str">
            <v>C4868CC4077</v>
          </cell>
          <cell r="B5403" t="str">
            <v>Creze</v>
          </cell>
          <cell r="C5403" t="str">
            <v>&gt; 270</v>
          </cell>
          <cell r="D5403">
            <v>1765</v>
          </cell>
          <cell r="E5403" t="str">
            <v>Enrique Leal Romero</v>
          </cell>
          <cell r="F5403" t="str">
            <v>LERE850418Q60</v>
          </cell>
          <cell r="G5403" t="str">
            <v>Covid reestructura</v>
          </cell>
          <cell r="H5403" t="str">
            <v>Pagado</v>
          </cell>
          <cell r="I5403">
            <v>-0.01</v>
          </cell>
          <cell r="J5403">
            <v>623549.89</v>
          </cell>
          <cell r="K5403">
            <v>0</v>
          </cell>
          <cell r="L5403">
            <v>0</v>
          </cell>
          <cell r="M5403">
            <v>44039</v>
          </cell>
        </row>
        <row r="5404">
          <cell r="A5404" t="str">
            <v>C4871CC2211</v>
          </cell>
          <cell r="B5404" t="str">
            <v>Accial03</v>
          </cell>
          <cell r="C5404">
            <v>0</v>
          </cell>
          <cell r="D5404">
            <v>0</v>
          </cell>
          <cell r="E5404" t="str">
            <v xml:space="preserve">CLIAMEX SA DE CV </v>
          </cell>
          <cell r="F5404" t="str">
            <v>CLI1601274V8</v>
          </cell>
          <cell r="G5404" t="str">
            <v>Sin categorÃ­a</v>
          </cell>
          <cell r="H5404" t="str">
            <v>LiquidaciÃ³n anticipada</v>
          </cell>
          <cell r="I5404">
            <v>0.01</v>
          </cell>
          <cell r="J5404">
            <v>399999.99</v>
          </cell>
          <cell r="K5404">
            <v>0</v>
          </cell>
          <cell r="L5404">
            <v>0</v>
          </cell>
          <cell r="M5404">
            <v>43605</v>
          </cell>
        </row>
        <row r="5405">
          <cell r="A5405" t="str">
            <v>C4888CC2252</v>
          </cell>
          <cell r="B5405" t="str">
            <v>Creze</v>
          </cell>
          <cell r="C5405" t="str">
            <v>&gt; 270</v>
          </cell>
          <cell r="D5405">
            <v>2074</v>
          </cell>
          <cell r="E5405" t="str">
            <v>GUILLERMO TORRES MENDEZ</v>
          </cell>
          <cell r="F5405" t="str">
            <v>TOMG740921P84</v>
          </cell>
          <cell r="G5405" t="str">
            <v>Sin categorÃ­a</v>
          </cell>
          <cell r="H5405" t="str">
            <v>Vendido a Terceros</v>
          </cell>
          <cell r="I5405">
            <v>86769.36</v>
          </cell>
          <cell r="J5405">
            <v>63230.64</v>
          </cell>
          <cell r="K5405">
            <v>86769.38</v>
          </cell>
          <cell r="L5405">
            <v>0</v>
          </cell>
          <cell r="M5405">
            <v>43570</v>
          </cell>
        </row>
        <row r="5406">
          <cell r="A5406" t="str">
            <v>C4904CC2192</v>
          </cell>
          <cell r="B5406" t="str">
            <v>ACCIAL16</v>
          </cell>
          <cell r="C5406">
            <v>0</v>
          </cell>
          <cell r="D5406">
            <v>0</v>
          </cell>
          <cell r="E5406" t="str">
            <v>Stream Operaciones, SAPI DE C.V.</v>
          </cell>
          <cell r="F5406" t="str">
            <v>SOP1607086L7</v>
          </cell>
          <cell r="G5406" t="str">
            <v>Sin categorÃ­a</v>
          </cell>
          <cell r="H5406" t="str">
            <v>Pagado</v>
          </cell>
          <cell r="I5406">
            <v>0.08</v>
          </cell>
          <cell r="J5406">
            <v>1749999.92</v>
          </cell>
          <cell r="K5406">
            <v>0</v>
          </cell>
          <cell r="L5406">
            <v>0</v>
          </cell>
          <cell r="M5406">
            <v>43560</v>
          </cell>
        </row>
        <row r="5407">
          <cell r="A5407" t="str">
            <v>C4904CC6298</v>
          </cell>
          <cell r="B5407" t="str">
            <v>FACCORP14S</v>
          </cell>
          <cell r="C5407">
            <v>0</v>
          </cell>
          <cell r="D5407">
            <v>0</v>
          </cell>
          <cell r="E5407" t="str">
            <v>Stream Operaciones, SAPI DE C.V.</v>
          </cell>
          <cell r="F5407" t="str">
            <v>SOP1607086L7</v>
          </cell>
          <cell r="G5407" t="str">
            <v>Reestructura en Vigente</v>
          </cell>
          <cell r="H5407" t="str">
            <v>Pagado</v>
          </cell>
          <cell r="I5407">
            <v>0.01</v>
          </cell>
          <cell r="J5407">
            <v>749999.99</v>
          </cell>
          <cell r="K5407">
            <v>0</v>
          </cell>
          <cell r="L5407">
            <v>0</v>
          </cell>
          <cell r="M5407">
            <v>44658</v>
          </cell>
        </row>
        <row r="5408">
          <cell r="A5408" t="str">
            <v>C4905CC2212</v>
          </cell>
          <cell r="B5408" t="str">
            <v>Accial03</v>
          </cell>
          <cell r="C5408">
            <v>0</v>
          </cell>
          <cell r="D5408">
            <v>0</v>
          </cell>
          <cell r="E5408" t="str">
            <v>FERNANDO SALGADO CABRERA</v>
          </cell>
          <cell r="F5408" t="str">
            <v>SACF6803288K2</v>
          </cell>
          <cell r="G5408" t="str">
            <v>Sin categorÃ­a</v>
          </cell>
          <cell r="H5408" t="str">
            <v>Refinanciamiento</v>
          </cell>
          <cell r="I5408">
            <v>0</v>
          </cell>
          <cell r="J5408">
            <v>100000</v>
          </cell>
          <cell r="K5408">
            <v>0</v>
          </cell>
          <cell r="L5408">
            <v>0</v>
          </cell>
          <cell r="M5408">
            <v>43564</v>
          </cell>
        </row>
        <row r="5409">
          <cell r="A5409" t="str">
            <v>C4905CC2962</v>
          </cell>
          <cell r="B5409" t="str">
            <v>Accial09</v>
          </cell>
          <cell r="C5409">
            <v>0</v>
          </cell>
          <cell r="D5409">
            <v>0</v>
          </cell>
          <cell r="E5409" t="str">
            <v>FERNANDO SALGADO CABRERA</v>
          </cell>
          <cell r="F5409" t="str">
            <v>SACF6803288K2</v>
          </cell>
          <cell r="G5409" t="str">
            <v>Sin categorÃ­a</v>
          </cell>
          <cell r="H5409" t="str">
            <v>Refinanciamiento</v>
          </cell>
          <cell r="I5409">
            <v>0.02</v>
          </cell>
          <cell r="J5409">
            <v>99999.98</v>
          </cell>
          <cell r="K5409">
            <v>0</v>
          </cell>
          <cell r="L5409">
            <v>0</v>
          </cell>
          <cell r="M5409">
            <v>43735</v>
          </cell>
        </row>
        <row r="5410">
          <cell r="A5410" t="str">
            <v>C4905CC3595</v>
          </cell>
          <cell r="B5410" t="str">
            <v>Creze</v>
          </cell>
          <cell r="C5410">
            <v>0</v>
          </cell>
          <cell r="D5410">
            <v>0</v>
          </cell>
          <cell r="E5410" t="str">
            <v>FERNANDO SALGADO CABRERA</v>
          </cell>
          <cell r="F5410" t="str">
            <v>SACF6803288K2</v>
          </cell>
          <cell r="G5410" t="str">
            <v>Sin categorÃ­a</v>
          </cell>
          <cell r="H5410" t="str">
            <v>Refinanciamiento</v>
          </cell>
          <cell r="I5410">
            <v>0.01</v>
          </cell>
          <cell r="J5410">
            <v>99999.99</v>
          </cell>
          <cell r="K5410">
            <v>0</v>
          </cell>
          <cell r="L5410">
            <v>0</v>
          </cell>
          <cell r="M5410">
            <v>43907</v>
          </cell>
        </row>
        <row r="5411">
          <cell r="A5411" t="str">
            <v>C4905CC4050</v>
          </cell>
          <cell r="B5411" t="str">
            <v>FACCORP15</v>
          </cell>
          <cell r="C5411">
            <v>0</v>
          </cell>
          <cell r="D5411">
            <v>0</v>
          </cell>
          <cell r="E5411" t="str">
            <v>FERNANDO SALGADO CABRERA</v>
          </cell>
          <cell r="F5411" t="str">
            <v>SACF6803288K2</v>
          </cell>
          <cell r="G5411" t="str">
            <v>CrÃ©dito Regularizado</v>
          </cell>
          <cell r="H5411" t="str">
            <v>Reestructura</v>
          </cell>
          <cell r="I5411">
            <v>0</v>
          </cell>
          <cell r="J5411">
            <v>103609.01</v>
          </cell>
          <cell r="K5411">
            <v>0</v>
          </cell>
          <cell r="L5411">
            <v>0</v>
          </cell>
          <cell r="M5411">
            <v>43998</v>
          </cell>
        </row>
        <row r="5412">
          <cell r="A5412" t="str">
            <v>C4905CC4826</v>
          </cell>
          <cell r="B5412" t="str">
            <v>ACCIAL29</v>
          </cell>
          <cell r="C5412">
            <v>0</v>
          </cell>
          <cell r="D5412">
            <v>0</v>
          </cell>
          <cell r="E5412" t="str">
            <v>FERNANDO SALGADO CABRERA</v>
          </cell>
          <cell r="F5412" t="str">
            <v>SACF6803288K2</v>
          </cell>
          <cell r="G5412" t="str">
            <v>Reestructura en Vencido</v>
          </cell>
          <cell r="H5412" t="str">
            <v>Pagado</v>
          </cell>
          <cell r="I5412">
            <v>0.02</v>
          </cell>
          <cell r="J5412">
            <v>76998.929999999993</v>
          </cell>
          <cell r="K5412">
            <v>0</v>
          </cell>
          <cell r="L5412">
            <v>0</v>
          </cell>
          <cell r="M5412">
            <v>44279</v>
          </cell>
        </row>
        <row r="5413">
          <cell r="A5413" t="str">
            <v>C4907CC2243</v>
          </cell>
          <cell r="B5413" t="str">
            <v>Creze</v>
          </cell>
          <cell r="C5413" t="str">
            <v>&gt; 270</v>
          </cell>
          <cell r="D5413">
            <v>2228</v>
          </cell>
          <cell r="E5413" t="str">
            <v>CORPORATIVO PSS S DE RL</v>
          </cell>
          <cell r="F5413" t="str">
            <v>CPS170301ES9</v>
          </cell>
          <cell r="G5413" t="str">
            <v>Sin categorÃ­a</v>
          </cell>
          <cell r="H5413" t="str">
            <v>Vendido a Terceros</v>
          </cell>
          <cell r="I5413">
            <v>333384</v>
          </cell>
          <cell r="J5413">
            <v>66616</v>
          </cell>
          <cell r="K5413">
            <v>333384</v>
          </cell>
          <cell r="L5413">
            <v>0</v>
          </cell>
          <cell r="M5413">
            <v>43567</v>
          </cell>
        </row>
        <row r="5414">
          <cell r="A5414" t="str">
            <v>C4909CC2253</v>
          </cell>
          <cell r="B5414" t="str">
            <v>Creze</v>
          </cell>
          <cell r="C5414" t="str">
            <v>&gt; 270</v>
          </cell>
          <cell r="D5414">
            <v>2352</v>
          </cell>
          <cell r="E5414" t="str">
            <v>RAMIRO MENDEZ VILLEGAS</v>
          </cell>
          <cell r="F5414" t="str">
            <v>MEVR670705SX6</v>
          </cell>
          <cell r="G5414" t="str">
            <v>Sin categorÃ­a</v>
          </cell>
          <cell r="H5414" t="str">
            <v>Vendido a Terceros</v>
          </cell>
          <cell r="I5414">
            <v>386835.92</v>
          </cell>
          <cell r="J5414">
            <v>13164.08</v>
          </cell>
          <cell r="K5414">
            <v>386835.94</v>
          </cell>
          <cell r="L5414">
            <v>0</v>
          </cell>
          <cell r="M5414">
            <v>43571</v>
          </cell>
        </row>
        <row r="5415">
          <cell r="A5415" t="str">
            <v>C490CC1896</v>
          </cell>
          <cell r="B5415" t="str">
            <v>Accial01</v>
          </cell>
          <cell r="C5415">
            <v>0</v>
          </cell>
          <cell r="D5415">
            <v>0</v>
          </cell>
          <cell r="E5415" t="str">
            <v>MUDARTE ZAVALA, SA DE CV</v>
          </cell>
          <cell r="F5415" t="str">
            <v>MZA1509115L9</v>
          </cell>
          <cell r="G5415" t="str">
            <v>Sin categorÃ­a</v>
          </cell>
          <cell r="H5415" t="str">
            <v>LiquidaciÃ³n anticipada</v>
          </cell>
          <cell r="I5415">
            <v>0</v>
          </cell>
          <cell r="J5415">
            <v>450000</v>
          </cell>
          <cell r="K5415">
            <v>0</v>
          </cell>
          <cell r="L5415">
            <v>0</v>
          </cell>
          <cell r="M5415">
            <v>43488</v>
          </cell>
        </row>
        <row r="5416">
          <cell r="A5416" t="str">
            <v>C490CC209</v>
          </cell>
          <cell r="B5416" t="str">
            <v>FG1</v>
          </cell>
          <cell r="C5416">
            <v>0</v>
          </cell>
          <cell r="D5416">
            <v>0</v>
          </cell>
          <cell r="E5416" t="str">
            <v>MUDARTE ZAVALA, SA DE CV</v>
          </cell>
          <cell r="F5416" t="str">
            <v>MZA1509115L9</v>
          </cell>
          <cell r="G5416" t="str">
            <v>Sin categorÃ­a</v>
          </cell>
          <cell r="H5416" t="str">
            <v>Refinanciamiento</v>
          </cell>
          <cell r="I5416">
            <v>0</v>
          </cell>
          <cell r="J5416">
            <v>180000</v>
          </cell>
          <cell r="K5416">
            <v>0</v>
          </cell>
          <cell r="L5416">
            <v>0</v>
          </cell>
          <cell r="M5416">
            <v>42816</v>
          </cell>
        </row>
        <row r="5417">
          <cell r="A5417" t="str">
            <v>C490CC3360</v>
          </cell>
          <cell r="B5417" t="str">
            <v>Creze</v>
          </cell>
          <cell r="C5417">
            <v>0</v>
          </cell>
          <cell r="D5417">
            <v>0</v>
          </cell>
          <cell r="E5417" t="str">
            <v>MUDARTE ZAVALA, SA DE CV</v>
          </cell>
          <cell r="F5417" t="str">
            <v>MZA1509115L9</v>
          </cell>
          <cell r="G5417" t="str">
            <v>Sin categorÃ­a</v>
          </cell>
          <cell r="H5417" t="str">
            <v>Refinanciamiento</v>
          </cell>
          <cell r="I5417">
            <v>-0.02</v>
          </cell>
          <cell r="J5417">
            <v>230000.02</v>
          </cell>
          <cell r="K5417">
            <v>0</v>
          </cell>
          <cell r="L5417">
            <v>0</v>
          </cell>
          <cell r="M5417">
            <v>43850</v>
          </cell>
        </row>
        <row r="5418">
          <cell r="A5418" t="str">
            <v>C490CC3721</v>
          </cell>
          <cell r="B5418" t="str">
            <v>ACCIAL17</v>
          </cell>
          <cell r="C5418">
            <v>0</v>
          </cell>
          <cell r="D5418">
            <v>0</v>
          </cell>
          <cell r="E5418" t="str">
            <v>MUDARTE ZAVALA, SA DE CV</v>
          </cell>
          <cell r="F5418" t="str">
            <v>MZA1509115L9</v>
          </cell>
          <cell r="G5418" t="str">
            <v>CrÃ©dito Regularizado</v>
          </cell>
          <cell r="H5418" t="str">
            <v>Reestructura</v>
          </cell>
          <cell r="I5418">
            <v>0.01</v>
          </cell>
          <cell r="J5418">
            <v>255485.2</v>
          </cell>
          <cell r="K5418">
            <v>0</v>
          </cell>
          <cell r="L5418">
            <v>0</v>
          </cell>
          <cell r="M5418">
            <v>43913</v>
          </cell>
        </row>
        <row r="5419">
          <cell r="A5419" t="str">
            <v>C490CC452</v>
          </cell>
          <cell r="B5419" t="str">
            <v>FG4</v>
          </cell>
          <cell r="C5419">
            <v>0</v>
          </cell>
          <cell r="D5419">
            <v>0</v>
          </cell>
          <cell r="E5419" t="str">
            <v>MUDARTE ZAVALA, SA DE CV</v>
          </cell>
          <cell r="F5419" t="str">
            <v>MZA1509115L9</v>
          </cell>
          <cell r="G5419" t="str">
            <v>Sin categorÃ­a</v>
          </cell>
          <cell r="H5419" t="str">
            <v>Refinanciamiento</v>
          </cell>
          <cell r="I5419">
            <v>-0.01</v>
          </cell>
          <cell r="J5419">
            <v>100000.01</v>
          </cell>
          <cell r="K5419">
            <v>0</v>
          </cell>
          <cell r="L5419">
            <v>0</v>
          </cell>
          <cell r="M5419">
            <v>42965</v>
          </cell>
        </row>
        <row r="5420">
          <cell r="A5420" t="str">
            <v>C490CC465</v>
          </cell>
          <cell r="B5420" t="str">
            <v>FG4</v>
          </cell>
          <cell r="C5420">
            <v>0</v>
          </cell>
          <cell r="D5420">
            <v>0</v>
          </cell>
          <cell r="E5420" t="str">
            <v>MUDARTE ZAVALA, SA DE CV</v>
          </cell>
          <cell r="F5420" t="str">
            <v>MZA1509115L9</v>
          </cell>
          <cell r="G5420" t="str">
            <v>Sin categorÃ­a</v>
          </cell>
          <cell r="H5420" t="str">
            <v>Refinanciamiento</v>
          </cell>
          <cell r="I5420">
            <v>0</v>
          </cell>
          <cell r="J5420">
            <v>200000</v>
          </cell>
          <cell r="K5420">
            <v>0</v>
          </cell>
          <cell r="L5420">
            <v>0</v>
          </cell>
          <cell r="M5420">
            <v>42976</v>
          </cell>
        </row>
        <row r="5421">
          <cell r="A5421" t="str">
            <v>C490CC5395</v>
          </cell>
          <cell r="B5421" t="str">
            <v>Creze</v>
          </cell>
          <cell r="C5421" t="str">
            <v>&gt; 270</v>
          </cell>
          <cell r="D5421">
            <v>1294</v>
          </cell>
          <cell r="E5421" t="str">
            <v>MUDARTE ZAVALA, SA DE CV</v>
          </cell>
          <cell r="F5421" t="str">
            <v>MZA1509115L9</v>
          </cell>
          <cell r="G5421" t="str">
            <v>Mediacion</v>
          </cell>
          <cell r="H5421" t="str">
            <v>Pagado</v>
          </cell>
          <cell r="I5421">
            <v>7.0000000000000007E-2</v>
          </cell>
          <cell r="J5421">
            <v>254425.01</v>
          </cell>
          <cell r="K5421">
            <v>0</v>
          </cell>
          <cell r="L5421">
            <v>0</v>
          </cell>
          <cell r="M5421">
            <v>44407</v>
          </cell>
        </row>
        <row r="5422">
          <cell r="A5422" t="str">
            <v>C490CC625</v>
          </cell>
          <cell r="B5422" t="str">
            <v>FG5</v>
          </cell>
          <cell r="C5422">
            <v>0</v>
          </cell>
          <cell r="D5422">
            <v>0</v>
          </cell>
          <cell r="E5422" t="str">
            <v>MUDARTE ZAVALA, SA DE CV</v>
          </cell>
          <cell r="F5422" t="str">
            <v>MZA1509115L9</v>
          </cell>
          <cell r="G5422" t="str">
            <v>Sin categorÃ­a</v>
          </cell>
          <cell r="H5422" t="str">
            <v>Reestructura</v>
          </cell>
          <cell r="I5422">
            <v>0.01</v>
          </cell>
          <cell r="J5422">
            <v>349999.99</v>
          </cell>
          <cell r="K5422">
            <v>0</v>
          </cell>
          <cell r="L5422">
            <v>0</v>
          </cell>
          <cell r="M5422">
            <v>43034</v>
          </cell>
        </row>
        <row r="5423">
          <cell r="A5423" t="str">
            <v>C490CC742</v>
          </cell>
          <cell r="B5423" t="str">
            <v>Creze</v>
          </cell>
          <cell r="C5423">
            <v>0</v>
          </cell>
          <cell r="D5423">
            <v>0</v>
          </cell>
          <cell r="E5423" t="str">
            <v>MUDARTE ZAVALA, SA DE CV</v>
          </cell>
          <cell r="F5423" t="str">
            <v>MZA1509115L9</v>
          </cell>
          <cell r="G5423" t="str">
            <v>Sin categorÃ­a</v>
          </cell>
          <cell r="H5423" t="str">
            <v>Reestructura</v>
          </cell>
          <cell r="I5423">
            <v>-0.01</v>
          </cell>
          <cell r="J5423">
            <v>350000.01</v>
          </cell>
          <cell r="K5423">
            <v>0</v>
          </cell>
          <cell r="L5423">
            <v>0</v>
          </cell>
          <cell r="M5423">
            <v>43075</v>
          </cell>
        </row>
        <row r="5424">
          <cell r="A5424" t="str">
            <v>C490CC810</v>
          </cell>
          <cell r="B5424" t="str">
            <v>Creze</v>
          </cell>
          <cell r="C5424">
            <v>0</v>
          </cell>
          <cell r="D5424">
            <v>0</v>
          </cell>
          <cell r="E5424" t="str">
            <v>MUDARTE ZAVALA, SA DE CV</v>
          </cell>
          <cell r="F5424" t="str">
            <v>MZA1509115L9</v>
          </cell>
          <cell r="G5424" t="str">
            <v>Sin categorÃ­a</v>
          </cell>
          <cell r="H5424" t="str">
            <v>Pagado</v>
          </cell>
          <cell r="I5424">
            <v>0</v>
          </cell>
          <cell r="J5424">
            <v>39000</v>
          </cell>
          <cell r="K5424">
            <v>0</v>
          </cell>
          <cell r="L5424">
            <v>0</v>
          </cell>
          <cell r="M5424">
            <v>43098</v>
          </cell>
        </row>
        <row r="5425">
          <cell r="A5425" t="str">
            <v>C490CC906</v>
          </cell>
          <cell r="B5425" t="str">
            <v>Creze</v>
          </cell>
          <cell r="C5425">
            <v>0</v>
          </cell>
          <cell r="D5425">
            <v>0</v>
          </cell>
          <cell r="E5425" t="str">
            <v>MUDARTE ZAVALA, SA DE CV</v>
          </cell>
          <cell r="F5425" t="str">
            <v>MZA1509115L9</v>
          </cell>
          <cell r="G5425" t="str">
            <v>Sin categorÃ­a</v>
          </cell>
          <cell r="H5425" t="str">
            <v>LiquidaciÃ³n anticipada</v>
          </cell>
          <cell r="I5425">
            <v>0</v>
          </cell>
          <cell r="J5425">
            <v>124000</v>
          </cell>
          <cell r="K5425">
            <v>0</v>
          </cell>
          <cell r="L5425">
            <v>0</v>
          </cell>
          <cell r="M5425">
            <v>43157</v>
          </cell>
        </row>
        <row r="5426">
          <cell r="A5426" t="str">
            <v>C490CC912</v>
          </cell>
          <cell r="B5426" t="str">
            <v>Creze</v>
          </cell>
          <cell r="C5426">
            <v>0</v>
          </cell>
          <cell r="D5426">
            <v>0</v>
          </cell>
          <cell r="E5426" t="str">
            <v>MUDARTE ZAVALA, SA DE CV</v>
          </cell>
          <cell r="F5426" t="str">
            <v>MZA1509115L9</v>
          </cell>
          <cell r="G5426" t="str">
            <v>Sin categorÃ­a</v>
          </cell>
          <cell r="H5426" t="str">
            <v>Refinanciamiento</v>
          </cell>
          <cell r="I5426">
            <v>0</v>
          </cell>
          <cell r="J5426">
            <v>400000</v>
          </cell>
          <cell r="K5426">
            <v>0</v>
          </cell>
          <cell r="L5426">
            <v>0</v>
          </cell>
          <cell r="M5426">
            <v>43158</v>
          </cell>
        </row>
        <row r="5427">
          <cell r="A5427" t="str">
            <v>C4912CC2226</v>
          </cell>
          <cell r="B5427" t="str">
            <v>Creze</v>
          </cell>
          <cell r="C5427">
            <v>0</v>
          </cell>
          <cell r="D5427">
            <v>0</v>
          </cell>
          <cell r="E5427" t="str">
            <v>CONSULTORIA INTERNACIONAL EJECUTIVA SA DE C V</v>
          </cell>
          <cell r="F5427" t="str">
            <v>CIE960626UY6</v>
          </cell>
          <cell r="G5427" t="str">
            <v>Sin categorÃ­a</v>
          </cell>
          <cell r="H5427" t="str">
            <v>Reestructura</v>
          </cell>
          <cell r="I5427">
            <v>-0.02</v>
          </cell>
          <cell r="J5427">
            <v>800000.02</v>
          </cell>
          <cell r="K5427">
            <v>0</v>
          </cell>
          <cell r="L5427">
            <v>0</v>
          </cell>
          <cell r="M5427">
            <v>43566</v>
          </cell>
        </row>
        <row r="5428">
          <cell r="A5428" t="str">
            <v>C4912CC2466</v>
          </cell>
          <cell r="B5428" t="str">
            <v>Creze</v>
          </cell>
          <cell r="C5428">
            <v>0</v>
          </cell>
          <cell r="D5428">
            <v>0</v>
          </cell>
          <cell r="E5428" t="str">
            <v>CONSULTORIA INTERNACIONAL EJECUTIVA SA DE C V</v>
          </cell>
          <cell r="F5428" t="str">
            <v>CIE960626UY6</v>
          </cell>
          <cell r="G5428" t="str">
            <v>Sin categorÃ­a</v>
          </cell>
          <cell r="H5428" t="str">
            <v>Reestructura</v>
          </cell>
          <cell r="I5428">
            <v>0.03</v>
          </cell>
          <cell r="J5428">
            <v>326001.96999999997</v>
          </cell>
          <cell r="K5428">
            <v>0</v>
          </cell>
          <cell r="L5428">
            <v>0</v>
          </cell>
          <cell r="M5428">
            <v>43615</v>
          </cell>
        </row>
        <row r="5429">
          <cell r="A5429" t="str">
            <v>C4912CC2600</v>
          </cell>
          <cell r="B5429" t="str">
            <v>Creze</v>
          </cell>
          <cell r="C5429">
            <v>0</v>
          </cell>
          <cell r="D5429">
            <v>0</v>
          </cell>
          <cell r="E5429" t="str">
            <v>CONSULTORIA INTERNACIONAL EJECUTIVA SA DE C V</v>
          </cell>
          <cell r="F5429" t="str">
            <v>CIE960626UY6</v>
          </cell>
          <cell r="G5429" t="str">
            <v>Sin categorÃ­a</v>
          </cell>
          <cell r="H5429" t="str">
            <v>LiquidaciÃ³n anticipada</v>
          </cell>
          <cell r="I5429">
            <v>0</v>
          </cell>
          <cell r="J5429">
            <v>200000</v>
          </cell>
          <cell r="K5429">
            <v>0</v>
          </cell>
          <cell r="L5429">
            <v>0</v>
          </cell>
          <cell r="M5429">
            <v>43642</v>
          </cell>
        </row>
        <row r="5430">
          <cell r="A5430" t="str">
            <v>C4913CC2249</v>
          </cell>
          <cell r="B5430" t="str">
            <v>ACCIAL06</v>
          </cell>
          <cell r="C5430">
            <v>0</v>
          </cell>
          <cell r="D5430">
            <v>0</v>
          </cell>
          <cell r="E5430" t="str">
            <v xml:space="preserve">A&amp;N ALIMENTOS SA DE CV </v>
          </cell>
          <cell r="F5430" t="str">
            <v>AAL060807PZ4</v>
          </cell>
          <cell r="G5430" t="str">
            <v>Sin categorÃ­a</v>
          </cell>
          <cell r="H5430" t="str">
            <v>Pagado</v>
          </cell>
          <cell r="I5430">
            <v>0.06</v>
          </cell>
          <cell r="J5430">
            <v>1999999.94</v>
          </cell>
          <cell r="K5430">
            <v>0</v>
          </cell>
          <cell r="L5430">
            <v>0</v>
          </cell>
          <cell r="M5430">
            <v>43570</v>
          </cell>
        </row>
        <row r="5431">
          <cell r="A5431" t="str">
            <v>C491CC275</v>
          </cell>
          <cell r="B5431" t="str">
            <v>FG2</v>
          </cell>
          <cell r="C5431">
            <v>0</v>
          </cell>
          <cell r="D5431">
            <v>0</v>
          </cell>
          <cell r="E5431" t="str">
            <v>LYEN CONSULTING SC</v>
          </cell>
          <cell r="F5431" t="str">
            <v>LCO150116QFA</v>
          </cell>
          <cell r="G5431" t="str">
            <v>Sin categorÃ­a</v>
          </cell>
          <cell r="H5431" t="str">
            <v>Refinanciamiento</v>
          </cell>
          <cell r="I5431">
            <v>0.02</v>
          </cell>
          <cell r="J5431">
            <v>89999.98</v>
          </cell>
          <cell r="K5431">
            <v>0</v>
          </cell>
          <cell r="L5431">
            <v>0</v>
          </cell>
          <cell r="M5431">
            <v>42853</v>
          </cell>
        </row>
        <row r="5432">
          <cell r="A5432" t="str">
            <v>C491CC3114</v>
          </cell>
          <cell r="B5432" t="str">
            <v>FACCORP15</v>
          </cell>
          <cell r="C5432">
            <v>0</v>
          </cell>
          <cell r="D5432">
            <v>0</v>
          </cell>
          <cell r="E5432" t="str">
            <v>LYEN CONSULTING SC</v>
          </cell>
          <cell r="F5432" t="str">
            <v>LCO150116QFA</v>
          </cell>
          <cell r="G5432" t="str">
            <v>Sin categorÃ­a</v>
          </cell>
          <cell r="H5432" t="str">
            <v>Pagado</v>
          </cell>
          <cell r="I5432">
            <v>0</v>
          </cell>
          <cell r="J5432">
            <v>271363</v>
          </cell>
          <cell r="K5432">
            <v>0</v>
          </cell>
          <cell r="L5432">
            <v>0</v>
          </cell>
          <cell r="M5432">
            <v>43769</v>
          </cell>
        </row>
        <row r="5433">
          <cell r="A5433" t="str">
            <v>C491CC400</v>
          </cell>
          <cell r="B5433" t="str">
            <v>FG3</v>
          </cell>
          <cell r="C5433">
            <v>0</v>
          </cell>
          <cell r="D5433">
            <v>0</v>
          </cell>
          <cell r="E5433" t="str">
            <v>LYEN CONSULTING SC</v>
          </cell>
          <cell r="F5433" t="str">
            <v>LCO150116QFA</v>
          </cell>
          <cell r="G5433" t="str">
            <v>Sin categorÃ­a</v>
          </cell>
          <cell r="H5433" t="str">
            <v>Refinanciamiento</v>
          </cell>
          <cell r="I5433">
            <v>0.01</v>
          </cell>
          <cell r="J5433">
            <v>89999.99</v>
          </cell>
          <cell r="K5433">
            <v>0</v>
          </cell>
          <cell r="L5433">
            <v>0</v>
          </cell>
          <cell r="M5433">
            <v>42942</v>
          </cell>
        </row>
        <row r="5434">
          <cell r="A5434" t="str">
            <v>C4923CC2248</v>
          </cell>
          <cell r="B5434" t="str">
            <v>Creze</v>
          </cell>
          <cell r="C5434">
            <v>0</v>
          </cell>
          <cell r="D5434">
            <v>0</v>
          </cell>
          <cell r="E5434" t="str">
            <v>iOne Consulting S.A DE CV.</v>
          </cell>
          <cell r="F5434" t="str">
            <v>ICO141127R77</v>
          </cell>
          <cell r="G5434" t="str">
            <v>Sin categorÃ­a</v>
          </cell>
          <cell r="H5434" t="str">
            <v>Pagado</v>
          </cell>
          <cell r="I5434">
            <v>0.01</v>
          </cell>
          <cell r="J5434">
            <v>99999.99</v>
          </cell>
          <cell r="K5434">
            <v>0</v>
          </cell>
          <cell r="L5434">
            <v>0</v>
          </cell>
          <cell r="M5434">
            <v>43570</v>
          </cell>
        </row>
        <row r="5435">
          <cell r="A5435" t="str">
            <v>C4923CC3550</v>
          </cell>
          <cell r="B5435" t="str">
            <v>ACCIAL11</v>
          </cell>
          <cell r="C5435">
            <v>0</v>
          </cell>
          <cell r="D5435">
            <v>0</v>
          </cell>
          <cell r="E5435" t="str">
            <v>iOne Consulting S.A DE CV.</v>
          </cell>
          <cell r="F5435" t="str">
            <v>ICO141127R77</v>
          </cell>
          <cell r="G5435" t="str">
            <v>Sin categorÃ­a</v>
          </cell>
          <cell r="H5435" t="str">
            <v>Refinanciamiento</v>
          </cell>
          <cell r="I5435">
            <v>0.04</v>
          </cell>
          <cell r="J5435">
            <v>99999.96</v>
          </cell>
          <cell r="K5435">
            <v>0</v>
          </cell>
          <cell r="L5435">
            <v>0</v>
          </cell>
          <cell r="M5435">
            <v>43895</v>
          </cell>
        </row>
        <row r="5436">
          <cell r="A5436" t="str">
            <v>C4923CC4355</v>
          </cell>
          <cell r="B5436" t="str">
            <v>Faccorp</v>
          </cell>
          <cell r="C5436">
            <v>0</v>
          </cell>
          <cell r="D5436">
            <v>0</v>
          </cell>
          <cell r="E5436" t="str">
            <v>iOne Consulting S.A DE CV.</v>
          </cell>
          <cell r="F5436" t="str">
            <v>ICO141127R77</v>
          </cell>
          <cell r="G5436" t="str">
            <v>Nuevo</v>
          </cell>
          <cell r="H5436" t="str">
            <v>Refinanciamiento</v>
          </cell>
          <cell r="I5436">
            <v>0</v>
          </cell>
          <cell r="J5436">
            <v>200000</v>
          </cell>
          <cell r="K5436">
            <v>0</v>
          </cell>
          <cell r="L5436">
            <v>0</v>
          </cell>
          <cell r="M5436">
            <v>44134</v>
          </cell>
        </row>
        <row r="5437">
          <cell r="A5437" t="str">
            <v>C4923CC5110</v>
          </cell>
          <cell r="B5437" t="str">
            <v>FACCORPCA3</v>
          </cell>
          <cell r="C5437">
            <v>0</v>
          </cell>
          <cell r="D5437">
            <v>0</v>
          </cell>
          <cell r="E5437" t="str">
            <v>iOne Consulting S.A DE CV.</v>
          </cell>
          <cell r="F5437" t="str">
            <v>ICO141127R77</v>
          </cell>
          <cell r="G5437" t="str">
            <v>Refinanciamiento</v>
          </cell>
          <cell r="H5437" t="str">
            <v>Pagado</v>
          </cell>
          <cell r="I5437">
            <v>-0.01</v>
          </cell>
          <cell r="J5437">
            <v>200000.01</v>
          </cell>
          <cell r="K5437">
            <v>0</v>
          </cell>
          <cell r="L5437">
            <v>0</v>
          </cell>
          <cell r="M5437">
            <v>44351</v>
          </cell>
        </row>
        <row r="5438">
          <cell r="A5438" t="str">
            <v>C4924CC2240</v>
          </cell>
          <cell r="B5438" t="str">
            <v>Accial03</v>
          </cell>
          <cell r="C5438">
            <v>0</v>
          </cell>
          <cell r="D5438">
            <v>0</v>
          </cell>
          <cell r="E5438" t="str">
            <v>Eva Isaura Solis Vera</v>
          </cell>
          <cell r="F5438" t="str">
            <v>SOVE860131DM0</v>
          </cell>
          <cell r="G5438" t="str">
            <v>Sin categorÃ­a</v>
          </cell>
          <cell r="H5438" t="str">
            <v>Pagado</v>
          </cell>
          <cell r="I5438">
            <v>0.01</v>
          </cell>
          <cell r="J5438">
            <v>49999.99</v>
          </cell>
          <cell r="K5438">
            <v>0</v>
          </cell>
          <cell r="L5438">
            <v>0</v>
          </cell>
          <cell r="M5438">
            <v>43577</v>
          </cell>
        </row>
        <row r="5439">
          <cell r="A5439" t="str">
            <v>C4945CC2227</v>
          </cell>
          <cell r="B5439" t="str">
            <v>Creze</v>
          </cell>
          <cell r="C5439" t="str">
            <v>&gt; 270</v>
          </cell>
          <cell r="D5439">
            <v>2024</v>
          </cell>
          <cell r="E5439" t="str">
            <v>TECNOCLIMAS DE HERMOSILLO SA DE CV</v>
          </cell>
          <cell r="F5439" t="str">
            <v>THE1801221Z2</v>
          </cell>
          <cell r="G5439" t="str">
            <v>Sin categorÃ­a</v>
          </cell>
          <cell r="H5439" t="str">
            <v>Vendido a Terceros</v>
          </cell>
          <cell r="I5439">
            <v>27254.11</v>
          </cell>
          <cell r="J5439">
            <v>372745.89</v>
          </cell>
          <cell r="K5439">
            <v>27254.1</v>
          </cell>
          <cell r="L5439">
            <v>0</v>
          </cell>
          <cell r="M5439">
            <v>43566</v>
          </cell>
        </row>
        <row r="5440">
          <cell r="A5440" t="str">
            <v>C4958CC2292</v>
          </cell>
          <cell r="B5440" t="str">
            <v>Faccorp01</v>
          </cell>
          <cell r="C5440">
            <v>0</v>
          </cell>
          <cell r="D5440">
            <v>0</v>
          </cell>
          <cell r="E5440" t="str">
            <v>BETTER NOVELTY OFFICE SA DE CV</v>
          </cell>
          <cell r="F5440" t="str">
            <v>BNO100416JX6</v>
          </cell>
          <cell r="G5440" t="str">
            <v>Sin categorÃ­a</v>
          </cell>
          <cell r="H5440" t="str">
            <v>Reestructura</v>
          </cell>
          <cell r="I5440">
            <v>0.04</v>
          </cell>
          <cell r="J5440">
            <v>399999.96</v>
          </cell>
          <cell r="K5440">
            <v>0</v>
          </cell>
          <cell r="L5440">
            <v>0</v>
          </cell>
          <cell r="M5440">
            <v>43580</v>
          </cell>
        </row>
        <row r="5441">
          <cell r="A5441" t="str">
            <v>C4958CC4058</v>
          </cell>
          <cell r="B5441" t="str">
            <v>FACCORP15</v>
          </cell>
          <cell r="C5441">
            <v>0</v>
          </cell>
          <cell r="D5441">
            <v>0</v>
          </cell>
          <cell r="E5441" t="str">
            <v>BETTER NOVELTY OFFICE SA DE CV</v>
          </cell>
          <cell r="F5441" t="str">
            <v>BNO100416JX6</v>
          </cell>
          <cell r="G5441" t="str">
            <v>Creze Workout</v>
          </cell>
          <cell r="H5441" t="str">
            <v>Pagado</v>
          </cell>
          <cell r="I5441">
            <v>0</v>
          </cell>
          <cell r="J5441">
            <v>208437.41</v>
          </cell>
          <cell r="K5441">
            <v>0</v>
          </cell>
          <cell r="L5441">
            <v>0</v>
          </cell>
          <cell r="M5441">
            <v>43993</v>
          </cell>
        </row>
        <row r="5442">
          <cell r="A5442" t="str">
            <v>C4963CC2309</v>
          </cell>
          <cell r="B5442" t="str">
            <v>Creze</v>
          </cell>
          <cell r="C5442" t="str">
            <v>&gt; 270</v>
          </cell>
          <cell r="D5442">
            <v>2214</v>
          </cell>
          <cell r="E5442" t="str">
            <v>MEGA ESTRATEGIA SA DE CV</v>
          </cell>
          <cell r="F5442" t="str">
            <v>MEC140929IW7</v>
          </cell>
          <cell r="G5442" t="str">
            <v>Sin categorÃ­a</v>
          </cell>
          <cell r="H5442" t="str">
            <v>Vendido a Terceros</v>
          </cell>
          <cell r="I5442">
            <v>379537.15</v>
          </cell>
          <cell r="J5442">
            <v>120462.85</v>
          </cell>
          <cell r="K5442">
            <v>379537.13</v>
          </cell>
          <cell r="L5442">
            <v>0</v>
          </cell>
          <cell r="M5442">
            <v>43585</v>
          </cell>
        </row>
        <row r="5443">
          <cell r="A5443" t="str">
            <v>C4964CC2279</v>
          </cell>
          <cell r="B5443" t="str">
            <v>Accial03</v>
          </cell>
          <cell r="C5443">
            <v>0</v>
          </cell>
          <cell r="D5443">
            <v>0</v>
          </cell>
          <cell r="E5443" t="str">
            <v>ESTUDIO CREATIVO SPICY S.C.</v>
          </cell>
          <cell r="F5443" t="str">
            <v>ECS1410063C1</v>
          </cell>
          <cell r="G5443" t="str">
            <v>Sin categorÃ­a</v>
          </cell>
          <cell r="H5443" t="str">
            <v>Pagado</v>
          </cell>
          <cell r="I5443">
            <v>0.02</v>
          </cell>
          <cell r="J5443">
            <v>119999.98</v>
          </cell>
          <cell r="K5443">
            <v>0</v>
          </cell>
          <cell r="L5443">
            <v>0</v>
          </cell>
          <cell r="M5443">
            <v>43579</v>
          </cell>
        </row>
        <row r="5444">
          <cell r="A5444" t="str">
            <v>C4972CC2273</v>
          </cell>
          <cell r="B5444" t="str">
            <v>Accial03</v>
          </cell>
          <cell r="C5444">
            <v>0</v>
          </cell>
          <cell r="D5444">
            <v>0</v>
          </cell>
          <cell r="E5444" t="str">
            <v>Silagraf Sa de Cv</v>
          </cell>
          <cell r="F5444" t="str">
            <v>SIL1205189Y4</v>
          </cell>
          <cell r="G5444" t="str">
            <v>Sin categorÃ­a</v>
          </cell>
          <cell r="H5444" t="str">
            <v>LiquidaciÃ³n anticipada</v>
          </cell>
          <cell r="I5444">
            <v>0.02</v>
          </cell>
          <cell r="J5444">
            <v>249999.98</v>
          </cell>
          <cell r="K5444">
            <v>0</v>
          </cell>
          <cell r="L5444">
            <v>0</v>
          </cell>
          <cell r="M5444">
            <v>43580</v>
          </cell>
        </row>
        <row r="5445">
          <cell r="A5445" t="str">
            <v>C4978CC2232</v>
          </cell>
          <cell r="B5445" t="str">
            <v>Creze</v>
          </cell>
          <cell r="C5445">
            <v>0</v>
          </cell>
          <cell r="D5445">
            <v>0</v>
          </cell>
          <cell r="E5445" t="str">
            <v>Polygon Digital Group SA de CV</v>
          </cell>
          <cell r="F5445" t="str">
            <v>PDG170703GR1</v>
          </cell>
          <cell r="G5445" t="str">
            <v>Sin categorÃ­a</v>
          </cell>
          <cell r="H5445" t="str">
            <v>Pagado</v>
          </cell>
          <cell r="I5445">
            <v>0.04</v>
          </cell>
          <cell r="J5445">
            <v>499999.96</v>
          </cell>
          <cell r="K5445">
            <v>0</v>
          </cell>
          <cell r="L5445">
            <v>0</v>
          </cell>
          <cell r="M5445">
            <v>43566</v>
          </cell>
        </row>
        <row r="5446">
          <cell r="A5446" t="str">
            <v>C4982CC2324</v>
          </cell>
          <cell r="B5446" t="str">
            <v>FACCORP15</v>
          </cell>
          <cell r="C5446">
            <v>0</v>
          </cell>
          <cell r="D5446">
            <v>0</v>
          </cell>
          <cell r="E5446" t="str">
            <v>TERMODINAMICA DUNCAN S DE RL DE CV</v>
          </cell>
          <cell r="F5446" t="str">
            <v>TDU920820BS0</v>
          </cell>
          <cell r="G5446" t="str">
            <v>Sin categorÃ­a</v>
          </cell>
          <cell r="H5446" t="str">
            <v>Pagado</v>
          </cell>
          <cell r="I5446">
            <v>0.04</v>
          </cell>
          <cell r="J5446">
            <v>449999.96</v>
          </cell>
          <cell r="K5446">
            <v>0</v>
          </cell>
          <cell r="L5446">
            <v>0</v>
          </cell>
          <cell r="M5446">
            <v>43587</v>
          </cell>
        </row>
        <row r="5447">
          <cell r="A5447" t="str">
            <v>C4986CC2350</v>
          </cell>
          <cell r="B5447" t="str">
            <v>Accial03</v>
          </cell>
          <cell r="C5447">
            <v>0</v>
          </cell>
          <cell r="D5447">
            <v>0</v>
          </cell>
          <cell r="E5447" t="str">
            <v>MEXICO FURNITURE DIRECT SA DE CV</v>
          </cell>
          <cell r="F5447" t="str">
            <v>MFD101214Q15</v>
          </cell>
          <cell r="G5447" t="str">
            <v>Sin categorÃ­a</v>
          </cell>
          <cell r="H5447" t="str">
            <v>Reestructura</v>
          </cell>
          <cell r="I5447">
            <v>0.02</v>
          </cell>
          <cell r="J5447">
            <v>999999.98</v>
          </cell>
          <cell r="K5447">
            <v>0</v>
          </cell>
          <cell r="L5447">
            <v>0</v>
          </cell>
          <cell r="M5447">
            <v>43595</v>
          </cell>
        </row>
        <row r="5448">
          <cell r="A5448" t="str">
            <v>C4986CC3203</v>
          </cell>
          <cell r="B5448" t="str">
            <v>Creze</v>
          </cell>
          <cell r="C5448">
            <v>0</v>
          </cell>
          <cell r="D5448">
            <v>0</v>
          </cell>
          <cell r="E5448" t="str">
            <v>MEXICO FURNITURE DIRECT SA DE CV</v>
          </cell>
          <cell r="F5448" t="str">
            <v>MFD101214Q15</v>
          </cell>
          <cell r="G5448" t="str">
            <v>Sin categorÃ­a</v>
          </cell>
          <cell r="H5448" t="str">
            <v>Pagado</v>
          </cell>
          <cell r="I5448">
            <v>-4260.47</v>
          </cell>
          <cell r="J5448">
            <v>966012.47</v>
          </cell>
          <cell r="K5448">
            <v>0</v>
          </cell>
          <cell r="L5448">
            <v>0</v>
          </cell>
          <cell r="M5448">
            <v>43798</v>
          </cell>
        </row>
        <row r="5449">
          <cell r="A5449" t="str">
            <v>C4988CC2314</v>
          </cell>
          <cell r="B5449" t="str">
            <v>Creze</v>
          </cell>
          <cell r="C5449">
            <v>0</v>
          </cell>
          <cell r="D5449">
            <v>0</v>
          </cell>
          <cell r="E5449" t="str">
            <v>CAHERZ SISTEMAS INTEGRALES S DE R.L DE C.V</v>
          </cell>
          <cell r="F5449" t="str">
            <v>CSI120612L55</v>
          </cell>
          <cell r="G5449" t="str">
            <v>Sin categorÃ­a</v>
          </cell>
          <cell r="H5449" t="str">
            <v>LiquidaciÃ³n anticipada</v>
          </cell>
          <cell r="I5449">
            <v>0.02</v>
          </cell>
          <cell r="J5449">
            <v>599999.98</v>
          </cell>
          <cell r="K5449">
            <v>0</v>
          </cell>
          <cell r="L5449">
            <v>0</v>
          </cell>
          <cell r="M5449">
            <v>43585</v>
          </cell>
        </row>
        <row r="5450">
          <cell r="A5450" t="str">
            <v>C4989CC2282</v>
          </cell>
          <cell r="B5450" t="str">
            <v>Creze</v>
          </cell>
          <cell r="C5450" t="str">
            <v>&gt; 270</v>
          </cell>
          <cell r="D5450">
            <v>2275</v>
          </cell>
          <cell r="E5450" t="str">
            <v>JAVIER CABRERA OSUNA</v>
          </cell>
          <cell r="F5450" t="str">
            <v>CAOJ700214U72</v>
          </cell>
          <cell r="G5450" t="str">
            <v>Sin categorÃ­a</v>
          </cell>
          <cell r="H5450" t="str">
            <v>Vendido a Terceros</v>
          </cell>
          <cell r="I5450">
            <v>272711.56</v>
          </cell>
          <cell r="J5450">
            <v>27288.44</v>
          </cell>
          <cell r="K5450">
            <v>272711.56</v>
          </cell>
          <cell r="L5450">
            <v>0</v>
          </cell>
          <cell r="M5450">
            <v>43613</v>
          </cell>
        </row>
        <row r="5451">
          <cell r="A5451" t="str">
            <v>C498CC1143</v>
          </cell>
          <cell r="B5451" t="str">
            <v>Creze</v>
          </cell>
          <cell r="C5451">
            <v>0</v>
          </cell>
          <cell r="D5451">
            <v>0</v>
          </cell>
          <cell r="E5451" t="str">
            <v>ADVANCE ELEVADORES ACAPULCO, SA DE CV</v>
          </cell>
          <cell r="F5451" t="str">
            <v>AEA110715MPA</v>
          </cell>
          <cell r="G5451" t="str">
            <v>Sin categorÃ­a</v>
          </cell>
          <cell r="H5451" t="str">
            <v>Refinanciamiento</v>
          </cell>
          <cell r="I5451">
            <v>823.3</v>
          </cell>
          <cell r="J5451">
            <v>249176.7</v>
          </cell>
          <cell r="K5451">
            <v>0</v>
          </cell>
          <cell r="L5451">
            <v>0</v>
          </cell>
          <cell r="M5451">
            <v>43215</v>
          </cell>
        </row>
        <row r="5452">
          <cell r="A5452" t="str">
            <v>C498CC1628</v>
          </cell>
          <cell r="B5452" t="str">
            <v>Creze</v>
          </cell>
          <cell r="C5452">
            <v>0</v>
          </cell>
          <cell r="D5452">
            <v>0</v>
          </cell>
          <cell r="E5452" t="str">
            <v>ADVANCE ELEVADORES ACAPULCO, SA DE CV</v>
          </cell>
          <cell r="F5452" t="str">
            <v>AEA110715MPA</v>
          </cell>
          <cell r="G5452" t="str">
            <v>Sin categorÃ­a</v>
          </cell>
          <cell r="H5452" t="str">
            <v>Refinanciamiento</v>
          </cell>
          <cell r="I5452">
            <v>0</v>
          </cell>
          <cell r="J5452">
            <v>500000</v>
          </cell>
          <cell r="K5452">
            <v>0</v>
          </cell>
          <cell r="L5452">
            <v>0</v>
          </cell>
          <cell r="M5452">
            <v>43398</v>
          </cell>
        </row>
        <row r="5453">
          <cell r="A5453" t="str">
            <v>C498CC1836</v>
          </cell>
          <cell r="B5453" t="str">
            <v>Creze</v>
          </cell>
          <cell r="C5453">
            <v>0</v>
          </cell>
          <cell r="D5453">
            <v>0</v>
          </cell>
          <cell r="E5453" t="str">
            <v>ADVANCE ELEVADORES ACAPULCO, SA DE CV</v>
          </cell>
          <cell r="F5453" t="str">
            <v>AEA110715MPA</v>
          </cell>
          <cell r="G5453" t="str">
            <v>Sin categorÃ­a</v>
          </cell>
          <cell r="H5453" t="str">
            <v>Refinanciamiento</v>
          </cell>
          <cell r="I5453">
            <v>0.01</v>
          </cell>
          <cell r="J5453">
            <v>599999.99</v>
          </cell>
          <cell r="K5453">
            <v>0</v>
          </cell>
          <cell r="L5453">
            <v>0</v>
          </cell>
          <cell r="M5453">
            <v>43461</v>
          </cell>
        </row>
        <row r="5454">
          <cell r="A5454" t="str">
            <v>C498CC208</v>
          </cell>
          <cell r="B5454" t="str">
            <v>FG2</v>
          </cell>
          <cell r="C5454">
            <v>0</v>
          </cell>
          <cell r="D5454">
            <v>0</v>
          </cell>
          <cell r="E5454" t="str">
            <v>ADVANCE ELEVADORES ACAPULCO, SA DE CV</v>
          </cell>
          <cell r="F5454" t="str">
            <v>AEA110715MPA</v>
          </cell>
          <cell r="G5454" t="str">
            <v>Sin categorÃ­a</v>
          </cell>
          <cell r="H5454" t="str">
            <v>Refinanciamiento</v>
          </cell>
          <cell r="I5454">
            <v>0</v>
          </cell>
          <cell r="J5454">
            <v>80000</v>
          </cell>
          <cell r="K5454">
            <v>0</v>
          </cell>
          <cell r="L5454">
            <v>0</v>
          </cell>
          <cell r="M5454">
            <v>42800</v>
          </cell>
        </row>
        <row r="5455">
          <cell r="A5455" t="str">
            <v>C498CC2100</v>
          </cell>
          <cell r="B5455" t="str">
            <v>Creze</v>
          </cell>
          <cell r="C5455">
            <v>0</v>
          </cell>
          <cell r="D5455">
            <v>0</v>
          </cell>
          <cell r="E5455" t="str">
            <v>ADVANCE ELEVADORES ACAPULCO, SA DE CV</v>
          </cell>
          <cell r="F5455" t="str">
            <v>AEA110715MPA</v>
          </cell>
          <cell r="G5455" t="str">
            <v>Sin categorÃ­a</v>
          </cell>
          <cell r="H5455" t="str">
            <v>Refinanciamiento</v>
          </cell>
          <cell r="I5455">
            <v>-0.01</v>
          </cell>
          <cell r="J5455">
            <v>700000.01</v>
          </cell>
          <cell r="K5455">
            <v>0</v>
          </cell>
          <cell r="L5455">
            <v>0</v>
          </cell>
          <cell r="M5455">
            <v>43550</v>
          </cell>
        </row>
        <row r="5456">
          <cell r="A5456" t="str">
            <v>C498CC3039</v>
          </cell>
          <cell r="B5456" t="str">
            <v>Creze</v>
          </cell>
          <cell r="C5456">
            <v>0</v>
          </cell>
          <cell r="D5456">
            <v>0</v>
          </cell>
          <cell r="E5456" t="str">
            <v>ADVANCE ELEVADORES ACAPULCO, SA DE CV</v>
          </cell>
          <cell r="F5456" t="str">
            <v>AEA110715MPA</v>
          </cell>
          <cell r="G5456" t="str">
            <v>Sin categorÃ­a</v>
          </cell>
          <cell r="H5456" t="str">
            <v>LiquidaciÃ³n anticipada</v>
          </cell>
          <cell r="I5456">
            <v>0</v>
          </cell>
          <cell r="J5456">
            <v>900000</v>
          </cell>
          <cell r="K5456">
            <v>0</v>
          </cell>
          <cell r="L5456">
            <v>0</v>
          </cell>
          <cell r="M5456">
            <v>43756</v>
          </cell>
        </row>
        <row r="5457">
          <cell r="A5457" t="str">
            <v>C498CC334</v>
          </cell>
          <cell r="B5457" t="str">
            <v>FG2</v>
          </cell>
          <cell r="C5457">
            <v>0</v>
          </cell>
          <cell r="D5457">
            <v>0</v>
          </cell>
          <cell r="E5457" t="str">
            <v>ADVANCE ELEVADORES ACAPULCO, SA DE CV</v>
          </cell>
          <cell r="F5457" t="str">
            <v>AEA110715MPA</v>
          </cell>
          <cell r="G5457" t="str">
            <v>Sin categorÃ­a</v>
          </cell>
          <cell r="H5457" t="str">
            <v>Refinanciamiento</v>
          </cell>
          <cell r="I5457">
            <v>0.01</v>
          </cell>
          <cell r="J5457">
            <v>89999.99</v>
          </cell>
          <cell r="K5457">
            <v>0</v>
          </cell>
          <cell r="L5457">
            <v>0</v>
          </cell>
          <cell r="M5457">
            <v>42915</v>
          </cell>
        </row>
        <row r="5458">
          <cell r="A5458" t="str">
            <v>C498CC4667</v>
          </cell>
          <cell r="B5458" t="str">
            <v>FACCORP16R</v>
          </cell>
          <cell r="C5458">
            <v>0</v>
          </cell>
          <cell r="D5458">
            <v>0</v>
          </cell>
          <cell r="E5458" t="str">
            <v>ADVANCE ELEVADORES ACAPULCO, SA DE CV</v>
          </cell>
          <cell r="F5458" t="str">
            <v>AEA110715MPA</v>
          </cell>
          <cell r="G5458" t="str">
            <v>Subsecuente</v>
          </cell>
          <cell r="H5458" t="str">
            <v>Refinanciamiento</v>
          </cell>
          <cell r="I5458">
            <v>0</v>
          </cell>
          <cell r="J5458">
            <v>900000</v>
          </cell>
          <cell r="K5458">
            <v>0</v>
          </cell>
          <cell r="L5458">
            <v>0</v>
          </cell>
          <cell r="M5458">
            <v>44237</v>
          </cell>
        </row>
        <row r="5459">
          <cell r="A5459" t="str">
            <v>C498CC5299</v>
          </cell>
          <cell r="B5459" t="str">
            <v>FACCORPCA6</v>
          </cell>
          <cell r="C5459">
            <v>0</v>
          </cell>
          <cell r="D5459">
            <v>0</v>
          </cell>
          <cell r="E5459" t="str">
            <v>ADVANCE ELEVADORES ACAPULCO, SA DE CV</v>
          </cell>
          <cell r="F5459" t="str">
            <v>AEA110715MPA</v>
          </cell>
          <cell r="G5459" t="str">
            <v>Refinanciamiento Plus</v>
          </cell>
          <cell r="H5459" t="str">
            <v>Reestructura</v>
          </cell>
          <cell r="I5459">
            <v>0</v>
          </cell>
          <cell r="J5459">
            <v>1100000</v>
          </cell>
          <cell r="K5459">
            <v>0</v>
          </cell>
          <cell r="L5459">
            <v>0</v>
          </cell>
          <cell r="M5459">
            <v>44392</v>
          </cell>
        </row>
        <row r="5460">
          <cell r="A5460" t="str">
            <v>C498CC533</v>
          </cell>
          <cell r="B5460" t="str">
            <v>FG5</v>
          </cell>
          <cell r="C5460">
            <v>0</v>
          </cell>
          <cell r="D5460">
            <v>0</v>
          </cell>
          <cell r="E5460" t="str">
            <v>ADVANCE ELEVADORES ACAPULCO, SA DE CV</v>
          </cell>
          <cell r="F5460" t="str">
            <v>AEA110715MPA</v>
          </cell>
          <cell r="G5460" t="str">
            <v>Sin categorÃ­a</v>
          </cell>
          <cell r="H5460" t="str">
            <v>Refinanciamiento</v>
          </cell>
          <cell r="I5460">
            <v>350.54</v>
          </cell>
          <cell r="J5460">
            <v>134649.46</v>
          </cell>
          <cell r="K5460">
            <v>0</v>
          </cell>
          <cell r="L5460">
            <v>0</v>
          </cell>
          <cell r="M5460">
            <v>43007</v>
          </cell>
        </row>
        <row r="5461">
          <cell r="A5461" t="str">
            <v>C498CC6382</v>
          </cell>
          <cell r="B5461" t="str">
            <v>Creze</v>
          </cell>
          <cell r="C5461">
            <v>0</v>
          </cell>
          <cell r="D5461">
            <v>0</v>
          </cell>
          <cell r="E5461" t="str">
            <v>ADVANCE ELEVADORES ACAPULCO, SA DE CV</v>
          </cell>
          <cell r="F5461" t="str">
            <v>AEA110715MPA</v>
          </cell>
          <cell r="G5461" t="str">
            <v>Mediacion</v>
          </cell>
          <cell r="H5461" t="str">
            <v>Pagado</v>
          </cell>
          <cell r="I5461">
            <v>0</v>
          </cell>
          <cell r="J5461">
            <v>1302071.5900000001</v>
          </cell>
          <cell r="K5461">
            <v>0</v>
          </cell>
          <cell r="L5461">
            <v>0</v>
          </cell>
          <cell r="M5461">
            <v>44683</v>
          </cell>
        </row>
        <row r="5462">
          <cell r="A5462" t="str">
            <v>C498CC855</v>
          </cell>
          <cell r="B5462" t="str">
            <v>Creze</v>
          </cell>
          <cell r="C5462">
            <v>0</v>
          </cell>
          <cell r="D5462">
            <v>0</v>
          </cell>
          <cell r="E5462" t="str">
            <v>ADVANCE ELEVADORES ACAPULCO, SA DE CV</v>
          </cell>
          <cell r="F5462" t="str">
            <v>AEA110715MPA</v>
          </cell>
          <cell r="G5462" t="str">
            <v>Sin categorÃ­a</v>
          </cell>
          <cell r="H5462" t="str">
            <v>Refinanciamiento</v>
          </cell>
          <cell r="I5462">
            <v>619.75</v>
          </cell>
          <cell r="J5462">
            <v>199380.25</v>
          </cell>
          <cell r="K5462">
            <v>0</v>
          </cell>
          <cell r="L5462">
            <v>0</v>
          </cell>
          <cell r="M5462">
            <v>43130</v>
          </cell>
        </row>
        <row r="5463">
          <cell r="A5463" t="str">
            <v>C4991CC2304</v>
          </cell>
          <cell r="B5463" t="str">
            <v>Creze</v>
          </cell>
          <cell r="C5463" t="str">
            <v>&gt; 270</v>
          </cell>
          <cell r="D5463">
            <v>2319</v>
          </cell>
          <cell r="E5463" t="str">
            <v>COMERCIALIZADORA ARCO DOMINGUEZ SA DE CV</v>
          </cell>
          <cell r="F5463" t="str">
            <v>CAD1310292J6</v>
          </cell>
          <cell r="G5463" t="str">
            <v>Sin categorÃ­a</v>
          </cell>
          <cell r="H5463" t="str">
            <v>Vendido a Terceros</v>
          </cell>
          <cell r="I5463">
            <v>281973.01</v>
          </cell>
          <cell r="J5463">
            <v>18026.990000000002</v>
          </cell>
          <cell r="K5463">
            <v>281972.99</v>
          </cell>
          <cell r="L5463">
            <v>0</v>
          </cell>
          <cell r="M5463">
            <v>43584</v>
          </cell>
        </row>
        <row r="5464">
          <cell r="A5464" t="str">
            <v>C5009CC2284</v>
          </cell>
          <cell r="B5464" t="str">
            <v>Accial03</v>
          </cell>
          <cell r="C5464">
            <v>0</v>
          </cell>
          <cell r="D5464">
            <v>0</v>
          </cell>
          <cell r="E5464" t="str">
            <v>COMASU DE LA PENINSULA SA de CV</v>
          </cell>
          <cell r="F5464" t="str">
            <v>CPE180510R19</v>
          </cell>
          <cell r="G5464" t="str">
            <v>Sin categorÃ­a</v>
          </cell>
          <cell r="H5464" t="str">
            <v>Pagado</v>
          </cell>
          <cell r="I5464">
            <v>0.01</v>
          </cell>
          <cell r="J5464">
            <v>99999.99</v>
          </cell>
          <cell r="K5464">
            <v>0</v>
          </cell>
          <cell r="L5464">
            <v>0</v>
          </cell>
          <cell r="M5464">
            <v>43579</v>
          </cell>
        </row>
        <row r="5465">
          <cell r="A5465" t="str">
            <v>C5014CC2288</v>
          </cell>
          <cell r="B5465" t="str">
            <v>Creze</v>
          </cell>
          <cell r="C5465" t="str">
            <v>&gt; 270</v>
          </cell>
          <cell r="D5465">
            <v>2329</v>
          </cell>
          <cell r="E5465" t="str">
            <v>EDGAR MENDEZ ORTIZ</v>
          </cell>
          <cell r="F5465" t="str">
            <v>MEOE791212JX5</v>
          </cell>
          <cell r="G5465" t="str">
            <v>Sin categorÃ­a</v>
          </cell>
          <cell r="H5465" t="str">
            <v>Vendido a Terceros</v>
          </cell>
          <cell r="I5465">
            <v>239851.31</v>
          </cell>
          <cell r="J5465">
            <v>10148.69</v>
          </cell>
          <cell r="K5465">
            <v>239851.32</v>
          </cell>
          <cell r="L5465">
            <v>0</v>
          </cell>
          <cell r="M5465">
            <v>43580</v>
          </cell>
        </row>
        <row r="5466">
          <cell r="A5466" t="str">
            <v>C5018CC2316</v>
          </cell>
          <cell r="B5466" t="str">
            <v>FACCORP14</v>
          </cell>
          <cell r="C5466">
            <v>0</v>
          </cell>
          <cell r="D5466">
            <v>0</v>
          </cell>
          <cell r="E5466" t="str">
            <v>GRUPO GUMAAL SA DE CV</v>
          </cell>
          <cell r="F5466" t="str">
            <v>GGU160118AV0</v>
          </cell>
          <cell r="G5466" t="str">
            <v>Sin categorÃ­a</v>
          </cell>
          <cell r="H5466" t="str">
            <v>Pagado</v>
          </cell>
          <cell r="I5466">
            <v>0.03</v>
          </cell>
          <cell r="J5466">
            <v>999999.97</v>
          </cell>
          <cell r="K5466">
            <v>0</v>
          </cell>
          <cell r="L5466">
            <v>0</v>
          </cell>
          <cell r="M5466">
            <v>43585</v>
          </cell>
        </row>
        <row r="5467">
          <cell r="A5467" t="str">
            <v>C5018CC4624</v>
          </cell>
          <cell r="B5467" t="str">
            <v>ACCIAL22</v>
          </cell>
          <cell r="C5467">
            <v>0</v>
          </cell>
          <cell r="D5467">
            <v>0</v>
          </cell>
          <cell r="E5467" t="str">
            <v>GRUPO GUMAAL SA DE CV</v>
          </cell>
          <cell r="F5467" t="str">
            <v>GGU160118AV0</v>
          </cell>
          <cell r="G5467" t="str">
            <v>Nuevo</v>
          </cell>
          <cell r="H5467" t="str">
            <v>Refinanciamiento</v>
          </cell>
          <cell r="I5467">
            <v>0</v>
          </cell>
          <cell r="J5467">
            <v>600000</v>
          </cell>
          <cell r="K5467">
            <v>0</v>
          </cell>
          <cell r="L5467">
            <v>0</v>
          </cell>
          <cell r="M5467">
            <v>44221</v>
          </cell>
        </row>
        <row r="5468">
          <cell r="A5468" t="str">
            <v>C5018CC6136</v>
          </cell>
          <cell r="B5468" t="str">
            <v>ACCIALBOUS</v>
          </cell>
          <cell r="C5468">
            <v>0</v>
          </cell>
          <cell r="D5468">
            <v>0</v>
          </cell>
          <cell r="E5468" t="str">
            <v>GRUPO GUMAAL SA DE CV</v>
          </cell>
          <cell r="F5468" t="str">
            <v>GGU160118AV0</v>
          </cell>
          <cell r="G5468" t="str">
            <v>Refinanciamiento Plus</v>
          </cell>
          <cell r="H5468" t="str">
            <v>Pagado</v>
          </cell>
          <cell r="I5468">
            <v>-0.01</v>
          </cell>
          <cell r="J5468">
            <v>1500000.01</v>
          </cell>
          <cell r="K5468">
            <v>0</v>
          </cell>
          <cell r="L5468">
            <v>0</v>
          </cell>
          <cell r="M5468">
            <v>44622</v>
          </cell>
        </row>
        <row r="5469">
          <cell r="A5469" t="str">
            <v>C5019CC2285</v>
          </cell>
          <cell r="B5469" t="str">
            <v>Accial03</v>
          </cell>
          <cell r="C5469">
            <v>0</v>
          </cell>
          <cell r="D5469">
            <v>0</v>
          </cell>
          <cell r="E5469" t="str">
            <v>SALVADOR PACHECO LUNA</v>
          </cell>
          <cell r="F5469" t="str">
            <v>PALS820328NP6</v>
          </cell>
          <cell r="G5469" t="str">
            <v>Sin categorÃ­a</v>
          </cell>
          <cell r="H5469" t="str">
            <v>Pagado</v>
          </cell>
          <cell r="I5469">
            <v>0.04</v>
          </cell>
          <cell r="J5469">
            <v>119999.96</v>
          </cell>
          <cell r="K5469">
            <v>0</v>
          </cell>
          <cell r="L5469">
            <v>0</v>
          </cell>
          <cell r="M5469">
            <v>43579</v>
          </cell>
        </row>
        <row r="5470">
          <cell r="A5470" t="str">
            <v>C5020CC2306</v>
          </cell>
          <cell r="B5470" t="str">
            <v>Creze</v>
          </cell>
          <cell r="C5470">
            <v>0</v>
          </cell>
          <cell r="D5470">
            <v>0</v>
          </cell>
          <cell r="E5470" t="str">
            <v>BTC LATAM SA DE CV</v>
          </cell>
          <cell r="F5470" t="str">
            <v>BLA150604KY2</v>
          </cell>
          <cell r="G5470" t="str">
            <v>Sin categorÃ­a</v>
          </cell>
          <cell r="H5470" t="str">
            <v>Pagado</v>
          </cell>
          <cell r="I5470">
            <v>0.02</v>
          </cell>
          <cell r="J5470">
            <v>499999.98</v>
          </cell>
          <cell r="K5470">
            <v>0</v>
          </cell>
          <cell r="L5470">
            <v>0</v>
          </cell>
          <cell r="M5470">
            <v>43585</v>
          </cell>
        </row>
        <row r="5471">
          <cell r="A5471" t="str">
            <v>C5024CC2310</v>
          </cell>
          <cell r="B5471" t="str">
            <v>Creze</v>
          </cell>
          <cell r="C5471">
            <v>0</v>
          </cell>
          <cell r="D5471">
            <v>0</v>
          </cell>
          <cell r="E5471" t="str">
            <v>MANUEL JESUS CERVERA VELAZQUEZ</v>
          </cell>
          <cell r="F5471" t="str">
            <v>CEVM680310FZ1</v>
          </cell>
          <cell r="G5471" t="str">
            <v>Sin categorÃ­a</v>
          </cell>
          <cell r="H5471" t="str">
            <v>Reestructura</v>
          </cell>
          <cell r="I5471">
            <v>0.06</v>
          </cell>
          <cell r="J5471">
            <v>149999.94</v>
          </cell>
          <cell r="K5471">
            <v>0</v>
          </cell>
          <cell r="L5471">
            <v>0</v>
          </cell>
          <cell r="M5471">
            <v>43585</v>
          </cell>
        </row>
        <row r="5472">
          <cell r="A5472" t="str">
            <v>C5024CC3895</v>
          </cell>
          <cell r="B5472" t="str">
            <v>CREZERF01</v>
          </cell>
          <cell r="C5472" t="str">
            <v>&gt; 270</v>
          </cell>
          <cell r="D5472">
            <v>1909</v>
          </cell>
          <cell r="E5472" t="str">
            <v>MANUEL JESUS CERVERA VELAZQUEZ</v>
          </cell>
          <cell r="F5472" t="str">
            <v>CEVM680310FZ1</v>
          </cell>
          <cell r="G5472" t="str">
            <v>Creze Workout</v>
          </cell>
          <cell r="H5472" t="str">
            <v>Vendido a Terceros</v>
          </cell>
          <cell r="I5472">
            <v>87043.839999999997</v>
          </cell>
          <cell r="J5472">
            <v>312.85000000000002</v>
          </cell>
          <cell r="K5472">
            <v>87043.839999999997</v>
          </cell>
          <cell r="L5472">
            <v>0</v>
          </cell>
          <cell r="M5472">
            <v>43943</v>
          </cell>
        </row>
        <row r="5473">
          <cell r="A5473" t="str">
            <v>C5030CC2320</v>
          </cell>
          <cell r="B5473" t="str">
            <v>Creze</v>
          </cell>
          <cell r="C5473" t="str">
            <v>&gt; 270</v>
          </cell>
          <cell r="D5473">
            <v>2009</v>
          </cell>
          <cell r="E5473" t="str">
            <v>FERRONAVI DEL NORTE SA DE CV</v>
          </cell>
          <cell r="F5473" t="str">
            <v>FNO170622P38</v>
          </cell>
          <cell r="G5473" t="str">
            <v>Sin categorÃ­a</v>
          </cell>
          <cell r="H5473" t="str">
            <v>Vendido a Terceros</v>
          </cell>
          <cell r="I5473">
            <v>249410.96</v>
          </cell>
          <cell r="J5473">
            <v>250589.04</v>
          </cell>
          <cell r="K5473">
            <v>249410.93</v>
          </cell>
          <cell r="L5473">
            <v>0</v>
          </cell>
          <cell r="M5473">
            <v>43587</v>
          </cell>
        </row>
        <row r="5474">
          <cell r="A5474" t="str">
            <v>C5037CC2298</v>
          </cell>
          <cell r="B5474" t="str">
            <v>Creze</v>
          </cell>
          <cell r="C5474" t="str">
            <v>&gt; 270</v>
          </cell>
          <cell r="D5474">
            <v>2228</v>
          </cell>
          <cell r="E5474" t="str">
            <v>Comercializadora Taex SA de CV</v>
          </cell>
          <cell r="F5474" t="str">
            <v>CTA150206RLA</v>
          </cell>
          <cell r="G5474" t="str">
            <v>Sin categorÃ­a</v>
          </cell>
          <cell r="H5474" t="str">
            <v>Vendido a Terceros</v>
          </cell>
          <cell r="I5474">
            <v>124504.57</v>
          </cell>
          <cell r="J5474">
            <v>25495.43</v>
          </cell>
          <cell r="K5474">
            <v>124504.57</v>
          </cell>
          <cell r="L5474">
            <v>0</v>
          </cell>
          <cell r="M5474">
            <v>43602</v>
          </cell>
        </row>
        <row r="5475">
          <cell r="A5475" t="str">
            <v>C5039CC2307</v>
          </cell>
          <cell r="B5475" t="str">
            <v>Creze</v>
          </cell>
          <cell r="C5475">
            <v>0</v>
          </cell>
          <cell r="D5475">
            <v>0</v>
          </cell>
          <cell r="E5475" t="str">
            <v>Grupo Quantia Integrador de Soluciones SA DE CV</v>
          </cell>
          <cell r="F5475" t="str">
            <v>GQI010116P80</v>
          </cell>
          <cell r="G5475" t="str">
            <v>Sin categorÃ­a</v>
          </cell>
          <cell r="H5475" t="str">
            <v>LiquidaciÃ³n anticipada</v>
          </cell>
          <cell r="I5475">
            <v>0</v>
          </cell>
          <cell r="J5475">
            <v>350000</v>
          </cell>
          <cell r="K5475">
            <v>0</v>
          </cell>
          <cell r="L5475">
            <v>0</v>
          </cell>
          <cell r="M5475">
            <v>43587</v>
          </cell>
        </row>
        <row r="5476">
          <cell r="A5476" t="str">
            <v>C5043CC2297</v>
          </cell>
          <cell r="B5476" t="str">
            <v>Creze</v>
          </cell>
          <cell r="C5476">
            <v>0</v>
          </cell>
          <cell r="D5476">
            <v>0</v>
          </cell>
          <cell r="E5476" t="str">
            <v>D&amp;A TECHNOLOGIES SA DE CV</v>
          </cell>
          <cell r="F5476" t="str">
            <v>DTE110623BN4</v>
          </cell>
          <cell r="G5476" t="str">
            <v>Sin categorÃ­a</v>
          </cell>
          <cell r="H5476" t="str">
            <v>Refinanciamiento</v>
          </cell>
          <cell r="I5476">
            <v>0.01</v>
          </cell>
          <cell r="J5476">
            <v>399999.99</v>
          </cell>
          <cell r="K5476">
            <v>0</v>
          </cell>
          <cell r="L5476">
            <v>0</v>
          </cell>
          <cell r="M5476">
            <v>43581</v>
          </cell>
        </row>
        <row r="5477">
          <cell r="A5477" t="str">
            <v>C5043CC3658</v>
          </cell>
          <cell r="B5477" t="str">
            <v>FACCORP15</v>
          </cell>
          <cell r="C5477">
            <v>0</v>
          </cell>
          <cell r="D5477">
            <v>0</v>
          </cell>
          <cell r="E5477" t="str">
            <v>D&amp;A TECHNOLOGIES SA DE CV</v>
          </cell>
          <cell r="F5477" t="str">
            <v>DTE110623BN4</v>
          </cell>
          <cell r="G5477" t="str">
            <v>Refinanciamiento</v>
          </cell>
          <cell r="H5477" t="str">
            <v>Pagado</v>
          </cell>
          <cell r="I5477">
            <v>0</v>
          </cell>
          <cell r="J5477">
            <v>400000</v>
          </cell>
          <cell r="K5477">
            <v>0</v>
          </cell>
          <cell r="L5477">
            <v>0</v>
          </cell>
          <cell r="M5477">
            <v>43928</v>
          </cell>
        </row>
        <row r="5478">
          <cell r="A5478" t="str">
            <v>C504CC1504</v>
          </cell>
          <cell r="B5478" t="str">
            <v>Creze</v>
          </cell>
          <cell r="C5478">
            <v>0</v>
          </cell>
          <cell r="D5478">
            <v>0</v>
          </cell>
          <cell r="E5478" t="str">
            <v>PAN LATIN DIGITAL GROWTH SERVICES SA DE CV</v>
          </cell>
          <cell r="F5478" t="str">
            <v>PLD160817Q96</v>
          </cell>
          <cell r="G5478" t="str">
            <v>Sin categorÃ­a</v>
          </cell>
          <cell r="H5478" t="str">
            <v>Refinanciamiento</v>
          </cell>
          <cell r="I5478">
            <v>0.03</v>
          </cell>
          <cell r="J5478">
            <v>159999.97</v>
          </cell>
          <cell r="K5478">
            <v>0</v>
          </cell>
          <cell r="L5478">
            <v>0</v>
          </cell>
          <cell r="M5478">
            <v>43357</v>
          </cell>
        </row>
        <row r="5479">
          <cell r="A5479" t="str">
            <v>C504CC213</v>
          </cell>
          <cell r="B5479" t="str">
            <v>FG1</v>
          </cell>
          <cell r="C5479">
            <v>0</v>
          </cell>
          <cell r="D5479">
            <v>0</v>
          </cell>
          <cell r="E5479" t="str">
            <v>PAN LATIN DIGITAL GROWTH SERVICES SA DE CV</v>
          </cell>
          <cell r="F5479" t="str">
            <v>PLD160817Q96</v>
          </cell>
          <cell r="G5479" t="str">
            <v>Sin categorÃ­a</v>
          </cell>
          <cell r="H5479" t="str">
            <v>Pagado</v>
          </cell>
          <cell r="I5479">
            <v>-15.91</v>
          </cell>
          <cell r="J5479">
            <v>90015.91</v>
          </cell>
          <cell r="K5479">
            <v>0</v>
          </cell>
          <cell r="L5479">
            <v>0</v>
          </cell>
          <cell r="M5479">
            <v>42824</v>
          </cell>
        </row>
        <row r="5480">
          <cell r="A5480" t="str">
            <v>C504CC2137</v>
          </cell>
          <cell r="B5480" t="str">
            <v>Creze</v>
          </cell>
          <cell r="C5480">
            <v>0</v>
          </cell>
          <cell r="D5480">
            <v>0</v>
          </cell>
          <cell r="E5480" t="str">
            <v>PAN LATIN DIGITAL GROWTH SERVICES SA DE CV</v>
          </cell>
          <cell r="F5480" t="str">
            <v>PLD160817Q96</v>
          </cell>
          <cell r="G5480" t="str">
            <v>Sin categorÃ­a</v>
          </cell>
          <cell r="H5480" t="str">
            <v>Refinanciamiento</v>
          </cell>
          <cell r="I5480">
            <v>0.03</v>
          </cell>
          <cell r="J5480">
            <v>249999.97</v>
          </cell>
          <cell r="K5480">
            <v>0</v>
          </cell>
          <cell r="L5480">
            <v>0</v>
          </cell>
          <cell r="M5480">
            <v>43553</v>
          </cell>
        </row>
        <row r="5481">
          <cell r="A5481" t="str">
            <v>C504CC3825</v>
          </cell>
          <cell r="B5481" t="str">
            <v>FACCORP15</v>
          </cell>
          <cell r="C5481">
            <v>0</v>
          </cell>
          <cell r="D5481">
            <v>0</v>
          </cell>
          <cell r="E5481" t="str">
            <v>PAN LATIN DIGITAL GROWTH SERVICES SA DE CV</v>
          </cell>
          <cell r="F5481" t="str">
            <v>PLD160817Q96</v>
          </cell>
          <cell r="G5481" t="str">
            <v>CrÃ©dito Regularizado</v>
          </cell>
          <cell r="H5481" t="str">
            <v>Pagado</v>
          </cell>
          <cell r="I5481">
            <v>7.0000000000000007E-2</v>
          </cell>
          <cell r="J5481">
            <v>184477.69</v>
          </cell>
          <cell r="K5481">
            <v>0</v>
          </cell>
          <cell r="L5481">
            <v>0</v>
          </cell>
          <cell r="M5481">
            <v>43928</v>
          </cell>
        </row>
        <row r="5482">
          <cell r="A5482" t="str">
            <v>C504CC734</v>
          </cell>
          <cell r="B5482" t="str">
            <v>FG6</v>
          </cell>
          <cell r="C5482">
            <v>0</v>
          </cell>
          <cell r="D5482">
            <v>0</v>
          </cell>
          <cell r="E5482" t="str">
            <v>PAN LATIN DIGITAL GROWTH SERVICES SA DE CV</v>
          </cell>
          <cell r="F5482" t="str">
            <v>PLD160817Q96</v>
          </cell>
          <cell r="G5482" t="str">
            <v>Sin categorÃ­a</v>
          </cell>
          <cell r="H5482" t="str">
            <v>Pagado</v>
          </cell>
          <cell r="I5482">
            <v>0.01</v>
          </cell>
          <cell r="J5482">
            <v>49999.99</v>
          </cell>
          <cell r="K5482">
            <v>0</v>
          </cell>
          <cell r="L5482">
            <v>0</v>
          </cell>
          <cell r="M5482">
            <v>43069</v>
          </cell>
        </row>
        <row r="5483">
          <cell r="A5483" t="str">
            <v>C504CC946</v>
          </cell>
          <cell r="B5483" t="str">
            <v>Creze</v>
          </cell>
          <cell r="C5483">
            <v>0</v>
          </cell>
          <cell r="D5483">
            <v>0</v>
          </cell>
          <cell r="E5483" t="str">
            <v>PAN LATIN DIGITAL GROWTH SERVICES SA DE CV</v>
          </cell>
          <cell r="F5483" t="str">
            <v>PLD160817Q96</v>
          </cell>
          <cell r="G5483" t="str">
            <v>Sin categorÃ­a</v>
          </cell>
          <cell r="H5483" t="str">
            <v>Pagado</v>
          </cell>
          <cell r="I5483">
            <v>0.03</v>
          </cell>
          <cell r="J5483">
            <v>89999.97</v>
          </cell>
          <cell r="K5483">
            <v>0</v>
          </cell>
          <cell r="L5483">
            <v>0</v>
          </cell>
          <cell r="M5483">
            <v>43181</v>
          </cell>
        </row>
        <row r="5484">
          <cell r="A5484" t="str">
            <v>C5050CC2340</v>
          </cell>
          <cell r="B5484" t="str">
            <v>Accial03</v>
          </cell>
          <cell r="C5484">
            <v>0</v>
          </cell>
          <cell r="D5484">
            <v>0</v>
          </cell>
          <cell r="E5484" t="str">
            <v>JRFARMS SC DE RL DE CV</v>
          </cell>
          <cell r="F5484" t="str">
            <v>JRF151223AM0</v>
          </cell>
          <cell r="G5484" t="str">
            <v>Sin categorÃ­a</v>
          </cell>
          <cell r="H5484" t="str">
            <v>Refinanciamiento</v>
          </cell>
          <cell r="I5484">
            <v>0.03</v>
          </cell>
          <cell r="J5484">
            <v>499999.97</v>
          </cell>
          <cell r="K5484">
            <v>0</v>
          </cell>
          <cell r="L5484">
            <v>0</v>
          </cell>
          <cell r="M5484">
            <v>43593</v>
          </cell>
        </row>
        <row r="5485">
          <cell r="A5485" t="str">
            <v>C5050CC3564</v>
          </cell>
          <cell r="B5485" t="str">
            <v>ACCIAL11</v>
          </cell>
          <cell r="C5485">
            <v>0</v>
          </cell>
          <cell r="D5485">
            <v>0</v>
          </cell>
          <cell r="E5485" t="str">
            <v>JRFARMS SC DE RL DE CV</v>
          </cell>
          <cell r="F5485" t="str">
            <v>JRF151223AM0</v>
          </cell>
          <cell r="G5485" t="str">
            <v>Sin categorÃ­a</v>
          </cell>
          <cell r="H5485" t="str">
            <v>Pagado</v>
          </cell>
          <cell r="I5485">
            <v>-0.02</v>
          </cell>
          <cell r="J5485">
            <v>500000.02</v>
          </cell>
          <cell r="K5485">
            <v>0</v>
          </cell>
          <cell r="L5485">
            <v>0</v>
          </cell>
          <cell r="M5485">
            <v>43902</v>
          </cell>
        </row>
        <row r="5486">
          <cell r="A5486" t="str">
            <v>C5054CC2370</v>
          </cell>
          <cell r="B5486" t="str">
            <v>ACCIAL06</v>
          </cell>
          <cell r="C5486">
            <v>0</v>
          </cell>
          <cell r="D5486">
            <v>0</v>
          </cell>
          <cell r="E5486" t="str">
            <v>GRUPO MEDICAMENTOS PAE SA DE CV</v>
          </cell>
          <cell r="F5486" t="str">
            <v>GMP160212NV7</v>
          </cell>
          <cell r="G5486" t="str">
            <v>Sin categorÃ­a</v>
          </cell>
          <cell r="H5486" t="str">
            <v>Pagado</v>
          </cell>
          <cell r="I5486">
            <v>0.02</v>
          </cell>
          <cell r="J5486">
            <v>199999.98</v>
          </cell>
          <cell r="K5486">
            <v>0</v>
          </cell>
          <cell r="L5486">
            <v>0</v>
          </cell>
          <cell r="M5486">
            <v>43600</v>
          </cell>
        </row>
        <row r="5487">
          <cell r="A5487" t="str">
            <v>C5059CC2335</v>
          </cell>
          <cell r="B5487" t="str">
            <v>Creze</v>
          </cell>
          <cell r="C5487">
            <v>0</v>
          </cell>
          <cell r="D5487">
            <v>0</v>
          </cell>
          <cell r="E5487" t="str">
            <v>PORFIRIO AVENDANO MONTES</v>
          </cell>
          <cell r="F5487" t="str">
            <v>AEMP510525DP8</v>
          </cell>
          <cell r="G5487" t="str">
            <v>Sin categorÃ­a</v>
          </cell>
          <cell r="H5487" t="str">
            <v>Refinanciamiento</v>
          </cell>
          <cell r="I5487">
            <v>0.02</v>
          </cell>
          <cell r="J5487">
            <v>299999.98</v>
          </cell>
          <cell r="K5487">
            <v>0</v>
          </cell>
          <cell r="L5487">
            <v>0</v>
          </cell>
          <cell r="M5487">
            <v>43592</v>
          </cell>
        </row>
        <row r="5488">
          <cell r="A5488" t="str">
            <v>C5059CC2926</v>
          </cell>
          <cell r="B5488" t="str">
            <v>Creze</v>
          </cell>
          <cell r="C5488">
            <v>0</v>
          </cell>
          <cell r="D5488">
            <v>0</v>
          </cell>
          <cell r="E5488" t="str">
            <v>PORFIRIO AVENDANO MONTES</v>
          </cell>
          <cell r="F5488" t="str">
            <v>AEMP510525DP8</v>
          </cell>
          <cell r="G5488" t="str">
            <v>Sin categorÃ­a</v>
          </cell>
          <cell r="H5488" t="str">
            <v>Refinanciamiento</v>
          </cell>
          <cell r="I5488">
            <v>0.04</v>
          </cell>
          <cell r="J5488">
            <v>299999.96000000002</v>
          </cell>
          <cell r="K5488">
            <v>0</v>
          </cell>
          <cell r="L5488">
            <v>0</v>
          </cell>
          <cell r="M5488">
            <v>43727</v>
          </cell>
        </row>
        <row r="5489">
          <cell r="A5489" t="str">
            <v>C5059CC3602</v>
          </cell>
          <cell r="B5489" t="str">
            <v>Creze</v>
          </cell>
          <cell r="C5489">
            <v>0</v>
          </cell>
          <cell r="D5489">
            <v>0</v>
          </cell>
          <cell r="E5489" t="str">
            <v>PORFIRIO AVENDANO MONTES</v>
          </cell>
          <cell r="F5489" t="str">
            <v>AEMP510525DP8</v>
          </cell>
          <cell r="G5489" t="str">
            <v>Sin categorÃ­a</v>
          </cell>
          <cell r="H5489" t="str">
            <v>Refinanciamiento</v>
          </cell>
          <cell r="I5489">
            <v>0.01</v>
          </cell>
          <cell r="J5489">
            <v>299999.99</v>
          </cell>
          <cell r="K5489">
            <v>0</v>
          </cell>
          <cell r="L5489">
            <v>0</v>
          </cell>
          <cell r="M5489">
            <v>43908</v>
          </cell>
        </row>
        <row r="5490">
          <cell r="A5490" t="str">
            <v>C5059CC3947</v>
          </cell>
          <cell r="B5490" t="str">
            <v>FACCORP14</v>
          </cell>
          <cell r="C5490">
            <v>0</v>
          </cell>
          <cell r="D5490">
            <v>0</v>
          </cell>
          <cell r="E5490" t="str">
            <v>PORFIRIO AVENDANO MONTES</v>
          </cell>
          <cell r="F5490" t="str">
            <v>AEMP510525DP8</v>
          </cell>
          <cell r="G5490" t="str">
            <v>CrÃ©dito Regularizado</v>
          </cell>
          <cell r="H5490" t="str">
            <v>Reestructura</v>
          </cell>
          <cell r="I5490">
            <v>0.01</v>
          </cell>
          <cell r="J5490">
            <v>328910.96999999997</v>
          </cell>
          <cell r="K5490">
            <v>0</v>
          </cell>
          <cell r="L5490">
            <v>0</v>
          </cell>
          <cell r="M5490">
            <v>43936</v>
          </cell>
        </row>
        <row r="5491">
          <cell r="A5491" t="str">
            <v>C5059CC4733</v>
          </cell>
          <cell r="B5491" t="str">
            <v>FACCORP19R</v>
          </cell>
          <cell r="C5491">
            <v>0</v>
          </cell>
          <cell r="D5491">
            <v>0</v>
          </cell>
          <cell r="E5491" t="str">
            <v>PORFIRIO AVENDANO MONTES</v>
          </cell>
          <cell r="F5491" t="str">
            <v>AEMP510525DP8</v>
          </cell>
          <cell r="G5491" t="str">
            <v>Reestructura en Vencido</v>
          </cell>
          <cell r="H5491" t="str">
            <v>Reestructura</v>
          </cell>
          <cell r="I5491">
            <v>0.01</v>
          </cell>
          <cell r="J5491">
            <v>287175.83</v>
          </cell>
          <cell r="K5491">
            <v>0</v>
          </cell>
          <cell r="L5491">
            <v>0</v>
          </cell>
          <cell r="M5491">
            <v>44252</v>
          </cell>
        </row>
        <row r="5492">
          <cell r="A5492" t="str">
            <v>C5059CC5919</v>
          </cell>
          <cell r="B5492" t="str">
            <v>Creze</v>
          </cell>
          <cell r="C5492">
            <v>0</v>
          </cell>
          <cell r="D5492">
            <v>0</v>
          </cell>
          <cell r="E5492" t="str">
            <v>PORFIRIO AVENDANO MONTES</v>
          </cell>
          <cell r="F5492" t="str">
            <v>AEMP510525DP8</v>
          </cell>
          <cell r="G5492" t="str">
            <v>Mediacion</v>
          </cell>
          <cell r="H5492" t="str">
            <v>Pagado</v>
          </cell>
          <cell r="I5492">
            <v>0</v>
          </cell>
          <cell r="J5492">
            <v>351479.39</v>
          </cell>
          <cell r="K5492">
            <v>0</v>
          </cell>
          <cell r="L5492">
            <v>0</v>
          </cell>
          <cell r="M5492">
            <v>44543</v>
          </cell>
        </row>
        <row r="5493">
          <cell r="A5493" t="str">
            <v>C505CC304</v>
          </cell>
          <cell r="B5493" t="str">
            <v>FG1</v>
          </cell>
          <cell r="C5493">
            <v>0</v>
          </cell>
          <cell r="D5493">
            <v>0</v>
          </cell>
          <cell r="E5493" t="str">
            <v>AJER CONSTRUCCION Y DESARROLLO S.A. DE C.V.</v>
          </cell>
          <cell r="F5493" t="str">
            <v>ACD160603E53</v>
          </cell>
          <cell r="G5493" t="str">
            <v>Sin categorÃ­a</v>
          </cell>
          <cell r="H5493" t="str">
            <v>Refinanciamiento</v>
          </cell>
          <cell r="I5493">
            <v>0.01</v>
          </cell>
          <cell r="J5493">
            <v>299999.99</v>
          </cell>
          <cell r="K5493">
            <v>0</v>
          </cell>
          <cell r="L5493">
            <v>0</v>
          </cell>
          <cell r="M5493">
            <v>42886</v>
          </cell>
        </row>
        <row r="5494">
          <cell r="A5494" t="str">
            <v>C505CC451</v>
          </cell>
          <cell r="B5494" t="str">
            <v>FG4</v>
          </cell>
          <cell r="C5494">
            <v>0</v>
          </cell>
          <cell r="D5494">
            <v>0</v>
          </cell>
          <cell r="E5494" t="str">
            <v>AJER CONSTRUCCION Y DESARROLLO S.A. DE C.V.</v>
          </cell>
          <cell r="F5494" t="str">
            <v>ACD160603E53</v>
          </cell>
          <cell r="G5494" t="str">
            <v>Sin categorÃ­a</v>
          </cell>
          <cell r="H5494" t="str">
            <v>Refinanciamiento</v>
          </cell>
          <cell r="I5494">
            <v>-0.02</v>
          </cell>
          <cell r="J5494">
            <v>350000.02</v>
          </cell>
          <cell r="K5494">
            <v>0</v>
          </cell>
          <cell r="L5494">
            <v>0</v>
          </cell>
          <cell r="M5494">
            <v>42965</v>
          </cell>
        </row>
        <row r="5495">
          <cell r="A5495" t="str">
            <v>C505CC623</v>
          </cell>
          <cell r="B5495" t="str">
            <v>FG5</v>
          </cell>
          <cell r="C5495">
            <v>0</v>
          </cell>
          <cell r="D5495">
            <v>0</v>
          </cell>
          <cell r="E5495" t="str">
            <v>AJER CONSTRUCCION Y DESARROLLO S.A. DE C.V.</v>
          </cell>
          <cell r="F5495" t="str">
            <v>ACD160603E53</v>
          </cell>
          <cell r="G5495" t="str">
            <v>Sin categorÃ­a</v>
          </cell>
          <cell r="H5495" t="str">
            <v>Refinanciamiento</v>
          </cell>
          <cell r="I5495">
            <v>2366.33</v>
          </cell>
          <cell r="J5495">
            <v>697633.67</v>
          </cell>
          <cell r="K5495">
            <v>0</v>
          </cell>
          <cell r="L5495">
            <v>0</v>
          </cell>
          <cell r="M5495">
            <v>43034</v>
          </cell>
        </row>
        <row r="5496">
          <cell r="A5496" t="str">
            <v>C505CC825</v>
          </cell>
          <cell r="B5496" t="str">
            <v>Creze</v>
          </cell>
          <cell r="C5496">
            <v>0</v>
          </cell>
          <cell r="D5496">
            <v>0</v>
          </cell>
          <cell r="E5496" t="str">
            <v>AJER CONSTRUCCION Y DESARROLLO S.A. DE C.V.</v>
          </cell>
          <cell r="F5496" t="str">
            <v>ACD160603E53</v>
          </cell>
          <cell r="G5496" t="str">
            <v>Sin categorÃ­a</v>
          </cell>
          <cell r="H5496" t="str">
            <v>Refinanciamiento</v>
          </cell>
          <cell r="I5496">
            <v>-0.01</v>
          </cell>
          <cell r="J5496">
            <v>800000.01</v>
          </cell>
          <cell r="K5496">
            <v>0</v>
          </cell>
          <cell r="L5496">
            <v>0</v>
          </cell>
          <cell r="M5496">
            <v>43116</v>
          </cell>
        </row>
        <row r="5497">
          <cell r="A5497" t="str">
            <v>C505CC952</v>
          </cell>
          <cell r="B5497" t="str">
            <v>Creze</v>
          </cell>
          <cell r="C5497" t="str">
            <v>&gt; 270</v>
          </cell>
          <cell r="D5497">
            <v>2592</v>
          </cell>
          <cell r="E5497" t="str">
            <v>AJER CONSTRUCCION Y DESARROLLO S.A. DE C.V.</v>
          </cell>
          <cell r="F5497" t="str">
            <v>ACD160603E53</v>
          </cell>
          <cell r="G5497" t="str">
            <v>Sin categorÃ­a</v>
          </cell>
          <cell r="H5497" t="str">
            <v>Vendido a Terceros</v>
          </cell>
          <cell r="I5497">
            <v>630902.85</v>
          </cell>
          <cell r="J5497">
            <v>369097.15</v>
          </cell>
          <cell r="K5497">
            <v>630902.81000000006</v>
          </cell>
          <cell r="L5497">
            <v>0</v>
          </cell>
          <cell r="M5497">
            <v>43185</v>
          </cell>
        </row>
        <row r="5498">
          <cell r="A5498" t="str">
            <v>C5069CC2323</v>
          </cell>
          <cell r="B5498" t="str">
            <v>Creze</v>
          </cell>
          <cell r="C5498">
            <v>0</v>
          </cell>
          <cell r="D5498">
            <v>0</v>
          </cell>
          <cell r="E5498" t="str">
            <v>MIGUEL ANGEL GARCIA RUIZ</v>
          </cell>
          <cell r="F5498" t="str">
            <v>GARM7012058M8</v>
          </cell>
          <cell r="G5498" t="str">
            <v>Sin categorÃ­a</v>
          </cell>
          <cell r="H5498" t="str">
            <v>Refinanciamiento</v>
          </cell>
          <cell r="I5498">
            <v>0.01</v>
          </cell>
          <cell r="J5498">
            <v>299999.99</v>
          </cell>
          <cell r="K5498">
            <v>0</v>
          </cell>
          <cell r="L5498">
            <v>0</v>
          </cell>
          <cell r="M5498">
            <v>43587</v>
          </cell>
        </row>
        <row r="5499">
          <cell r="A5499" t="str">
            <v>C5069CC3806</v>
          </cell>
          <cell r="B5499" t="str">
            <v>FACCORP15</v>
          </cell>
          <cell r="C5499">
            <v>0</v>
          </cell>
          <cell r="D5499">
            <v>0</v>
          </cell>
          <cell r="E5499" t="str">
            <v>MIGUEL ANGEL GARCIA RUIZ</v>
          </cell>
          <cell r="F5499" t="str">
            <v>GARM7012058M8</v>
          </cell>
          <cell r="G5499" t="str">
            <v>CrÃ©dito Regularizado</v>
          </cell>
          <cell r="H5499" t="str">
            <v>Pagado</v>
          </cell>
          <cell r="I5499">
            <v>0.01</v>
          </cell>
          <cell r="J5499">
            <v>147412.95000000001</v>
          </cell>
          <cell r="K5499">
            <v>0</v>
          </cell>
          <cell r="L5499">
            <v>0</v>
          </cell>
          <cell r="M5499">
            <v>43913</v>
          </cell>
        </row>
        <row r="5500">
          <cell r="A5500" t="str">
            <v>C5071CC2315</v>
          </cell>
          <cell r="B5500" t="str">
            <v>Creze</v>
          </cell>
          <cell r="C5500" t="str">
            <v>&gt; 270</v>
          </cell>
          <cell r="D5500">
            <v>2242</v>
          </cell>
          <cell r="E5500" t="str">
            <v>GRUPO TAPATIOS SA DE CV</v>
          </cell>
          <cell r="F5500" t="str">
            <v>GTA011005F80</v>
          </cell>
          <cell r="G5500" t="str">
            <v>Sin categorÃ­a</v>
          </cell>
          <cell r="H5500" t="str">
            <v>Vendido a Terceros</v>
          </cell>
          <cell r="I5500">
            <v>323160.90000000002</v>
          </cell>
          <cell r="J5500">
            <v>76839.100000000006</v>
          </cell>
          <cell r="K5500">
            <v>323160.87</v>
          </cell>
          <cell r="L5500">
            <v>0</v>
          </cell>
          <cell r="M5500">
            <v>43585</v>
          </cell>
        </row>
        <row r="5501">
          <cell r="A5501" t="str">
            <v>C5075CC2331</v>
          </cell>
          <cell r="B5501" t="str">
            <v>Accial03</v>
          </cell>
          <cell r="C5501">
            <v>0</v>
          </cell>
          <cell r="D5501">
            <v>0</v>
          </cell>
          <cell r="E5501" t="str">
            <v>MARCO ANTONIO RIVERA ALCARAZ</v>
          </cell>
          <cell r="F5501" t="str">
            <v>RIAM951004PP4</v>
          </cell>
          <cell r="G5501" t="str">
            <v>Sin categorÃ­a</v>
          </cell>
          <cell r="H5501" t="str">
            <v>Pagado</v>
          </cell>
          <cell r="I5501">
            <v>0.02</v>
          </cell>
          <cell r="J5501">
            <v>49999.98</v>
          </cell>
          <cell r="K5501">
            <v>0</v>
          </cell>
          <cell r="L5501">
            <v>0</v>
          </cell>
          <cell r="M5501">
            <v>43591</v>
          </cell>
        </row>
        <row r="5502">
          <cell r="A5502" t="str">
            <v>C5075CC2972</v>
          </cell>
          <cell r="B5502" t="str">
            <v>Creze</v>
          </cell>
          <cell r="C5502" t="str">
            <v>&gt; 270</v>
          </cell>
          <cell r="D5502">
            <v>2091</v>
          </cell>
          <cell r="E5502" t="str">
            <v>MARCO ANTONIO RIVERA ALCARAZ</v>
          </cell>
          <cell r="F5502" t="str">
            <v>RIAM951004PP4</v>
          </cell>
          <cell r="G5502" t="str">
            <v>Sin categorÃ­a</v>
          </cell>
          <cell r="H5502" t="str">
            <v>Vendido a Terceros</v>
          </cell>
          <cell r="I5502">
            <v>19249.990000000002</v>
          </cell>
          <cell r="J5502">
            <v>30750.01</v>
          </cell>
          <cell r="K5502">
            <v>19249.990000000002</v>
          </cell>
          <cell r="L5502">
            <v>0</v>
          </cell>
          <cell r="M5502">
            <v>43735</v>
          </cell>
        </row>
        <row r="5503">
          <cell r="A5503" t="str">
            <v>C5079CC2396</v>
          </cell>
          <cell r="B5503" t="str">
            <v>Faccorp01</v>
          </cell>
          <cell r="C5503">
            <v>0</v>
          </cell>
          <cell r="D5503">
            <v>0</v>
          </cell>
          <cell r="E5503" t="str">
            <v>ABRASIVOS JORBAR Y ESPECIALIDADES S.A. DE C.V.</v>
          </cell>
          <cell r="F5503" t="str">
            <v>AJE1107261P2</v>
          </cell>
          <cell r="G5503" t="str">
            <v>Sin categorÃ­a</v>
          </cell>
          <cell r="H5503" t="str">
            <v>Refinanciamiento</v>
          </cell>
          <cell r="I5503">
            <v>0.05</v>
          </cell>
          <cell r="J5503">
            <v>999999.95</v>
          </cell>
          <cell r="K5503">
            <v>0</v>
          </cell>
          <cell r="L5503">
            <v>0</v>
          </cell>
          <cell r="M5503">
            <v>43612</v>
          </cell>
        </row>
        <row r="5504">
          <cell r="A5504" t="str">
            <v>C5079CC4385</v>
          </cell>
          <cell r="B5504" t="str">
            <v>FACCORP11</v>
          </cell>
          <cell r="C5504">
            <v>0</v>
          </cell>
          <cell r="D5504">
            <v>0</v>
          </cell>
          <cell r="E5504" t="str">
            <v>ABRASIVOS JORBAR Y ESPECIALIDADES S.A. DE C.V.</v>
          </cell>
          <cell r="F5504" t="str">
            <v>AJE1107261P2</v>
          </cell>
          <cell r="G5504" t="str">
            <v>Refinanciamiento</v>
          </cell>
          <cell r="H5504" t="str">
            <v>Pagado</v>
          </cell>
          <cell r="I5504">
            <v>0.02</v>
          </cell>
          <cell r="J5504">
            <v>999999.98</v>
          </cell>
          <cell r="K5504">
            <v>0</v>
          </cell>
          <cell r="L5504">
            <v>0</v>
          </cell>
          <cell r="M5504">
            <v>44148</v>
          </cell>
        </row>
        <row r="5505">
          <cell r="A5505" t="str">
            <v>C507CC325</v>
          </cell>
          <cell r="B5505" t="str">
            <v>FG2</v>
          </cell>
          <cell r="C5505">
            <v>0</v>
          </cell>
          <cell r="D5505">
            <v>0</v>
          </cell>
          <cell r="E5505" t="str">
            <v>MARIANA SOF</v>
          </cell>
          <cell r="F5505" t="str">
            <v>LASM840923HJ9</v>
          </cell>
          <cell r="G5505" t="str">
            <v>Sin categorÃ­a</v>
          </cell>
          <cell r="H5505" t="str">
            <v>Refinanciamiento</v>
          </cell>
          <cell r="I5505">
            <v>0.03</v>
          </cell>
          <cell r="J5505">
            <v>49999.97</v>
          </cell>
          <cell r="K5505">
            <v>0</v>
          </cell>
          <cell r="L5505">
            <v>0</v>
          </cell>
          <cell r="M5505">
            <v>42908</v>
          </cell>
        </row>
        <row r="5506">
          <cell r="A5506" t="str">
            <v>C507CC437</v>
          </cell>
          <cell r="B5506" t="str">
            <v>FG3</v>
          </cell>
          <cell r="C5506">
            <v>0</v>
          </cell>
          <cell r="D5506">
            <v>0</v>
          </cell>
          <cell r="E5506" t="str">
            <v>MARIANA SOF</v>
          </cell>
          <cell r="F5506" t="str">
            <v>LASM840923HJ9</v>
          </cell>
          <cell r="G5506" t="str">
            <v>Sin categorÃ­a</v>
          </cell>
          <cell r="H5506" t="str">
            <v>Pagado</v>
          </cell>
          <cell r="I5506">
            <v>-0.01</v>
          </cell>
          <cell r="J5506">
            <v>35519.01</v>
          </cell>
          <cell r="K5506">
            <v>0</v>
          </cell>
          <cell r="L5506">
            <v>0</v>
          </cell>
          <cell r="M5506">
            <v>42962</v>
          </cell>
        </row>
        <row r="5507">
          <cell r="A5507" t="str">
            <v>C507CC996</v>
          </cell>
          <cell r="B5507" t="str">
            <v>Creze</v>
          </cell>
          <cell r="C5507">
            <v>0</v>
          </cell>
          <cell r="D5507">
            <v>0</v>
          </cell>
          <cell r="E5507" t="str">
            <v>MARIANA SOF</v>
          </cell>
          <cell r="F5507" t="str">
            <v>LASM840923HJ9</v>
          </cell>
          <cell r="G5507" t="str">
            <v>Sin categorÃ­a</v>
          </cell>
          <cell r="H5507" t="str">
            <v>Pagado</v>
          </cell>
          <cell r="I5507">
            <v>0.04</v>
          </cell>
          <cell r="J5507">
            <v>29999.96</v>
          </cell>
          <cell r="K5507">
            <v>0</v>
          </cell>
          <cell r="L5507">
            <v>0</v>
          </cell>
          <cell r="M5507">
            <v>43200</v>
          </cell>
        </row>
        <row r="5508">
          <cell r="A5508" t="str">
            <v>C5087CC2389</v>
          </cell>
          <cell r="B5508" t="str">
            <v>Creze</v>
          </cell>
          <cell r="C5508">
            <v>0</v>
          </cell>
          <cell r="D5508">
            <v>0</v>
          </cell>
          <cell r="E5508" t="str">
            <v>INDUSTRIAL DE CALZADO PEARDO SA DE CV</v>
          </cell>
          <cell r="F5508" t="str">
            <v>ICP130227951</v>
          </cell>
          <cell r="G5508" t="str">
            <v>Sin categorÃ­a</v>
          </cell>
          <cell r="H5508" t="str">
            <v>LiquidaciÃ³n anticipada</v>
          </cell>
          <cell r="I5508">
            <v>0.01</v>
          </cell>
          <cell r="J5508">
            <v>999999.99</v>
          </cell>
          <cell r="K5508">
            <v>0</v>
          </cell>
          <cell r="L5508">
            <v>0</v>
          </cell>
          <cell r="M5508">
            <v>43608</v>
          </cell>
        </row>
        <row r="5509">
          <cell r="A5509" t="str">
            <v>C5087CC3429</v>
          </cell>
          <cell r="B5509" t="str">
            <v>Creze</v>
          </cell>
          <cell r="C5509">
            <v>0</v>
          </cell>
          <cell r="D5509">
            <v>0</v>
          </cell>
          <cell r="E5509" t="str">
            <v>INDUSTRIAL DE CALZADO PEARDO SA DE CV</v>
          </cell>
          <cell r="F5509" t="str">
            <v>ICP130227951</v>
          </cell>
          <cell r="G5509" t="str">
            <v>Sin categorÃ­a</v>
          </cell>
          <cell r="H5509" t="str">
            <v>Refinanciamiento</v>
          </cell>
          <cell r="I5509">
            <v>0</v>
          </cell>
          <cell r="J5509">
            <v>1000000</v>
          </cell>
          <cell r="K5509">
            <v>0</v>
          </cell>
          <cell r="L5509">
            <v>0</v>
          </cell>
          <cell r="M5509">
            <v>43865</v>
          </cell>
        </row>
        <row r="5510">
          <cell r="A5510" t="str">
            <v>C5087CC3981</v>
          </cell>
          <cell r="B5510" t="str">
            <v>FACCORP14</v>
          </cell>
          <cell r="C5510">
            <v>0</v>
          </cell>
          <cell r="D5510">
            <v>0</v>
          </cell>
          <cell r="E5510" t="str">
            <v>INDUSTRIAL DE CALZADO PEARDO SA DE CV</v>
          </cell>
          <cell r="F5510" t="str">
            <v>ICP130227951</v>
          </cell>
          <cell r="G5510" t="str">
            <v>COVID</v>
          </cell>
          <cell r="H5510" t="str">
            <v>Reestructura</v>
          </cell>
          <cell r="I5510">
            <v>0.02</v>
          </cell>
          <cell r="J5510">
            <v>1079409.96</v>
          </cell>
          <cell r="K5510">
            <v>0</v>
          </cell>
          <cell r="L5510">
            <v>0</v>
          </cell>
          <cell r="M5510">
            <v>43978</v>
          </cell>
        </row>
        <row r="5511">
          <cell r="A5511" t="str">
            <v>C5087CC4423</v>
          </cell>
          <cell r="B5511" t="str">
            <v>Creze</v>
          </cell>
          <cell r="C5511">
            <v>0</v>
          </cell>
          <cell r="D5511">
            <v>0</v>
          </cell>
          <cell r="E5511" t="str">
            <v>INDUSTRIAL DE CALZADO PEARDO SA DE CV</v>
          </cell>
          <cell r="F5511" t="str">
            <v>ICP130227951</v>
          </cell>
          <cell r="G5511" t="str">
            <v>Reestructura en Vencido</v>
          </cell>
          <cell r="H5511" t="str">
            <v>Reestructura</v>
          </cell>
          <cell r="I5511">
            <v>-0.01</v>
          </cell>
          <cell r="J5511">
            <v>1238783.49</v>
          </cell>
          <cell r="K5511">
            <v>0</v>
          </cell>
          <cell r="L5511">
            <v>0</v>
          </cell>
          <cell r="M5511">
            <v>44159</v>
          </cell>
        </row>
        <row r="5512">
          <cell r="A5512" t="str">
            <v>C5087CC4881</v>
          </cell>
          <cell r="B5512" t="str">
            <v>Creze</v>
          </cell>
          <cell r="C5512">
            <v>0</v>
          </cell>
          <cell r="D5512">
            <v>0</v>
          </cell>
          <cell r="E5512" t="str">
            <v>INDUSTRIAL DE CALZADO PEARDO SA DE CV</v>
          </cell>
          <cell r="F5512" t="str">
            <v>ICP130227951</v>
          </cell>
          <cell r="G5512" t="str">
            <v>Mediacion</v>
          </cell>
          <cell r="H5512" t="str">
            <v>Reestructura</v>
          </cell>
          <cell r="I5512">
            <v>0</v>
          </cell>
          <cell r="J5512">
            <v>1191816.1200000001</v>
          </cell>
          <cell r="K5512">
            <v>0</v>
          </cell>
          <cell r="L5512">
            <v>0</v>
          </cell>
          <cell r="M5512">
            <v>44281</v>
          </cell>
        </row>
        <row r="5513">
          <cell r="A5513" t="str">
            <v>C5087CC5389</v>
          </cell>
          <cell r="B5513" t="str">
            <v>Creze</v>
          </cell>
          <cell r="C5513" t="str">
            <v>&gt; 270</v>
          </cell>
          <cell r="D5513">
            <v>1522</v>
          </cell>
          <cell r="E5513" t="str">
            <v>INDUSTRIAL DE CALZADO PEARDO SA DE CV</v>
          </cell>
          <cell r="F5513" t="str">
            <v>ICP130227951</v>
          </cell>
          <cell r="G5513" t="str">
            <v>Mediacion</v>
          </cell>
          <cell r="H5513" t="str">
            <v>Vendido a Terceros</v>
          </cell>
          <cell r="I5513">
            <v>1092498.1100000001</v>
          </cell>
          <cell r="J5513">
            <v>0</v>
          </cell>
          <cell r="K5513">
            <v>1092498.1100000001</v>
          </cell>
          <cell r="L5513">
            <v>0</v>
          </cell>
          <cell r="M5513">
            <v>44406</v>
          </cell>
        </row>
        <row r="5514">
          <cell r="A5514" t="str">
            <v>C5094CC2329</v>
          </cell>
          <cell r="B5514" t="str">
            <v>Accial03</v>
          </cell>
          <cell r="C5514">
            <v>0</v>
          </cell>
          <cell r="D5514">
            <v>0</v>
          </cell>
          <cell r="E5514" t="str">
            <v>LUIS ENRIQUE LUNA PAYAN</v>
          </cell>
          <cell r="F5514" t="str">
            <v>LUPL770712579</v>
          </cell>
          <cell r="G5514" t="str">
            <v>Sin categorÃ­a</v>
          </cell>
          <cell r="H5514" t="str">
            <v>LiquidaciÃ³n anticipada</v>
          </cell>
          <cell r="I5514">
            <v>0</v>
          </cell>
          <cell r="J5514">
            <v>50000</v>
          </cell>
          <cell r="K5514">
            <v>0</v>
          </cell>
          <cell r="L5514">
            <v>0</v>
          </cell>
          <cell r="M5514">
            <v>43588</v>
          </cell>
        </row>
        <row r="5515">
          <cell r="A5515" t="str">
            <v>C5101CC2337</v>
          </cell>
          <cell r="B5515" t="str">
            <v>Creze</v>
          </cell>
          <cell r="C5515" t="str">
            <v>&gt; 270</v>
          </cell>
          <cell r="D5515">
            <v>2312</v>
          </cell>
          <cell r="E5515" t="str">
            <v>LOGISTICA VEKMAR SA DE CV</v>
          </cell>
          <cell r="F5515" t="str">
            <v>LVE160912GRA</v>
          </cell>
          <cell r="G5515" t="str">
            <v>Sin categorÃ­a</v>
          </cell>
          <cell r="H5515" t="str">
            <v>Vendido a Terceros</v>
          </cell>
          <cell r="I5515">
            <v>275132.73</v>
          </cell>
          <cell r="J5515">
            <v>24867.27</v>
          </cell>
          <cell r="K5515">
            <v>275132.74</v>
          </cell>
          <cell r="L5515">
            <v>0</v>
          </cell>
          <cell r="M5515">
            <v>43592</v>
          </cell>
        </row>
        <row r="5516">
          <cell r="A5516" t="str">
            <v>C5109CC2361</v>
          </cell>
          <cell r="B5516" t="str">
            <v>Accial03</v>
          </cell>
          <cell r="C5516">
            <v>0</v>
          </cell>
          <cell r="D5516">
            <v>0</v>
          </cell>
          <cell r="E5516" t="str">
            <v xml:space="preserve">PRONICOHA S.R.L de C.V. </v>
          </cell>
          <cell r="F5516" t="str">
            <v>PRO1102152N6</v>
          </cell>
          <cell r="G5516" t="str">
            <v>Sin categorÃ­a</v>
          </cell>
          <cell r="H5516" t="str">
            <v>Pagado</v>
          </cell>
          <cell r="I5516">
            <v>0.05</v>
          </cell>
          <cell r="J5516">
            <v>399999.95</v>
          </cell>
          <cell r="K5516">
            <v>0</v>
          </cell>
          <cell r="L5516">
            <v>0</v>
          </cell>
          <cell r="M5516">
            <v>43600</v>
          </cell>
        </row>
        <row r="5517">
          <cell r="A5517" t="str">
            <v>C5109CC4468</v>
          </cell>
          <cell r="B5517" t="str">
            <v>ACCIAL19</v>
          </cell>
          <cell r="C5517">
            <v>0</v>
          </cell>
          <cell r="D5517">
            <v>0</v>
          </cell>
          <cell r="E5517" t="str">
            <v xml:space="preserve">PRONICOHA S.R.L de C.V. </v>
          </cell>
          <cell r="F5517" t="str">
            <v>PRO1102152N6</v>
          </cell>
          <cell r="G5517" t="str">
            <v>Subsecuente</v>
          </cell>
          <cell r="H5517" t="str">
            <v>Pagado</v>
          </cell>
          <cell r="I5517">
            <v>0.03</v>
          </cell>
          <cell r="J5517">
            <v>599999.97</v>
          </cell>
          <cell r="K5517">
            <v>0</v>
          </cell>
          <cell r="L5517">
            <v>0</v>
          </cell>
          <cell r="M5517">
            <v>44172</v>
          </cell>
        </row>
        <row r="5518">
          <cell r="A5518" t="str">
            <v>C5112CC2351</v>
          </cell>
          <cell r="B5518" t="str">
            <v>Creze</v>
          </cell>
          <cell r="C5518">
            <v>0</v>
          </cell>
          <cell r="D5518">
            <v>0</v>
          </cell>
          <cell r="E5518" t="str">
            <v>TP-MEX PROGRAMACION Y TECNOLOGIA SA DE CV</v>
          </cell>
          <cell r="F5518" t="str">
            <v>TPT170130NU6</v>
          </cell>
          <cell r="G5518" t="str">
            <v>Sin categorÃ­a</v>
          </cell>
          <cell r="H5518" t="str">
            <v>Pagado</v>
          </cell>
          <cell r="I5518">
            <v>0</v>
          </cell>
          <cell r="J5518">
            <v>500000</v>
          </cell>
          <cell r="K5518">
            <v>0</v>
          </cell>
          <cell r="L5518">
            <v>0</v>
          </cell>
          <cell r="M5518">
            <v>43602</v>
          </cell>
        </row>
        <row r="5519">
          <cell r="A5519" t="str">
            <v>C5115CC2421</v>
          </cell>
          <cell r="B5519" t="str">
            <v>Creze</v>
          </cell>
          <cell r="C5519" t="str">
            <v>&gt; 270</v>
          </cell>
          <cell r="D5519">
            <v>2122</v>
          </cell>
          <cell r="E5519" t="str">
            <v>HOLDING PROMEXMAR SA DE CV</v>
          </cell>
          <cell r="F5519" t="str">
            <v>HPR080709LR6</v>
          </cell>
          <cell r="G5519" t="str">
            <v>Sin categorÃ­a</v>
          </cell>
          <cell r="H5519" t="str">
            <v>Vendido a Terceros</v>
          </cell>
          <cell r="I5519">
            <v>737472.87</v>
          </cell>
          <cell r="J5519">
            <v>262527.13</v>
          </cell>
          <cell r="K5519">
            <v>737472.89</v>
          </cell>
          <cell r="L5519">
            <v>0</v>
          </cell>
          <cell r="M5519">
            <v>43612</v>
          </cell>
        </row>
        <row r="5520">
          <cell r="A5520" t="str">
            <v>C5115CC2472</v>
          </cell>
          <cell r="B5520" t="str">
            <v>Creze</v>
          </cell>
          <cell r="C5520" t="str">
            <v>&gt; 270</v>
          </cell>
          <cell r="D5520">
            <v>2122</v>
          </cell>
          <cell r="E5520" t="str">
            <v>HOLDING PROMEXMAR SA DE CV</v>
          </cell>
          <cell r="F5520" t="str">
            <v>HPR080709LR6</v>
          </cell>
          <cell r="G5520" t="str">
            <v>Sin categorÃ­a</v>
          </cell>
          <cell r="H5520" t="str">
            <v>Vendido a Terceros</v>
          </cell>
          <cell r="I5520">
            <v>367086.25</v>
          </cell>
          <cell r="J5520">
            <v>132913.75</v>
          </cell>
          <cell r="K5520">
            <v>367086.21</v>
          </cell>
          <cell r="L5520">
            <v>0</v>
          </cell>
          <cell r="M5520">
            <v>43616</v>
          </cell>
        </row>
        <row r="5521">
          <cell r="A5521" t="str">
            <v>C5117CC2373</v>
          </cell>
          <cell r="B5521" t="str">
            <v>Accial05</v>
          </cell>
          <cell r="C5521">
            <v>0</v>
          </cell>
          <cell r="D5521">
            <v>0</v>
          </cell>
          <cell r="E5521" t="str">
            <v xml:space="preserve">CYROXTECH S DE RL DE CV </v>
          </cell>
          <cell r="F5521" t="str">
            <v>CYR161019B61</v>
          </cell>
          <cell r="G5521" t="str">
            <v>Sin categorÃ­a</v>
          </cell>
          <cell r="H5521" t="str">
            <v>LiquidaciÃ³n anticipada</v>
          </cell>
          <cell r="I5521">
            <v>-0.02</v>
          </cell>
          <cell r="J5521">
            <v>500000.02</v>
          </cell>
          <cell r="K5521">
            <v>0</v>
          </cell>
          <cell r="L5521">
            <v>0</v>
          </cell>
          <cell r="M5521">
            <v>43601</v>
          </cell>
        </row>
        <row r="5522">
          <cell r="A5522" t="str">
            <v>C511CC1969</v>
          </cell>
          <cell r="B5522" t="str">
            <v>Creze</v>
          </cell>
          <cell r="C5522">
            <v>0</v>
          </cell>
          <cell r="D5522">
            <v>0</v>
          </cell>
          <cell r="E5522" t="str">
            <v>MINERALES COMERCIALES MEXICANOS SA DE CV</v>
          </cell>
          <cell r="F5522" t="str">
            <v>MCM030414N83</v>
          </cell>
          <cell r="G5522" t="str">
            <v>Sin categorÃ­a</v>
          </cell>
          <cell r="H5522" t="str">
            <v>Refinanciamiento</v>
          </cell>
          <cell r="I5522">
            <v>0.03</v>
          </cell>
          <cell r="J5522">
            <v>759999.97</v>
          </cell>
          <cell r="K5522">
            <v>0</v>
          </cell>
          <cell r="L5522">
            <v>0</v>
          </cell>
          <cell r="M5522">
            <v>43521</v>
          </cell>
        </row>
        <row r="5523">
          <cell r="A5523" t="str">
            <v>C511CC218</v>
          </cell>
          <cell r="B5523" t="str">
            <v>FG1</v>
          </cell>
          <cell r="C5523">
            <v>0</v>
          </cell>
          <cell r="D5523">
            <v>0</v>
          </cell>
          <cell r="E5523" t="str">
            <v>MINERALES COMERCIALES MEXICANOS SA DE CV</v>
          </cell>
          <cell r="F5523" t="str">
            <v>MCM030414N83</v>
          </cell>
          <cell r="G5523" t="str">
            <v>Sin categorÃ­a</v>
          </cell>
          <cell r="H5523" t="str">
            <v>Refinanciamiento</v>
          </cell>
          <cell r="I5523">
            <v>0.01</v>
          </cell>
          <cell r="J5523">
            <v>199999.99</v>
          </cell>
          <cell r="K5523">
            <v>0</v>
          </cell>
          <cell r="L5523">
            <v>0</v>
          </cell>
          <cell r="M5523">
            <v>42808</v>
          </cell>
        </row>
        <row r="5524">
          <cell r="A5524" t="str">
            <v>C511CC3316</v>
          </cell>
          <cell r="B5524" t="str">
            <v>FACCORP15</v>
          </cell>
          <cell r="C5524">
            <v>0</v>
          </cell>
          <cell r="D5524">
            <v>0</v>
          </cell>
          <cell r="E5524" t="str">
            <v>MINERALES COMERCIALES MEXICANOS SA DE CV</v>
          </cell>
          <cell r="F5524" t="str">
            <v>MCM030414N83</v>
          </cell>
          <cell r="G5524" t="str">
            <v>Sin categorÃ­a</v>
          </cell>
          <cell r="H5524" t="str">
            <v>Pagado</v>
          </cell>
          <cell r="I5524">
            <v>0.04</v>
          </cell>
          <cell r="J5524">
            <v>759999.96</v>
          </cell>
          <cell r="K5524">
            <v>0</v>
          </cell>
          <cell r="L5524">
            <v>0</v>
          </cell>
          <cell r="M5524">
            <v>43830</v>
          </cell>
        </row>
        <row r="5525">
          <cell r="A5525" t="str">
            <v>C511CC384</v>
          </cell>
          <cell r="B5525" t="str">
            <v>FG4</v>
          </cell>
          <cell r="C5525">
            <v>0</v>
          </cell>
          <cell r="D5525">
            <v>0</v>
          </cell>
          <cell r="E5525" t="str">
            <v>MINERALES COMERCIALES MEXICANOS SA DE CV</v>
          </cell>
          <cell r="F5525" t="str">
            <v>MCM030414N83</v>
          </cell>
          <cell r="G5525" t="str">
            <v>Sin categorÃ­a</v>
          </cell>
          <cell r="H5525" t="str">
            <v>Refinanciamiento</v>
          </cell>
          <cell r="I5525">
            <v>0</v>
          </cell>
          <cell r="J5525">
            <v>500000</v>
          </cell>
          <cell r="K5525">
            <v>0</v>
          </cell>
          <cell r="L5525">
            <v>0</v>
          </cell>
          <cell r="M5525">
            <v>42978</v>
          </cell>
        </row>
        <row r="5526">
          <cell r="A5526" t="str">
            <v>C511CC907</v>
          </cell>
          <cell r="B5526" t="str">
            <v>Creze</v>
          </cell>
          <cell r="C5526">
            <v>0</v>
          </cell>
          <cell r="D5526">
            <v>0</v>
          </cell>
          <cell r="E5526" t="str">
            <v>MINERALES COMERCIALES MEXICANOS SA DE CV</v>
          </cell>
          <cell r="F5526" t="str">
            <v>MCM030414N83</v>
          </cell>
          <cell r="G5526" t="str">
            <v>Sin categorÃ­a</v>
          </cell>
          <cell r="H5526" t="str">
            <v>Refinanciamiento</v>
          </cell>
          <cell r="I5526">
            <v>0.17</v>
          </cell>
          <cell r="J5526">
            <v>899999.83</v>
          </cell>
          <cell r="K5526">
            <v>0</v>
          </cell>
          <cell r="L5526">
            <v>0</v>
          </cell>
          <cell r="M5526">
            <v>43159</v>
          </cell>
        </row>
        <row r="5527">
          <cell r="A5527" t="str">
            <v>C5123CC2338</v>
          </cell>
          <cell r="B5527" t="str">
            <v>Accial03</v>
          </cell>
          <cell r="C5527">
            <v>0</v>
          </cell>
          <cell r="D5527">
            <v>0</v>
          </cell>
          <cell r="E5527" t="str">
            <v>CLDNET SOLUCIONES IT SA DE CV</v>
          </cell>
          <cell r="F5527" t="str">
            <v>CSI111028AJ7</v>
          </cell>
          <cell r="G5527" t="str">
            <v>Sin categorÃ­a</v>
          </cell>
          <cell r="H5527" t="str">
            <v>Refinanciamiento</v>
          </cell>
          <cell r="I5527">
            <v>-0.01</v>
          </cell>
          <cell r="J5527">
            <v>200000.01</v>
          </cell>
          <cell r="K5527">
            <v>0</v>
          </cell>
          <cell r="L5527">
            <v>0</v>
          </cell>
          <cell r="M5527">
            <v>43593</v>
          </cell>
        </row>
        <row r="5528">
          <cell r="A5528" t="str">
            <v>C5123CC2829</v>
          </cell>
          <cell r="B5528" t="str">
            <v>Creze</v>
          </cell>
          <cell r="C5528">
            <v>0</v>
          </cell>
          <cell r="D5528">
            <v>0</v>
          </cell>
          <cell r="E5528" t="str">
            <v>CLDNET SOLUCIONES IT SA DE CV</v>
          </cell>
          <cell r="F5528" t="str">
            <v>CSI111028AJ7</v>
          </cell>
          <cell r="G5528" t="str">
            <v>Sin categorÃ­a</v>
          </cell>
          <cell r="H5528" t="str">
            <v>Reestructura</v>
          </cell>
          <cell r="I5528">
            <v>0.01</v>
          </cell>
          <cell r="J5528">
            <v>299999.99</v>
          </cell>
          <cell r="K5528">
            <v>0</v>
          </cell>
          <cell r="L5528">
            <v>0</v>
          </cell>
          <cell r="M5528">
            <v>43693</v>
          </cell>
        </row>
        <row r="5529">
          <cell r="A5529" t="str">
            <v>C5123CC3625</v>
          </cell>
          <cell r="B5529" t="str">
            <v>Creze</v>
          </cell>
          <cell r="C5529">
            <v>0</v>
          </cell>
          <cell r="D5529">
            <v>0</v>
          </cell>
          <cell r="E5529" t="str">
            <v>CLDNET SOLUCIONES IT SA DE CV</v>
          </cell>
          <cell r="F5529" t="str">
            <v>CSI111028AJ7</v>
          </cell>
          <cell r="G5529" t="str">
            <v>Sin categorÃ­a</v>
          </cell>
          <cell r="H5529" t="str">
            <v>Reestructura</v>
          </cell>
          <cell r="I5529">
            <v>0.02</v>
          </cell>
          <cell r="J5529">
            <v>246539.98</v>
          </cell>
          <cell r="K5529">
            <v>0</v>
          </cell>
          <cell r="L5529">
            <v>0</v>
          </cell>
          <cell r="M5529">
            <v>43913</v>
          </cell>
        </row>
        <row r="5530">
          <cell r="A5530" t="str">
            <v>C5123CC4459</v>
          </cell>
          <cell r="B5530" t="str">
            <v>CREZERF01</v>
          </cell>
          <cell r="C5530">
            <v>0</v>
          </cell>
          <cell r="D5530">
            <v>0</v>
          </cell>
          <cell r="E5530" t="str">
            <v>CLDNET SOLUCIONES IT SA DE CV</v>
          </cell>
          <cell r="F5530" t="str">
            <v>CSI111028AJ7</v>
          </cell>
          <cell r="G5530" t="str">
            <v>Reestructura en Vencido</v>
          </cell>
          <cell r="H5530" t="str">
            <v>Reestructura</v>
          </cell>
          <cell r="I5530">
            <v>-0.01</v>
          </cell>
          <cell r="J5530">
            <v>279582.07</v>
          </cell>
          <cell r="K5530">
            <v>0</v>
          </cell>
          <cell r="L5530">
            <v>0</v>
          </cell>
          <cell r="M5530">
            <v>44165</v>
          </cell>
        </row>
        <row r="5531">
          <cell r="A5531" t="str">
            <v>C5123CC5228</v>
          </cell>
          <cell r="B5531" t="str">
            <v>Creze</v>
          </cell>
          <cell r="C5531">
            <v>0</v>
          </cell>
          <cell r="D5531">
            <v>0</v>
          </cell>
          <cell r="E5531" t="str">
            <v>CLDNET SOLUCIONES IT SA DE CV</v>
          </cell>
          <cell r="F5531" t="str">
            <v>CSI111028AJ7</v>
          </cell>
          <cell r="G5531" t="str">
            <v>Mediacion</v>
          </cell>
          <cell r="H5531" t="str">
            <v>Reestructura</v>
          </cell>
          <cell r="I5531">
            <v>0</v>
          </cell>
          <cell r="J5531">
            <v>392652.19</v>
          </cell>
          <cell r="K5531">
            <v>0</v>
          </cell>
          <cell r="L5531">
            <v>0</v>
          </cell>
          <cell r="M5531">
            <v>44369</v>
          </cell>
        </row>
        <row r="5532">
          <cell r="A5532" t="str">
            <v>C5123CC6439</v>
          </cell>
          <cell r="B5532" t="str">
            <v>Creze</v>
          </cell>
          <cell r="C5532">
            <v>0</v>
          </cell>
          <cell r="D5532">
            <v>0</v>
          </cell>
          <cell r="E5532" t="str">
            <v>CLDNET SOLUCIONES IT SA DE CV</v>
          </cell>
          <cell r="F5532" t="str">
            <v>CSI111028AJ7</v>
          </cell>
          <cell r="G5532" t="str">
            <v>Mediacion</v>
          </cell>
          <cell r="H5532" t="str">
            <v>Reestructura</v>
          </cell>
          <cell r="I5532">
            <v>0</v>
          </cell>
          <cell r="J5532">
            <v>273209.76</v>
          </cell>
          <cell r="K5532">
            <v>0</v>
          </cell>
          <cell r="L5532">
            <v>0</v>
          </cell>
          <cell r="M5532">
            <v>44699</v>
          </cell>
        </row>
        <row r="5533">
          <cell r="A5533" t="str">
            <v>C5123CC7166</v>
          </cell>
          <cell r="B5533" t="str">
            <v>Creze</v>
          </cell>
          <cell r="C5533" t="str">
            <v>&gt; 270</v>
          </cell>
          <cell r="D5533">
            <v>761</v>
          </cell>
          <cell r="E5533" t="str">
            <v>CLDNET SOLUCIONES IT SA DE CV</v>
          </cell>
          <cell r="F5533" t="str">
            <v>CSI111028AJ7</v>
          </cell>
          <cell r="G5533" t="str">
            <v>Mediacion</v>
          </cell>
          <cell r="H5533" t="str">
            <v>Vendido a Terceros</v>
          </cell>
          <cell r="I5533">
            <v>152760.46</v>
          </cell>
          <cell r="J5533">
            <v>101500</v>
          </cell>
          <cell r="K5533">
            <v>152760.46</v>
          </cell>
          <cell r="L5533">
            <v>0</v>
          </cell>
          <cell r="M5533">
            <v>44875</v>
          </cell>
        </row>
        <row r="5534">
          <cell r="A5534" t="str">
            <v>C5128CC2376</v>
          </cell>
          <cell r="B5534" t="str">
            <v>Accial03</v>
          </cell>
          <cell r="C5534">
            <v>0</v>
          </cell>
          <cell r="D5534">
            <v>0</v>
          </cell>
          <cell r="E5534" t="str">
            <v>JUAN ABRAHAM GARCIA MOYA</v>
          </cell>
          <cell r="F5534" t="str">
            <v>GAMJ830620310</v>
          </cell>
          <cell r="G5534" t="str">
            <v>Sin categorÃ­a</v>
          </cell>
          <cell r="H5534" t="str">
            <v>LiquidaciÃ³n anticipada</v>
          </cell>
          <cell r="I5534">
            <v>0.02</v>
          </cell>
          <cell r="J5534">
            <v>99999.98</v>
          </cell>
          <cell r="K5534">
            <v>0</v>
          </cell>
          <cell r="L5534">
            <v>0</v>
          </cell>
          <cell r="M5534">
            <v>43601</v>
          </cell>
        </row>
        <row r="5535">
          <cell r="A5535" t="str">
            <v>C5132CC2360</v>
          </cell>
          <cell r="B5535" t="str">
            <v>Accial03</v>
          </cell>
          <cell r="C5535">
            <v>0</v>
          </cell>
          <cell r="D5535">
            <v>0</v>
          </cell>
          <cell r="E5535" t="str">
            <v>ELIZABETH PEDRAZA SANDOVAL</v>
          </cell>
          <cell r="F5535" t="str">
            <v>PESE7403078F6</v>
          </cell>
          <cell r="G5535" t="str">
            <v>Sin categorÃ­a</v>
          </cell>
          <cell r="H5535" t="str">
            <v>Reestructura</v>
          </cell>
          <cell r="I5535">
            <v>0.02</v>
          </cell>
          <cell r="J5535">
            <v>99999.98</v>
          </cell>
          <cell r="K5535">
            <v>0</v>
          </cell>
          <cell r="L5535">
            <v>0</v>
          </cell>
          <cell r="M5535">
            <v>43599</v>
          </cell>
        </row>
        <row r="5536">
          <cell r="A5536" t="str">
            <v>C5132CC4036</v>
          </cell>
          <cell r="B5536" t="str">
            <v>Creze</v>
          </cell>
          <cell r="C5536" t="str">
            <v>&gt; 270</v>
          </cell>
          <cell r="D5536">
            <v>1841</v>
          </cell>
          <cell r="E5536" t="str">
            <v>ELIZABETH PEDRAZA SANDOVAL</v>
          </cell>
          <cell r="F5536" t="str">
            <v>PESE7403078F6</v>
          </cell>
          <cell r="G5536" t="str">
            <v>CrÃ©dito Regularizado</v>
          </cell>
          <cell r="H5536" t="str">
            <v>Vendido a Terceros</v>
          </cell>
          <cell r="I5536">
            <v>31475.88</v>
          </cell>
          <cell r="J5536">
            <v>5628.07</v>
          </cell>
          <cell r="K5536">
            <v>31475.87</v>
          </cell>
          <cell r="L5536">
            <v>0</v>
          </cell>
          <cell r="M5536">
            <v>43987</v>
          </cell>
        </row>
        <row r="5537">
          <cell r="A5537" t="str">
            <v>C5135CC2343</v>
          </cell>
          <cell r="B5537" t="str">
            <v>Accial03</v>
          </cell>
          <cell r="C5537">
            <v>0</v>
          </cell>
          <cell r="D5537">
            <v>0</v>
          </cell>
          <cell r="E5537" t="str">
            <v xml:space="preserve">ESTACION DE SALUD SA DE CV </v>
          </cell>
          <cell r="F5537" t="str">
            <v>ESA0808292K4</v>
          </cell>
          <cell r="G5537" t="str">
            <v>Sin categorÃ­a</v>
          </cell>
          <cell r="H5537" t="str">
            <v>Pagado</v>
          </cell>
          <cell r="I5537">
            <v>0.01</v>
          </cell>
          <cell r="J5537">
            <v>119999.99</v>
          </cell>
          <cell r="K5537">
            <v>0</v>
          </cell>
          <cell r="L5537">
            <v>0</v>
          </cell>
          <cell r="M5537">
            <v>43594</v>
          </cell>
        </row>
        <row r="5538">
          <cell r="A5538" t="str">
            <v>C5137CC2885</v>
          </cell>
          <cell r="B5538" t="str">
            <v>ACCIAL08</v>
          </cell>
          <cell r="C5538">
            <v>0</v>
          </cell>
          <cell r="D5538">
            <v>0</v>
          </cell>
          <cell r="E5538" t="str">
            <v>INMOBILIARIA ESTRUCTURAL SA DE CV</v>
          </cell>
          <cell r="F5538" t="str">
            <v>IES081124KJ0</v>
          </cell>
          <cell r="G5538" t="str">
            <v>Sin categorÃ­a</v>
          </cell>
          <cell r="H5538" t="str">
            <v>Pagado</v>
          </cell>
          <cell r="I5538">
            <v>0.04</v>
          </cell>
          <cell r="J5538">
            <v>1999999.96</v>
          </cell>
          <cell r="K5538">
            <v>0</v>
          </cell>
          <cell r="L5538">
            <v>0</v>
          </cell>
          <cell r="M5538">
            <v>43728</v>
          </cell>
        </row>
        <row r="5539">
          <cell r="A5539" t="str">
            <v>C5139CC2385</v>
          </cell>
          <cell r="B5539" t="str">
            <v>Creze</v>
          </cell>
          <cell r="C5539" t="str">
            <v>&gt; 270</v>
          </cell>
          <cell r="D5539">
            <v>2268</v>
          </cell>
          <cell r="E5539" t="str">
            <v>JOSE ULISES ORTIZ DEORTA</v>
          </cell>
          <cell r="F5539" t="str">
            <v>OIDU851021LV0</v>
          </cell>
          <cell r="G5539" t="str">
            <v>Sin categorÃ­a</v>
          </cell>
          <cell r="H5539" t="str">
            <v>Vendido a Terceros</v>
          </cell>
          <cell r="I5539">
            <v>48082.89</v>
          </cell>
          <cell r="J5539">
            <v>6917.11</v>
          </cell>
          <cell r="K5539">
            <v>48082.879999999997</v>
          </cell>
          <cell r="L5539">
            <v>0</v>
          </cell>
          <cell r="M5539">
            <v>43606</v>
          </cell>
        </row>
        <row r="5540">
          <cell r="A5540" t="str">
            <v>C5158CC2410</v>
          </cell>
          <cell r="B5540" t="str">
            <v>Creze</v>
          </cell>
          <cell r="C5540" t="str">
            <v>&gt; 270</v>
          </cell>
          <cell r="D5540">
            <v>2024</v>
          </cell>
          <cell r="E5540" t="str">
            <v>LOREAM DAJAV LOGISTICS SA DE CV</v>
          </cell>
          <cell r="F5540" t="str">
            <v>LLO151118686</v>
          </cell>
          <cell r="G5540" t="str">
            <v>Sin categorÃ­a</v>
          </cell>
          <cell r="H5540" t="str">
            <v>Cartera Vencida</v>
          </cell>
          <cell r="I5540">
            <v>378227.07</v>
          </cell>
          <cell r="J5540">
            <v>321772.93</v>
          </cell>
          <cell r="K5540">
            <v>378227.03</v>
          </cell>
          <cell r="L5540">
            <v>0</v>
          </cell>
          <cell r="M5540">
            <v>43607</v>
          </cell>
        </row>
        <row r="5541">
          <cell r="A5541" t="str">
            <v>C5159CC2355</v>
          </cell>
          <cell r="B5541" t="str">
            <v>Accial03</v>
          </cell>
          <cell r="C5541">
            <v>0</v>
          </cell>
          <cell r="D5541">
            <v>0</v>
          </cell>
          <cell r="E5541" t="str">
            <v>MAURICIO ALONSO NEVAREZ YANES</v>
          </cell>
          <cell r="F5541" t="str">
            <v>NEYM9105214H3</v>
          </cell>
          <cell r="G5541" t="str">
            <v>Sin categorÃ­a</v>
          </cell>
          <cell r="H5541" t="str">
            <v>Refinanciamiento</v>
          </cell>
          <cell r="I5541">
            <v>0.03</v>
          </cell>
          <cell r="J5541">
            <v>69999.97</v>
          </cell>
          <cell r="K5541">
            <v>0</v>
          </cell>
          <cell r="L5541">
            <v>0</v>
          </cell>
          <cell r="M5541">
            <v>43595</v>
          </cell>
        </row>
        <row r="5542">
          <cell r="A5542" t="str">
            <v>C5159CC2922</v>
          </cell>
          <cell r="B5542" t="str">
            <v>FACCORP15</v>
          </cell>
          <cell r="C5542">
            <v>0</v>
          </cell>
          <cell r="D5542">
            <v>0</v>
          </cell>
          <cell r="E5542" t="str">
            <v>MAURICIO ALONSO NEVAREZ YANES</v>
          </cell>
          <cell r="F5542" t="str">
            <v>NEYM9105214H3</v>
          </cell>
          <cell r="G5542" t="str">
            <v>Sin categorÃ­a</v>
          </cell>
          <cell r="H5542" t="str">
            <v>Pagado</v>
          </cell>
          <cell r="I5542">
            <v>0.02</v>
          </cell>
          <cell r="J5542">
            <v>99999.98</v>
          </cell>
          <cell r="K5542">
            <v>0</v>
          </cell>
          <cell r="L5542">
            <v>0</v>
          </cell>
          <cell r="M5542">
            <v>43727</v>
          </cell>
        </row>
        <row r="5543">
          <cell r="A5543" t="str">
            <v>C5161CC2462</v>
          </cell>
          <cell r="B5543" t="str">
            <v>Accial03</v>
          </cell>
          <cell r="C5543">
            <v>0</v>
          </cell>
          <cell r="D5543">
            <v>0</v>
          </cell>
          <cell r="E5543" t="str">
            <v>VYLON BALANCE SOLUTIONS SA DE CV</v>
          </cell>
          <cell r="F5543" t="str">
            <v>VBS150626QE3</v>
          </cell>
          <cell r="G5543" t="str">
            <v>Sin categorÃ­a</v>
          </cell>
          <cell r="H5543" t="str">
            <v>LiquidaciÃ³n anticipada</v>
          </cell>
          <cell r="I5543">
            <v>-0.01</v>
          </cell>
          <cell r="J5543">
            <v>500000.01</v>
          </cell>
          <cell r="K5543">
            <v>0</v>
          </cell>
          <cell r="L5543">
            <v>0</v>
          </cell>
          <cell r="M5543">
            <v>43614</v>
          </cell>
        </row>
        <row r="5544">
          <cell r="A5544" t="str">
            <v>C5161CC2883</v>
          </cell>
          <cell r="B5544" t="str">
            <v>Creze</v>
          </cell>
          <cell r="C5544" t="str">
            <v>&gt; 270</v>
          </cell>
          <cell r="D5544">
            <v>2067</v>
          </cell>
          <cell r="E5544" t="str">
            <v>VYLON BALANCE SOLUTIONS SA DE CV</v>
          </cell>
          <cell r="F5544" t="str">
            <v>VBS150626QE3</v>
          </cell>
          <cell r="G5544" t="str">
            <v>Sin categorÃ­a</v>
          </cell>
          <cell r="H5544" t="str">
            <v>Reestructura</v>
          </cell>
          <cell r="I5544">
            <v>0.02</v>
          </cell>
          <cell r="J5544">
            <v>499999.98</v>
          </cell>
          <cell r="K5544">
            <v>0</v>
          </cell>
          <cell r="L5544">
            <v>0</v>
          </cell>
          <cell r="M5544">
            <v>43726</v>
          </cell>
        </row>
        <row r="5545">
          <cell r="A5545" t="str">
            <v>C5161CC3879</v>
          </cell>
          <cell r="B5545" t="str">
            <v>FACCORP14</v>
          </cell>
          <cell r="C5545">
            <v>0</v>
          </cell>
          <cell r="D5545">
            <v>0</v>
          </cell>
          <cell r="E5545" t="str">
            <v>VYLON BALANCE SOLUTIONS SA DE CV</v>
          </cell>
          <cell r="F5545" t="str">
            <v>VBS150626QE3</v>
          </cell>
          <cell r="G5545" t="str">
            <v>CrÃ©dito Regularizado</v>
          </cell>
          <cell r="H5545" t="str">
            <v>Pagado</v>
          </cell>
          <cell r="I5545">
            <v>0.09</v>
          </cell>
          <cell r="J5545">
            <v>454589.47</v>
          </cell>
          <cell r="K5545">
            <v>0</v>
          </cell>
          <cell r="L5545">
            <v>0</v>
          </cell>
          <cell r="M5545">
            <v>43943</v>
          </cell>
        </row>
        <row r="5546">
          <cell r="A5546" t="str">
            <v>C5186CC2387</v>
          </cell>
          <cell r="B5546" t="str">
            <v>Accial03</v>
          </cell>
          <cell r="C5546">
            <v>0</v>
          </cell>
          <cell r="D5546">
            <v>0</v>
          </cell>
          <cell r="E5546" t="str">
            <v>CARNES FINAS DE LA REGION S.A. DE C.V.</v>
          </cell>
          <cell r="F5546" t="str">
            <v>CFR150908H5A</v>
          </cell>
          <cell r="G5546" t="str">
            <v>Sin categorÃ­a</v>
          </cell>
          <cell r="H5546" t="str">
            <v>LiquidaciÃ³n anticipada</v>
          </cell>
          <cell r="I5546">
            <v>-0.04</v>
          </cell>
          <cell r="J5546">
            <v>350000.04</v>
          </cell>
          <cell r="K5546">
            <v>0</v>
          </cell>
          <cell r="L5546">
            <v>0</v>
          </cell>
          <cell r="M5546">
            <v>43605</v>
          </cell>
        </row>
        <row r="5547">
          <cell r="A5547" t="str">
            <v>C5186CC5063</v>
          </cell>
          <cell r="B5547" t="str">
            <v>ACCIAL35</v>
          </cell>
          <cell r="C5547">
            <v>0</v>
          </cell>
          <cell r="D5547">
            <v>0</v>
          </cell>
          <cell r="E5547" t="str">
            <v>CARNES FINAS DE LA REGION S.A. DE C.V.</v>
          </cell>
          <cell r="F5547" t="str">
            <v>CFR150908H5A</v>
          </cell>
          <cell r="G5547" t="str">
            <v>Subsecuente</v>
          </cell>
          <cell r="H5547" t="str">
            <v>Pagado</v>
          </cell>
          <cell r="I5547">
            <v>0</v>
          </cell>
          <cell r="J5547">
            <v>500000</v>
          </cell>
          <cell r="K5547">
            <v>0</v>
          </cell>
          <cell r="L5547">
            <v>0</v>
          </cell>
          <cell r="M5547">
            <v>44344</v>
          </cell>
        </row>
        <row r="5548">
          <cell r="A5548" t="str">
            <v>C5186CC7555</v>
          </cell>
          <cell r="B5548" t="str">
            <v>CSB15</v>
          </cell>
          <cell r="C5548">
            <v>0</v>
          </cell>
          <cell r="D5548">
            <v>0</v>
          </cell>
          <cell r="E5548" t="str">
            <v>CARNES FINAS DE LA REGION S.A. DE C.V.</v>
          </cell>
          <cell r="F5548" t="str">
            <v>CFR150908H5A</v>
          </cell>
          <cell r="G5548" t="str">
            <v>Subsecuente</v>
          </cell>
          <cell r="H5548" t="str">
            <v>LiquidaciÃ³n anticipada</v>
          </cell>
          <cell r="I5548">
            <v>0</v>
          </cell>
          <cell r="J5548">
            <v>315000</v>
          </cell>
          <cell r="K5548">
            <v>0</v>
          </cell>
          <cell r="L5548">
            <v>0</v>
          </cell>
          <cell r="M5548">
            <v>44998</v>
          </cell>
        </row>
        <row r="5549">
          <cell r="A5549" t="str">
            <v>C518CC217</v>
          </cell>
          <cell r="B5549" t="str">
            <v>FG1</v>
          </cell>
          <cell r="C5549">
            <v>0</v>
          </cell>
          <cell r="D5549">
            <v>0</v>
          </cell>
          <cell r="E5549" t="str">
            <v>CAPSSER IMPORTADORA DE MEXICO, SA DE CV</v>
          </cell>
          <cell r="F5549" t="str">
            <v>CIM1510196R7</v>
          </cell>
          <cell r="G5549" t="str">
            <v>Sin categorÃ­a</v>
          </cell>
          <cell r="H5549" t="str">
            <v>Pagado</v>
          </cell>
          <cell r="I5549">
            <v>0</v>
          </cell>
          <cell r="J5549">
            <v>240000</v>
          </cell>
          <cell r="K5549">
            <v>0</v>
          </cell>
          <cell r="L5549">
            <v>0</v>
          </cell>
          <cell r="M5549">
            <v>42808</v>
          </cell>
        </row>
        <row r="5550">
          <cell r="A5550" t="str">
            <v>C5191CC2371</v>
          </cell>
          <cell r="B5550" t="str">
            <v>Accial03</v>
          </cell>
          <cell r="C5550">
            <v>0</v>
          </cell>
          <cell r="D5550">
            <v>0</v>
          </cell>
          <cell r="E5550" t="str">
            <v>Francisco Javier VÃ¡zquez Rivera</v>
          </cell>
          <cell r="F5550" t="str">
            <v>VARF5909039KA</v>
          </cell>
          <cell r="G5550" t="str">
            <v>Sin categorÃ­a</v>
          </cell>
          <cell r="H5550" t="str">
            <v>Pagado</v>
          </cell>
          <cell r="I5550">
            <v>7.0000000000000007E-2</v>
          </cell>
          <cell r="J5550">
            <v>149999.93</v>
          </cell>
          <cell r="K5550">
            <v>0</v>
          </cell>
          <cell r="L5550">
            <v>0</v>
          </cell>
          <cell r="M5550">
            <v>43600</v>
          </cell>
        </row>
        <row r="5551">
          <cell r="A5551" t="str">
            <v>C5195CC2383</v>
          </cell>
          <cell r="B5551" t="str">
            <v>Creze</v>
          </cell>
          <cell r="C5551">
            <v>0</v>
          </cell>
          <cell r="D5551">
            <v>0</v>
          </cell>
          <cell r="E5551" t="str">
            <v>Angel alfonso Hernandez Lopez</v>
          </cell>
          <cell r="F5551" t="str">
            <v>HELA8708021G7</v>
          </cell>
          <cell r="G5551" t="str">
            <v>Sin categorÃ­a</v>
          </cell>
          <cell r="H5551" t="str">
            <v>LiquidaciÃ³n anticipada</v>
          </cell>
          <cell r="I5551">
            <v>0</v>
          </cell>
          <cell r="J5551">
            <v>350000</v>
          </cell>
          <cell r="K5551">
            <v>0</v>
          </cell>
          <cell r="L5551">
            <v>0</v>
          </cell>
          <cell r="M5551">
            <v>43602</v>
          </cell>
        </row>
        <row r="5552">
          <cell r="A5552" t="str">
            <v>C5195CC3633</v>
          </cell>
          <cell r="B5552" t="str">
            <v>FACCORP15</v>
          </cell>
          <cell r="C5552">
            <v>0</v>
          </cell>
          <cell r="D5552">
            <v>0</v>
          </cell>
          <cell r="E5552" t="str">
            <v>Angel alfonso Hernandez Lopez</v>
          </cell>
          <cell r="F5552" t="str">
            <v>HELA8708021G7</v>
          </cell>
          <cell r="G5552" t="str">
            <v>Sin categorÃ­a</v>
          </cell>
          <cell r="H5552" t="str">
            <v>Refinanciamiento</v>
          </cell>
          <cell r="I5552">
            <v>0.05</v>
          </cell>
          <cell r="J5552">
            <v>499999.95</v>
          </cell>
          <cell r="K5552">
            <v>0</v>
          </cell>
          <cell r="L5552">
            <v>0</v>
          </cell>
          <cell r="M5552">
            <v>43914</v>
          </cell>
        </row>
        <row r="5553">
          <cell r="A5553" t="str">
            <v>C5195CC4696</v>
          </cell>
          <cell r="B5553" t="str">
            <v>FACCORP17R</v>
          </cell>
          <cell r="C5553">
            <v>0</v>
          </cell>
          <cell r="D5553">
            <v>0</v>
          </cell>
          <cell r="E5553" t="str">
            <v>Angel alfonso Hernandez Lopez</v>
          </cell>
          <cell r="F5553" t="str">
            <v>HELA8708021G7</v>
          </cell>
          <cell r="G5553" t="str">
            <v>Refinanciamiento</v>
          </cell>
          <cell r="H5553" t="str">
            <v>Reestructura</v>
          </cell>
          <cell r="I5553">
            <v>0</v>
          </cell>
          <cell r="J5553">
            <v>500000</v>
          </cell>
          <cell r="K5553">
            <v>0</v>
          </cell>
          <cell r="L5553">
            <v>0</v>
          </cell>
          <cell r="M5553">
            <v>44246</v>
          </cell>
        </row>
        <row r="5554">
          <cell r="A5554" t="str">
            <v>C5195CC6646</v>
          </cell>
          <cell r="B5554" t="str">
            <v>Creze</v>
          </cell>
          <cell r="C5554">
            <v>0</v>
          </cell>
          <cell r="D5554">
            <v>0</v>
          </cell>
          <cell r="E5554" t="str">
            <v>Angel alfonso Hernandez Lopez</v>
          </cell>
          <cell r="F5554" t="str">
            <v>HELA8708021G7</v>
          </cell>
          <cell r="G5554" t="str">
            <v>Mediacion</v>
          </cell>
          <cell r="H5554" t="str">
            <v>Pagado</v>
          </cell>
          <cell r="I5554">
            <v>0</v>
          </cell>
          <cell r="J5554">
            <v>252000</v>
          </cell>
          <cell r="K5554">
            <v>0</v>
          </cell>
          <cell r="L5554">
            <v>0</v>
          </cell>
          <cell r="M5554">
            <v>44740</v>
          </cell>
        </row>
        <row r="5555">
          <cell r="A5555" t="str">
            <v>C519CC212</v>
          </cell>
          <cell r="B5555" t="str">
            <v>Creze</v>
          </cell>
          <cell r="C5555">
            <v>0</v>
          </cell>
          <cell r="D5555">
            <v>0</v>
          </cell>
          <cell r="E5555" t="str">
            <v>RICARDO REYES OLIVO</v>
          </cell>
          <cell r="F5555" t="str">
            <v>REOR740830SV1</v>
          </cell>
          <cell r="G5555" t="str">
            <v>Sin categorÃ­a</v>
          </cell>
          <cell r="H5555" t="str">
            <v>LiquidaciÃ³n anticipada</v>
          </cell>
          <cell r="I5555">
            <v>-60.17</v>
          </cell>
          <cell r="J5555">
            <v>70060.17</v>
          </cell>
          <cell r="K5555">
            <v>0</v>
          </cell>
          <cell r="L5555">
            <v>0</v>
          </cell>
          <cell r="M5555">
            <v>42803</v>
          </cell>
        </row>
        <row r="5556">
          <cell r="A5556" t="str">
            <v>C519CC688</v>
          </cell>
          <cell r="B5556" t="str">
            <v>FG6</v>
          </cell>
          <cell r="C5556">
            <v>0</v>
          </cell>
          <cell r="D5556">
            <v>0</v>
          </cell>
          <cell r="E5556" t="str">
            <v>RICARDO REYES OLIVO</v>
          </cell>
          <cell r="F5556" t="str">
            <v>REOR740830SV1</v>
          </cell>
          <cell r="G5556" t="str">
            <v>Sin categorÃ­a</v>
          </cell>
          <cell r="H5556" t="str">
            <v>LiquidaciÃ³n anticipada</v>
          </cell>
          <cell r="I5556">
            <v>0</v>
          </cell>
          <cell r="J5556">
            <v>100000</v>
          </cell>
          <cell r="K5556">
            <v>0</v>
          </cell>
          <cell r="L5556">
            <v>0</v>
          </cell>
          <cell r="M5556">
            <v>43056</v>
          </cell>
        </row>
        <row r="5557">
          <cell r="A5557" t="str">
            <v>C5207CC2395</v>
          </cell>
          <cell r="B5557" t="str">
            <v>FACCORP14</v>
          </cell>
          <cell r="C5557">
            <v>0</v>
          </cell>
          <cell r="D5557">
            <v>0</v>
          </cell>
          <cell r="E5557" t="str">
            <v>MIS METRICAS SAPI DE CV</v>
          </cell>
          <cell r="F5557" t="str">
            <v>MME170307V67</v>
          </cell>
          <cell r="G5557" t="str">
            <v>Sin categorÃ­a</v>
          </cell>
          <cell r="H5557" t="str">
            <v>Pagado</v>
          </cell>
          <cell r="I5557">
            <v>0.02</v>
          </cell>
          <cell r="J5557">
            <v>299999.98</v>
          </cell>
          <cell r="K5557">
            <v>0</v>
          </cell>
          <cell r="L5557">
            <v>0</v>
          </cell>
          <cell r="M5557">
            <v>43605</v>
          </cell>
        </row>
        <row r="5558">
          <cell r="A5558" t="str">
            <v>C5208CC2382</v>
          </cell>
          <cell r="B5558" t="str">
            <v>Creze</v>
          </cell>
          <cell r="C5558" t="str">
            <v>&gt; 270</v>
          </cell>
          <cell r="D5558">
            <v>2260</v>
          </cell>
          <cell r="E5558" t="str">
            <v>SANDRA ALONSO ROLDAN</v>
          </cell>
          <cell r="F5558" t="str">
            <v>AORS730111S8A</v>
          </cell>
          <cell r="G5558" t="str">
            <v>Sin categorÃ­a</v>
          </cell>
          <cell r="H5558" t="str">
            <v>Vendido a Terceros</v>
          </cell>
          <cell r="I5558">
            <v>175045.24</v>
          </cell>
          <cell r="J5558">
            <v>124954.76</v>
          </cell>
          <cell r="K5558">
            <v>175045.22</v>
          </cell>
          <cell r="L5558">
            <v>0</v>
          </cell>
          <cell r="M5558">
            <v>43602</v>
          </cell>
        </row>
        <row r="5559">
          <cell r="A5559" t="str">
            <v>C5218CC2461</v>
          </cell>
          <cell r="B5559" t="str">
            <v>Faccorp01</v>
          </cell>
          <cell r="C5559">
            <v>0</v>
          </cell>
          <cell r="D5559">
            <v>0</v>
          </cell>
          <cell r="E5559" t="str">
            <v xml:space="preserve">GRUPO DE TECNOLOGIA CIBERNETICA SA DE CV </v>
          </cell>
          <cell r="F5559" t="str">
            <v>GTC980421R4A</v>
          </cell>
          <cell r="G5559" t="str">
            <v>Sin categorÃ­a</v>
          </cell>
          <cell r="H5559" t="str">
            <v>Refinanciamiento</v>
          </cell>
          <cell r="I5559">
            <v>7.0000000000000007E-2</v>
          </cell>
          <cell r="J5559">
            <v>1999999.93</v>
          </cell>
          <cell r="K5559">
            <v>0</v>
          </cell>
          <cell r="L5559">
            <v>0</v>
          </cell>
          <cell r="M5559">
            <v>43615</v>
          </cell>
        </row>
        <row r="5560">
          <cell r="A5560" t="str">
            <v>C5218CC4461</v>
          </cell>
          <cell r="B5560" t="str">
            <v>FACCORP11</v>
          </cell>
          <cell r="C5560">
            <v>0</v>
          </cell>
          <cell r="D5560">
            <v>0</v>
          </cell>
          <cell r="E5560" t="str">
            <v xml:space="preserve">GRUPO DE TECNOLOGIA CIBERNETICA SA DE CV </v>
          </cell>
          <cell r="F5560" t="str">
            <v>GTC980421R4A</v>
          </cell>
          <cell r="G5560" t="str">
            <v>Refinanciamiento</v>
          </cell>
          <cell r="H5560" t="str">
            <v>Pagado</v>
          </cell>
          <cell r="I5560">
            <v>0.3</v>
          </cell>
          <cell r="J5560">
            <v>1999999.7</v>
          </cell>
          <cell r="K5560">
            <v>0</v>
          </cell>
          <cell r="L5560">
            <v>0</v>
          </cell>
          <cell r="M5560">
            <v>44165</v>
          </cell>
        </row>
        <row r="5561">
          <cell r="A5561" t="str">
            <v>C5222CC2393</v>
          </cell>
          <cell r="B5561" t="str">
            <v>Creze</v>
          </cell>
          <cell r="C5561">
            <v>0</v>
          </cell>
          <cell r="D5561">
            <v>0</v>
          </cell>
          <cell r="E5561" t="str">
            <v>TOTEM MARKETING URBANO SA DE CV</v>
          </cell>
          <cell r="F5561" t="str">
            <v>TMU100625KNA</v>
          </cell>
          <cell r="G5561" t="str">
            <v>Sin categorÃ­a</v>
          </cell>
          <cell r="H5561" t="str">
            <v>Refinanciamiento</v>
          </cell>
          <cell r="I5561">
            <v>0.05</v>
          </cell>
          <cell r="J5561">
            <v>499999.95</v>
          </cell>
          <cell r="K5561">
            <v>0</v>
          </cell>
          <cell r="L5561">
            <v>0</v>
          </cell>
          <cell r="M5561">
            <v>43606</v>
          </cell>
        </row>
        <row r="5562">
          <cell r="A5562" t="str">
            <v>C5222CC3809</v>
          </cell>
          <cell r="B5562" t="str">
            <v>FACCORP14</v>
          </cell>
          <cell r="C5562">
            <v>0</v>
          </cell>
          <cell r="D5562">
            <v>0</v>
          </cell>
          <cell r="E5562" t="str">
            <v>TOTEM MARKETING URBANO SA DE CV</v>
          </cell>
          <cell r="F5562" t="str">
            <v>TMU100625KNA</v>
          </cell>
          <cell r="G5562" t="str">
            <v>CrÃ©dito Regularizado</v>
          </cell>
          <cell r="H5562" t="str">
            <v>Pagado</v>
          </cell>
          <cell r="I5562">
            <v>-0.01</v>
          </cell>
          <cell r="J5562">
            <v>234771.02</v>
          </cell>
          <cell r="K5562">
            <v>0</v>
          </cell>
          <cell r="L5562">
            <v>0</v>
          </cell>
          <cell r="M5562">
            <v>43928</v>
          </cell>
        </row>
        <row r="5563">
          <cell r="A5563" t="str">
            <v>C5222CC5029</v>
          </cell>
          <cell r="B5563" t="str">
            <v>ACCIAL33</v>
          </cell>
          <cell r="C5563">
            <v>0</v>
          </cell>
          <cell r="D5563">
            <v>0</v>
          </cell>
          <cell r="E5563" t="str">
            <v>TOTEM MARKETING URBANO SA DE CV</v>
          </cell>
          <cell r="F5563" t="str">
            <v>TMU100625KNA</v>
          </cell>
          <cell r="G5563" t="str">
            <v>Subsecuente</v>
          </cell>
          <cell r="H5563" t="str">
            <v>LiquidaciÃ³n anticipada</v>
          </cell>
          <cell r="I5563">
            <v>0.01</v>
          </cell>
          <cell r="J5563">
            <v>799999.99</v>
          </cell>
          <cell r="K5563">
            <v>0</v>
          </cell>
          <cell r="L5563">
            <v>0</v>
          </cell>
          <cell r="M5563">
            <v>44334</v>
          </cell>
        </row>
        <row r="5564">
          <cell r="A5564" t="str">
            <v>C5224CC2380</v>
          </cell>
          <cell r="B5564" t="str">
            <v>Faccorp01</v>
          </cell>
          <cell r="C5564">
            <v>0</v>
          </cell>
          <cell r="D5564">
            <v>0</v>
          </cell>
          <cell r="E5564" t="str">
            <v>ENRIQUE GUTIERREZ ZAPOT</v>
          </cell>
          <cell r="F5564" t="str">
            <v>GUZE591121KG1</v>
          </cell>
          <cell r="G5564" t="str">
            <v>Sin categorÃ­a</v>
          </cell>
          <cell r="H5564" t="str">
            <v>Pagado</v>
          </cell>
          <cell r="I5564">
            <v>0.06</v>
          </cell>
          <cell r="J5564">
            <v>399999.94</v>
          </cell>
          <cell r="K5564">
            <v>0</v>
          </cell>
          <cell r="L5564">
            <v>0</v>
          </cell>
          <cell r="M5564">
            <v>43602</v>
          </cell>
        </row>
        <row r="5565">
          <cell r="A5565" t="str">
            <v>C5224CC7596</v>
          </cell>
          <cell r="B5565" t="str">
            <v>Creze</v>
          </cell>
          <cell r="C5565">
            <v>0</v>
          </cell>
          <cell r="D5565">
            <v>0</v>
          </cell>
          <cell r="E5565" t="str">
            <v>ENRIQUE GUTIERREZ ZAPOT</v>
          </cell>
          <cell r="F5565" t="str">
            <v>GUZE591121KG1</v>
          </cell>
          <cell r="G5565" t="str">
            <v>Subsecuente</v>
          </cell>
          <cell r="H5565" t="str">
            <v>Refinanciamiento</v>
          </cell>
          <cell r="I5565">
            <v>0.01</v>
          </cell>
          <cell r="J5565">
            <v>566499.99</v>
          </cell>
          <cell r="K5565">
            <v>0</v>
          </cell>
          <cell r="L5565">
            <v>0</v>
          </cell>
          <cell r="M5565">
            <v>45028</v>
          </cell>
        </row>
        <row r="5566">
          <cell r="A5566" t="str">
            <v>C5224CC8788-A</v>
          </cell>
          <cell r="B5566" t="str">
            <v>Creze</v>
          </cell>
          <cell r="C5566" t="str">
            <v>211 a 240</v>
          </cell>
          <cell r="D5566">
            <v>229</v>
          </cell>
          <cell r="E5566" t="str">
            <v>ENRIQUE GUTIERREZ ZAPOT</v>
          </cell>
          <cell r="F5566" t="str">
            <v>GUZE591121KG1</v>
          </cell>
          <cell r="G5566" t="str">
            <v>Refinanciamiento Plus</v>
          </cell>
          <cell r="H5566" t="str">
            <v>Cartera Vencida</v>
          </cell>
          <cell r="I5566">
            <v>491371.78</v>
          </cell>
          <cell r="J5566">
            <v>229628.22</v>
          </cell>
          <cell r="K5566">
            <v>249337.35</v>
          </cell>
          <cell r="L5566">
            <v>242034.39</v>
          </cell>
          <cell r="M5566">
            <v>45394</v>
          </cell>
        </row>
        <row r="5567">
          <cell r="A5567" t="str">
            <v>C5227CC2406</v>
          </cell>
          <cell r="B5567" t="str">
            <v>Creze</v>
          </cell>
          <cell r="C5567" t="str">
            <v>&gt; 270</v>
          </cell>
          <cell r="D5567">
            <v>2130</v>
          </cell>
          <cell r="E5567" t="str">
            <v>ZAMORT, SOLUCIONES INTEGRALES PARA LA CONSTRUCCION SA DE CV</v>
          </cell>
          <cell r="F5567" t="str">
            <v>ZSI180607PS9</v>
          </cell>
          <cell r="G5567" t="str">
            <v>Sin categorÃ­a</v>
          </cell>
          <cell r="H5567" t="str">
            <v>Vendido a Terceros</v>
          </cell>
          <cell r="I5567">
            <v>97022.39</v>
          </cell>
          <cell r="J5567">
            <v>52977.61</v>
          </cell>
          <cell r="K5567">
            <v>97022.36</v>
          </cell>
          <cell r="L5567">
            <v>0</v>
          </cell>
          <cell r="M5567">
            <v>43607</v>
          </cell>
        </row>
        <row r="5568">
          <cell r="A5568" t="str">
            <v>C522CC215</v>
          </cell>
          <cell r="B5568" t="str">
            <v>FG2</v>
          </cell>
          <cell r="C5568">
            <v>0</v>
          </cell>
          <cell r="D5568">
            <v>0</v>
          </cell>
          <cell r="E5568" t="str">
            <v>ABARROTERA ABARCA SA DE CV</v>
          </cell>
          <cell r="F5568" t="str">
            <v>AAB130322H3A</v>
          </cell>
          <cell r="G5568" t="str">
            <v>Sin categorÃ­a</v>
          </cell>
          <cell r="H5568" t="str">
            <v>Refinanciamiento</v>
          </cell>
          <cell r="I5568">
            <v>0.02</v>
          </cell>
          <cell r="J5568">
            <v>259999.98</v>
          </cell>
          <cell r="K5568">
            <v>0</v>
          </cell>
          <cell r="L5568">
            <v>0</v>
          </cell>
          <cell r="M5568">
            <v>42808</v>
          </cell>
        </row>
        <row r="5569">
          <cell r="A5569" t="str">
            <v>C522CC450</v>
          </cell>
          <cell r="B5569" t="str">
            <v>FG4</v>
          </cell>
          <cell r="C5569">
            <v>0</v>
          </cell>
          <cell r="D5569">
            <v>0</v>
          </cell>
          <cell r="E5569" t="str">
            <v>ABARROTERA ABARCA SA DE CV</v>
          </cell>
          <cell r="F5569" t="str">
            <v>AAB130322H3A</v>
          </cell>
          <cell r="G5569" t="str">
            <v>Sin categorÃ­a</v>
          </cell>
          <cell r="H5569" t="str">
            <v>Refinanciamiento</v>
          </cell>
          <cell r="I5569">
            <v>0.01</v>
          </cell>
          <cell r="J5569">
            <v>649999.99</v>
          </cell>
          <cell r="K5569">
            <v>0</v>
          </cell>
          <cell r="L5569">
            <v>0</v>
          </cell>
          <cell r="M5569">
            <v>42965</v>
          </cell>
        </row>
        <row r="5570">
          <cell r="A5570" t="str">
            <v>C522CC805</v>
          </cell>
          <cell r="B5570" t="str">
            <v>Creze</v>
          </cell>
          <cell r="C5570" t="str">
            <v>&gt; 270</v>
          </cell>
          <cell r="D5570">
            <v>2746</v>
          </cell>
          <cell r="E5570" t="str">
            <v>ABARROTERA ABARCA SA DE CV</v>
          </cell>
          <cell r="F5570" t="str">
            <v>AAB130322H3A</v>
          </cell>
          <cell r="G5570" t="str">
            <v>Sin categorÃ­a</v>
          </cell>
          <cell r="H5570" t="str">
            <v>Vendido a Terceros</v>
          </cell>
          <cell r="I5570">
            <v>850617.84</v>
          </cell>
          <cell r="J5570">
            <v>249382.16</v>
          </cell>
          <cell r="K5570">
            <v>850617.83</v>
          </cell>
          <cell r="L5570">
            <v>0</v>
          </cell>
          <cell r="M5570">
            <v>43098</v>
          </cell>
        </row>
        <row r="5571">
          <cell r="A5571" t="str">
            <v>C5230CC2426</v>
          </cell>
          <cell r="B5571" t="str">
            <v>FACCORP15</v>
          </cell>
          <cell r="C5571">
            <v>0</v>
          </cell>
          <cell r="D5571">
            <v>0</v>
          </cell>
          <cell r="E5571" t="str">
            <v>TRINITY MFG SA DE CV</v>
          </cell>
          <cell r="F5571" t="str">
            <v>TMF160218DH7</v>
          </cell>
          <cell r="G5571" t="str">
            <v>Sin categorÃ­a</v>
          </cell>
          <cell r="H5571" t="str">
            <v>Pagado</v>
          </cell>
          <cell r="I5571">
            <v>0.04</v>
          </cell>
          <cell r="J5571">
            <v>849999.96</v>
          </cell>
          <cell r="K5571">
            <v>0</v>
          </cell>
          <cell r="L5571">
            <v>0</v>
          </cell>
          <cell r="M5571">
            <v>43615</v>
          </cell>
        </row>
        <row r="5572">
          <cell r="A5572" t="str">
            <v>C5231CC2401</v>
          </cell>
          <cell r="B5572" t="str">
            <v>Accial03</v>
          </cell>
          <cell r="C5572">
            <v>0</v>
          </cell>
          <cell r="D5572">
            <v>0</v>
          </cell>
          <cell r="E5572" t="str">
            <v>MERCADOTECNIA CON LEALTAD SA DE CV</v>
          </cell>
          <cell r="F5572" t="str">
            <v>MLE111013742</v>
          </cell>
          <cell r="G5572" t="str">
            <v>Sin categorÃ­a</v>
          </cell>
          <cell r="H5572" t="str">
            <v>Pagado</v>
          </cell>
          <cell r="I5572">
            <v>-0.02</v>
          </cell>
          <cell r="J5572">
            <v>300000.02</v>
          </cell>
          <cell r="K5572">
            <v>0</v>
          </cell>
          <cell r="L5572">
            <v>0</v>
          </cell>
          <cell r="M5572">
            <v>43607</v>
          </cell>
        </row>
        <row r="5573">
          <cell r="A5573" t="str">
            <v>C5233CC2402</v>
          </cell>
          <cell r="B5573" t="str">
            <v>Accial03</v>
          </cell>
          <cell r="C5573">
            <v>0</v>
          </cell>
          <cell r="D5573">
            <v>0</v>
          </cell>
          <cell r="E5573" t="str">
            <v>EMPACADORA CABEK SA DE CV</v>
          </cell>
          <cell r="F5573" t="str">
            <v>ECA160908RU7</v>
          </cell>
          <cell r="G5573" t="str">
            <v>Sin categorÃ­a</v>
          </cell>
          <cell r="H5573" t="str">
            <v>Pagado</v>
          </cell>
          <cell r="I5573">
            <v>-0.02</v>
          </cell>
          <cell r="J5573">
            <v>300000.02</v>
          </cell>
          <cell r="K5573">
            <v>0</v>
          </cell>
          <cell r="L5573">
            <v>0</v>
          </cell>
          <cell r="M5573">
            <v>43607</v>
          </cell>
        </row>
        <row r="5574">
          <cell r="A5574" t="str">
            <v>C5234CC2429</v>
          </cell>
          <cell r="B5574" t="str">
            <v>Creze</v>
          </cell>
          <cell r="C5574" t="str">
            <v>&gt; 270</v>
          </cell>
          <cell r="D5574">
            <v>2183</v>
          </cell>
          <cell r="E5574" t="str">
            <v>COMERCIALIZADORA TRES IDEAS SA DE CV</v>
          </cell>
          <cell r="F5574" t="str">
            <v>CTI141029JS9</v>
          </cell>
          <cell r="G5574" t="str">
            <v>Sin categorÃ­a</v>
          </cell>
          <cell r="H5574" t="str">
            <v>Vendido a Terceros</v>
          </cell>
          <cell r="I5574">
            <v>695104.18</v>
          </cell>
          <cell r="J5574">
            <v>154895.82</v>
          </cell>
          <cell r="K5574">
            <v>695104.17</v>
          </cell>
          <cell r="L5574">
            <v>0</v>
          </cell>
          <cell r="M5574">
            <v>43612</v>
          </cell>
        </row>
        <row r="5575">
          <cell r="A5575" t="str">
            <v>C5239CC2407</v>
          </cell>
          <cell r="B5575" t="str">
            <v>Accial03</v>
          </cell>
          <cell r="C5575">
            <v>0</v>
          </cell>
          <cell r="D5575">
            <v>0</v>
          </cell>
          <cell r="E5575" t="str">
            <v>BRILOS DE MEXICO SA DE CV</v>
          </cell>
          <cell r="F5575" t="str">
            <v>BME000221A48</v>
          </cell>
          <cell r="G5575" t="str">
            <v>Sin categorÃ­a</v>
          </cell>
          <cell r="H5575" t="str">
            <v>Reestructura</v>
          </cell>
          <cell r="I5575">
            <v>-0.02</v>
          </cell>
          <cell r="J5575">
            <v>1000000.02</v>
          </cell>
          <cell r="K5575">
            <v>0</v>
          </cell>
          <cell r="L5575">
            <v>0</v>
          </cell>
          <cell r="M5575">
            <v>43607</v>
          </cell>
        </row>
        <row r="5576">
          <cell r="A5576" t="str">
            <v>C5239CC3541</v>
          </cell>
          <cell r="B5576" t="str">
            <v>Creze</v>
          </cell>
          <cell r="C5576">
            <v>0</v>
          </cell>
          <cell r="D5576">
            <v>0</v>
          </cell>
          <cell r="E5576" t="str">
            <v>BRILOS DE MEXICO SA DE CV</v>
          </cell>
          <cell r="F5576" t="str">
            <v>BME000221A48</v>
          </cell>
          <cell r="G5576" t="str">
            <v>Sin categorÃ­a</v>
          </cell>
          <cell r="H5576" t="str">
            <v>Refinanciamiento</v>
          </cell>
          <cell r="I5576">
            <v>0.01</v>
          </cell>
          <cell r="J5576">
            <v>708310.99</v>
          </cell>
          <cell r="K5576">
            <v>0</v>
          </cell>
          <cell r="L5576">
            <v>0</v>
          </cell>
          <cell r="M5576">
            <v>43889</v>
          </cell>
        </row>
        <row r="5577">
          <cell r="A5577" t="str">
            <v>C5239CC3775</v>
          </cell>
          <cell r="B5577" t="str">
            <v>ACCIAL17</v>
          </cell>
          <cell r="C5577">
            <v>0</v>
          </cell>
          <cell r="D5577">
            <v>0</v>
          </cell>
          <cell r="E5577" t="str">
            <v>BRILOS DE MEXICO SA DE CV</v>
          </cell>
          <cell r="F5577" t="str">
            <v>BME000221A48</v>
          </cell>
          <cell r="G5577" t="str">
            <v>CrÃ©dito Regularizado</v>
          </cell>
          <cell r="H5577" t="str">
            <v>LiquidaciÃ³n anticipada</v>
          </cell>
          <cell r="I5577">
            <v>0.02</v>
          </cell>
          <cell r="J5577">
            <v>791312.11</v>
          </cell>
          <cell r="K5577">
            <v>0</v>
          </cell>
          <cell r="L5577">
            <v>0</v>
          </cell>
          <cell r="M5577">
            <v>43928</v>
          </cell>
        </row>
        <row r="5578">
          <cell r="A5578" t="str">
            <v>C523CC219</v>
          </cell>
          <cell r="B5578" t="str">
            <v>FG2</v>
          </cell>
          <cell r="C5578">
            <v>0</v>
          </cell>
          <cell r="D5578">
            <v>0</v>
          </cell>
          <cell r="E5578" t="str">
            <v>DOLCARIS GLOBAL SA DE CV</v>
          </cell>
          <cell r="F5578" t="str">
            <v>DGL1606168I5</v>
          </cell>
          <cell r="G5578" t="str">
            <v>Sin categorÃ­a</v>
          </cell>
          <cell r="H5578" t="str">
            <v>Refinanciamiento</v>
          </cell>
          <cell r="I5578">
            <v>0</v>
          </cell>
          <cell r="J5578">
            <v>50000</v>
          </cell>
          <cell r="K5578">
            <v>0</v>
          </cell>
          <cell r="L5578">
            <v>0</v>
          </cell>
          <cell r="M5578">
            <v>42808</v>
          </cell>
        </row>
        <row r="5579">
          <cell r="A5579" t="str">
            <v>C523CC336</v>
          </cell>
          <cell r="B5579" t="str">
            <v>Creze</v>
          </cell>
          <cell r="C5579" t="str">
            <v>&gt; 270</v>
          </cell>
          <cell r="D5579">
            <v>2974</v>
          </cell>
          <cell r="E5579" t="str">
            <v>DOLCARIS GLOBAL SA DE CV</v>
          </cell>
          <cell r="F5579" t="str">
            <v>DGL1606168I5</v>
          </cell>
          <cell r="G5579" t="str">
            <v>Sin categorÃ­a</v>
          </cell>
          <cell r="H5579" t="str">
            <v>Vendido a Terceros</v>
          </cell>
          <cell r="I5579">
            <v>107592.92</v>
          </cell>
          <cell r="J5579">
            <v>32407.08</v>
          </cell>
          <cell r="K5579">
            <v>107592.9</v>
          </cell>
          <cell r="L5579">
            <v>0</v>
          </cell>
          <cell r="M5579">
            <v>42915</v>
          </cell>
        </row>
        <row r="5580">
          <cell r="A5580" t="str">
            <v>C5240CC2394</v>
          </cell>
          <cell r="B5580" t="str">
            <v>Creze</v>
          </cell>
          <cell r="C5580">
            <v>0</v>
          </cell>
          <cell r="D5580">
            <v>0</v>
          </cell>
          <cell r="E5580" t="str">
            <v>OMAR TORRES VALDES</v>
          </cell>
          <cell r="F5580" t="str">
            <v>TOVO7912231V5</v>
          </cell>
          <cell r="G5580" t="str">
            <v>Sin categorÃ­a</v>
          </cell>
          <cell r="H5580" t="str">
            <v>Refinanciamiento</v>
          </cell>
          <cell r="I5580">
            <v>0</v>
          </cell>
          <cell r="J5580">
            <v>50000</v>
          </cell>
          <cell r="K5580">
            <v>0</v>
          </cell>
          <cell r="L5580">
            <v>0</v>
          </cell>
          <cell r="M5580">
            <v>43605</v>
          </cell>
        </row>
        <row r="5581">
          <cell r="A5581" t="str">
            <v>C5240CC3281</v>
          </cell>
          <cell r="B5581" t="str">
            <v>FACCORP15</v>
          </cell>
          <cell r="C5581">
            <v>0</v>
          </cell>
          <cell r="D5581">
            <v>0</v>
          </cell>
          <cell r="E5581" t="str">
            <v>OMAR TORRES VALDES</v>
          </cell>
          <cell r="F5581" t="str">
            <v>TOVO7912231V5</v>
          </cell>
          <cell r="G5581" t="str">
            <v>Sin categorÃ­a</v>
          </cell>
          <cell r="H5581" t="str">
            <v>Refinanciamiento</v>
          </cell>
          <cell r="I5581">
            <v>0.01</v>
          </cell>
          <cell r="J5581">
            <v>89999.99</v>
          </cell>
          <cell r="K5581">
            <v>0</v>
          </cell>
          <cell r="L5581">
            <v>0</v>
          </cell>
          <cell r="M5581">
            <v>43816</v>
          </cell>
        </row>
        <row r="5582">
          <cell r="A5582" t="str">
            <v>C5240CC4303</v>
          </cell>
          <cell r="B5582" t="str">
            <v>Faccorp</v>
          </cell>
          <cell r="C5582">
            <v>0</v>
          </cell>
          <cell r="D5582">
            <v>0</v>
          </cell>
          <cell r="E5582" t="str">
            <v>OMAR TORRES VALDES</v>
          </cell>
          <cell r="F5582" t="str">
            <v>TOVO7912231V5</v>
          </cell>
          <cell r="G5582" t="str">
            <v>Refinanciamiento</v>
          </cell>
          <cell r="H5582" t="str">
            <v>Refinanciamiento</v>
          </cell>
          <cell r="I5582">
            <v>0.03</v>
          </cell>
          <cell r="J5582">
            <v>149999.97</v>
          </cell>
          <cell r="K5582">
            <v>0</v>
          </cell>
          <cell r="L5582">
            <v>0</v>
          </cell>
          <cell r="M5582">
            <v>44119</v>
          </cell>
        </row>
        <row r="5583">
          <cell r="A5583" t="str">
            <v>C5240CC5401</v>
          </cell>
          <cell r="B5583" t="str">
            <v>FACCORP23R</v>
          </cell>
          <cell r="C5583">
            <v>0</v>
          </cell>
          <cell r="D5583">
            <v>0</v>
          </cell>
          <cell r="E5583" t="str">
            <v>OMAR TORRES VALDES</v>
          </cell>
          <cell r="F5583" t="str">
            <v>TOVO7912231V5</v>
          </cell>
          <cell r="G5583" t="str">
            <v>Refinanciamiento Plus</v>
          </cell>
          <cell r="H5583" t="str">
            <v>LiquidaciÃ³n anticipada</v>
          </cell>
          <cell r="I5583">
            <v>0.05</v>
          </cell>
          <cell r="J5583">
            <v>199999.95</v>
          </cell>
          <cell r="K5583">
            <v>0</v>
          </cell>
          <cell r="L5583">
            <v>0</v>
          </cell>
          <cell r="M5583">
            <v>44413</v>
          </cell>
        </row>
        <row r="5584">
          <cell r="A5584" t="str">
            <v>C5240CC8201</v>
          </cell>
          <cell r="B5584" t="str">
            <v>Creze</v>
          </cell>
          <cell r="C5584" t="str">
            <v>&gt; 270</v>
          </cell>
          <cell r="D5584">
            <v>485</v>
          </cell>
          <cell r="E5584" t="str">
            <v>OMAR TORRES VALDES</v>
          </cell>
          <cell r="F5584" t="str">
            <v>TOVO7912231V5</v>
          </cell>
          <cell r="G5584" t="str">
            <v>Subsecuente</v>
          </cell>
          <cell r="H5584" t="str">
            <v>Vendido a Terceros</v>
          </cell>
          <cell r="I5584">
            <v>164573.74</v>
          </cell>
          <cell r="J5584">
            <v>97926.26</v>
          </cell>
          <cell r="K5584">
            <v>164573.72</v>
          </cell>
          <cell r="L5584">
            <v>0</v>
          </cell>
          <cell r="M5584">
            <v>45195</v>
          </cell>
        </row>
        <row r="5585">
          <cell r="A5585" t="str">
            <v>C5243CC2403</v>
          </cell>
          <cell r="B5585" t="str">
            <v>Creze</v>
          </cell>
          <cell r="C5585">
            <v>0</v>
          </cell>
          <cell r="D5585">
            <v>0</v>
          </cell>
          <cell r="E5585" t="str">
            <v>FRANCISCO ALFONSO HUERTA GUTIERREZ</v>
          </cell>
          <cell r="F5585" t="str">
            <v>HUGF871216Q52</v>
          </cell>
          <cell r="G5585" t="str">
            <v>Sin categorÃ­a</v>
          </cell>
          <cell r="H5585" t="str">
            <v>Reestructura</v>
          </cell>
          <cell r="I5585">
            <v>0.03</v>
          </cell>
          <cell r="J5585">
            <v>249999.97</v>
          </cell>
          <cell r="K5585">
            <v>0</v>
          </cell>
          <cell r="L5585">
            <v>0</v>
          </cell>
          <cell r="M5585">
            <v>43607</v>
          </cell>
        </row>
        <row r="5586">
          <cell r="A5586" t="str">
            <v>C5243CC3241</v>
          </cell>
          <cell r="B5586" t="str">
            <v>Creze</v>
          </cell>
          <cell r="C5586">
            <v>0</v>
          </cell>
          <cell r="D5586">
            <v>0</v>
          </cell>
          <cell r="E5586" t="str">
            <v>FRANCISCO ALFONSO HUERTA GUTIERREZ</v>
          </cell>
          <cell r="F5586" t="str">
            <v>HUGF871216Q52</v>
          </cell>
          <cell r="G5586" t="str">
            <v>Sin categorÃ­a</v>
          </cell>
          <cell r="H5586" t="str">
            <v>Reestructura</v>
          </cell>
          <cell r="I5586">
            <v>0</v>
          </cell>
          <cell r="J5586">
            <v>177733</v>
          </cell>
          <cell r="K5586">
            <v>0</v>
          </cell>
          <cell r="L5586">
            <v>0</v>
          </cell>
          <cell r="M5586">
            <v>43798</v>
          </cell>
        </row>
        <row r="5587">
          <cell r="A5587" t="str">
            <v>C5243CC3994</v>
          </cell>
          <cell r="B5587" t="str">
            <v>Faccorp</v>
          </cell>
          <cell r="C5587">
            <v>0</v>
          </cell>
          <cell r="D5587">
            <v>0</v>
          </cell>
          <cell r="E5587" t="str">
            <v>FRANCISCO ALFONSO HUERTA GUTIERREZ</v>
          </cell>
          <cell r="F5587" t="str">
            <v>HUGF871216Q52</v>
          </cell>
          <cell r="G5587" t="str">
            <v>CrÃ©dito Regularizado</v>
          </cell>
          <cell r="H5587" t="str">
            <v>Pagado</v>
          </cell>
          <cell r="I5587">
            <v>0.04</v>
          </cell>
          <cell r="J5587">
            <v>190104.27</v>
          </cell>
          <cell r="K5587">
            <v>0</v>
          </cell>
          <cell r="L5587">
            <v>0</v>
          </cell>
          <cell r="M5587">
            <v>43973</v>
          </cell>
        </row>
        <row r="5588">
          <cell r="A5588" t="str">
            <v>C5247CC2444</v>
          </cell>
          <cell r="B5588" t="str">
            <v>Accial03</v>
          </cell>
          <cell r="C5588">
            <v>0</v>
          </cell>
          <cell r="D5588">
            <v>0</v>
          </cell>
          <cell r="E5588" t="str">
            <v>PEDRO VELAZQUEZ SANCHEZ</v>
          </cell>
          <cell r="F5588" t="str">
            <v>VESP750310K55</v>
          </cell>
          <cell r="G5588" t="str">
            <v>Sin categorÃ­a</v>
          </cell>
          <cell r="H5588" t="str">
            <v>Pagado</v>
          </cell>
          <cell r="I5588">
            <v>7.0000000000000007E-2</v>
          </cell>
          <cell r="J5588">
            <v>99999.93</v>
          </cell>
          <cell r="K5588">
            <v>0</v>
          </cell>
          <cell r="L5588">
            <v>0</v>
          </cell>
          <cell r="M5588">
            <v>43613</v>
          </cell>
        </row>
        <row r="5589">
          <cell r="A5589" t="str">
            <v>C5248CC2456</v>
          </cell>
          <cell r="B5589" t="str">
            <v>Accial03</v>
          </cell>
          <cell r="C5589">
            <v>0</v>
          </cell>
          <cell r="D5589">
            <v>0</v>
          </cell>
          <cell r="E5589" t="str">
            <v>Multi Servicios Trinidad S.A DE C.V</v>
          </cell>
          <cell r="F5589" t="str">
            <v>MTR131031PZ9</v>
          </cell>
          <cell r="G5589" t="str">
            <v>Sin categorÃ­a</v>
          </cell>
          <cell r="H5589" t="str">
            <v>Pagado</v>
          </cell>
          <cell r="I5589">
            <v>0.05</v>
          </cell>
          <cell r="J5589">
            <v>1499999.95</v>
          </cell>
          <cell r="K5589">
            <v>0</v>
          </cell>
          <cell r="L5589">
            <v>0</v>
          </cell>
          <cell r="M5589">
            <v>43615</v>
          </cell>
        </row>
        <row r="5590">
          <cell r="A5590" t="str">
            <v>C5258CC2404</v>
          </cell>
          <cell r="B5590" t="str">
            <v>Creze</v>
          </cell>
          <cell r="C5590">
            <v>0</v>
          </cell>
          <cell r="D5590">
            <v>0</v>
          </cell>
          <cell r="E5590" t="str">
            <v>DAVID MUNOZ ESCALANTE</v>
          </cell>
          <cell r="F5590" t="str">
            <v>MUED801212UW5</v>
          </cell>
          <cell r="G5590" t="str">
            <v>Sin categorÃ­a</v>
          </cell>
          <cell r="H5590" t="str">
            <v>Refinanciamiento</v>
          </cell>
          <cell r="I5590">
            <v>0.01</v>
          </cell>
          <cell r="J5590">
            <v>199999.99</v>
          </cell>
          <cell r="K5590">
            <v>0</v>
          </cell>
          <cell r="L5590">
            <v>0</v>
          </cell>
          <cell r="M5590">
            <v>43608</v>
          </cell>
        </row>
        <row r="5591">
          <cell r="A5591" t="str">
            <v>C5258CC3662</v>
          </cell>
          <cell r="B5591" t="str">
            <v>FACCORP15</v>
          </cell>
          <cell r="C5591">
            <v>0</v>
          </cell>
          <cell r="D5591">
            <v>0</v>
          </cell>
          <cell r="E5591" t="str">
            <v>DAVID MUNOZ ESCALANTE</v>
          </cell>
          <cell r="F5591" t="str">
            <v>MUED801212UW5</v>
          </cell>
          <cell r="G5591" t="str">
            <v>Sin categorÃ­a</v>
          </cell>
          <cell r="H5591" t="str">
            <v>Pagado</v>
          </cell>
          <cell r="I5591">
            <v>0.06</v>
          </cell>
          <cell r="J5591">
            <v>299999.94</v>
          </cell>
          <cell r="K5591">
            <v>0</v>
          </cell>
          <cell r="L5591">
            <v>0</v>
          </cell>
          <cell r="M5591">
            <v>43920</v>
          </cell>
        </row>
        <row r="5592">
          <cell r="A5592" t="str">
            <v>C5264CC2448</v>
          </cell>
          <cell r="B5592" t="str">
            <v>Faccorp</v>
          </cell>
          <cell r="C5592">
            <v>0</v>
          </cell>
          <cell r="D5592">
            <v>0</v>
          </cell>
          <cell r="E5592" t="str">
            <v>COMERCIALIZADORA COPRODEAL SA DE CV</v>
          </cell>
          <cell r="F5592" t="str">
            <v>CCO160128T59</v>
          </cell>
          <cell r="G5592" t="str">
            <v>Sin categorÃ­a</v>
          </cell>
          <cell r="H5592" t="str">
            <v>Pagado</v>
          </cell>
          <cell r="I5592">
            <v>0.04</v>
          </cell>
          <cell r="J5592">
            <v>999999.96</v>
          </cell>
          <cell r="K5592">
            <v>0</v>
          </cell>
          <cell r="L5592">
            <v>0</v>
          </cell>
          <cell r="M5592">
            <v>43614</v>
          </cell>
        </row>
        <row r="5593">
          <cell r="A5593" t="str">
            <v>C5265CC2469</v>
          </cell>
          <cell r="B5593" t="str">
            <v>Accial03</v>
          </cell>
          <cell r="C5593">
            <v>0</v>
          </cell>
          <cell r="D5593">
            <v>0</v>
          </cell>
          <cell r="E5593" t="str">
            <v>ASESORES EN CONVERSION Y SOLUCIONES, S.A.P.I DE C.V.</v>
          </cell>
          <cell r="F5593" t="str">
            <v>ACS140728CX2</v>
          </cell>
          <cell r="G5593" t="str">
            <v>Sin categorÃ­a</v>
          </cell>
          <cell r="H5593" t="str">
            <v>Reestructura</v>
          </cell>
          <cell r="I5593">
            <v>0.01</v>
          </cell>
          <cell r="J5593">
            <v>499999.99</v>
          </cell>
          <cell r="K5593">
            <v>0</v>
          </cell>
          <cell r="L5593">
            <v>0</v>
          </cell>
          <cell r="M5593">
            <v>43615</v>
          </cell>
        </row>
        <row r="5594">
          <cell r="A5594" t="str">
            <v>C5265CC3903</v>
          </cell>
          <cell r="B5594" t="str">
            <v>ACCIAL14</v>
          </cell>
          <cell r="C5594">
            <v>0</v>
          </cell>
          <cell r="D5594">
            <v>0</v>
          </cell>
          <cell r="E5594" t="str">
            <v>ASESORES EN CONVERSION Y SOLUCIONES, S.A.P.I DE C.V.</v>
          </cell>
          <cell r="F5594" t="str">
            <v>ACS140728CX2</v>
          </cell>
          <cell r="G5594" t="str">
            <v>CrÃ©dito Regularizado</v>
          </cell>
          <cell r="H5594" t="str">
            <v>Pagado</v>
          </cell>
          <cell r="I5594">
            <v>0</v>
          </cell>
          <cell r="J5594">
            <v>140089.56</v>
          </cell>
          <cell r="K5594">
            <v>0</v>
          </cell>
          <cell r="L5594">
            <v>0</v>
          </cell>
          <cell r="M5594">
            <v>43951</v>
          </cell>
        </row>
        <row r="5595">
          <cell r="A5595" t="str">
            <v>C5271CC2428</v>
          </cell>
          <cell r="B5595" t="str">
            <v>Creze</v>
          </cell>
          <cell r="C5595" t="str">
            <v>&gt; 270</v>
          </cell>
          <cell r="D5595">
            <v>2091</v>
          </cell>
          <cell r="E5595" t="str">
            <v xml:space="preserve">PREVISIÃ“N DE MERCADOS ESPECIFICOS AGENTES DE SEGUROS SA DE CV </v>
          </cell>
          <cell r="F5595" t="str">
            <v>PME130628MS9</v>
          </cell>
          <cell r="G5595" t="str">
            <v>Sin categorÃ­a</v>
          </cell>
          <cell r="H5595" t="str">
            <v>Vendido a Terceros</v>
          </cell>
          <cell r="I5595">
            <v>323539.21000000002</v>
          </cell>
          <cell r="J5595">
            <v>176460.79</v>
          </cell>
          <cell r="K5595">
            <v>323539.20000000001</v>
          </cell>
          <cell r="L5595">
            <v>0</v>
          </cell>
          <cell r="M5595">
            <v>43613</v>
          </cell>
        </row>
        <row r="5596">
          <cell r="A5596" t="str">
            <v>C5272CC2414</v>
          </cell>
          <cell r="B5596" t="str">
            <v>Creze</v>
          </cell>
          <cell r="C5596" t="str">
            <v>&gt; 270</v>
          </cell>
          <cell r="D5596">
            <v>2242</v>
          </cell>
          <cell r="E5596" t="str">
            <v>International Leather Supplier Sa de CV</v>
          </cell>
          <cell r="F5596" t="str">
            <v>ILS140131HS4</v>
          </cell>
          <cell r="G5596" t="str">
            <v>Sin categorÃ­a</v>
          </cell>
          <cell r="H5596" t="str">
            <v>Vendido a Terceros</v>
          </cell>
          <cell r="I5596">
            <v>316854.87</v>
          </cell>
          <cell r="J5596">
            <v>33145.129999999997</v>
          </cell>
          <cell r="K5596">
            <v>316854.86</v>
          </cell>
          <cell r="L5596">
            <v>0</v>
          </cell>
          <cell r="M5596">
            <v>43612</v>
          </cell>
        </row>
        <row r="5597">
          <cell r="A5597" t="str">
            <v>C5279CC2411</v>
          </cell>
          <cell r="B5597" t="str">
            <v>Creze</v>
          </cell>
          <cell r="C5597" t="str">
            <v>&gt; 270</v>
          </cell>
          <cell r="D5597">
            <v>2284</v>
          </cell>
          <cell r="E5597" t="str">
            <v>LAURA VIRGINIA LOBATO BECERRA</v>
          </cell>
          <cell r="F5597" t="str">
            <v>LOBL750328KQ7</v>
          </cell>
          <cell r="G5597" t="str">
            <v>Sin categorÃ­a</v>
          </cell>
          <cell r="H5597" t="str">
            <v>Vendido a Terceros</v>
          </cell>
          <cell r="I5597">
            <v>283337.09000000003</v>
          </cell>
          <cell r="J5597">
            <v>16662.91</v>
          </cell>
          <cell r="K5597">
            <v>283337.12</v>
          </cell>
          <cell r="L5597">
            <v>0</v>
          </cell>
          <cell r="M5597">
            <v>43607</v>
          </cell>
        </row>
        <row r="5598">
          <cell r="A5598" t="str">
            <v>C527CC228</v>
          </cell>
          <cell r="B5598" t="str">
            <v>FG1</v>
          </cell>
          <cell r="C5598">
            <v>0</v>
          </cell>
          <cell r="D5598">
            <v>0</v>
          </cell>
          <cell r="E5598" t="str">
            <v>DILA CAPITAL SAPI DE CV</v>
          </cell>
          <cell r="F5598" t="str">
            <v>DCA130724J31</v>
          </cell>
          <cell r="G5598" t="str">
            <v>Sin categorÃ­a</v>
          </cell>
          <cell r="H5598" t="str">
            <v>LiquidaciÃ³n anticipada</v>
          </cell>
          <cell r="I5598">
            <v>0</v>
          </cell>
          <cell r="J5598">
            <v>300000</v>
          </cell>
          <cell r="K5598">
            <v>0</v>
          </cell>
          <cell r="L5598">
            <v>0</v>
          </cell>
          <cell r="M5598">
            <v>42822</v>
          </cell>
        </row>
        <row r="5599">
          <cell r="A5599" t="str">
            <v>C527CC507</v>
          </cell>
          <cell r="B5599" t="str">
            <v>FG4</v>
          </cell>
          <cell r="C5599">
            <v>0</v>
          </cell>
          <cell r="D5599">
            <v>0</v>
          </cell>
          <cell r="E5599" t="str">
            <v>DILA CAPITAL SAPI DE CV</v>
          </cell>
          <cell r="F5599" t="str">
            <v>DCA130724J31</v>
          </cell>
          <cell r="G5599" t="str">
            <v>Sin categorÃ­a</v>
          </cell>
          <cell r="H5599" t="str">
            <v>LiquidaciÃ³n anticipada</v>
          </cell>
          <cell r="I5599">
            <v>-0.01</v>
          </cell>
          <cell r="J5599">
            <v>600000.01</v>
          </cell>
          <cell r="K5599">
            <v>0</v>
          </cell>
          <cell r="L5599">
            <v>0</v>
          </cell>
          <cell r="M5599">
            <v>42999</v>
          </cell>
        </row>
        <row r="5600">
          <cell r="A5600" t="str">
            <v>C5280CC2412</v>
          </cell>
          <cell r="B5600" t="str">
            <v>Accial03</v>
          </cell>
          <cell r="C5600">
            <v>0</v>
          </cell>
          <cell r="D5600">
            <v>0</v>
          </cell>
          <cell r="E5600" t="str">
            <v>Leonel Enrique Vigil Lozoya</v>
          </cell>
          <cell r="F5600" t="str">
            <v>VILL931202LI5</v>
          </cell>
          <cell r="G5600" t="str">
            <v>Sin categorÃ­a</v>
          </cell>
          <cell r="H5600" t="str">
            <v>Refinanciamiento</v>
          </cell>
          <cell r="I5600">
            <v>0.03</v>
          </cell>
          <cell r="J5600">
            <v>99999.97</v>
          </cell>
          <cell r="K5600">
            <v>0</v>
          </cell>
          <cell r="L5600">
            <v>0</v>
          </cell>
          <cell r="M5600">
            <v>43607</v>
          </cell>
        </row>
        <row r="5601">
          <cell r="A5601" t="str">
            <v>C5283CC2559</v>
          </cell>
          <cell r="B5601" t="str">
            <v>Creze</v>
          </cell>
          <cell r="C5601">
            <v>0</v>
          </cell>
          <cell r="D5601">
            <v>0</v>
          </cell>
          <cell r="E5601" t="str">
            <v>Comercializadora Performance Sports SA de CV</v>
          </cell>
          <cell r="F5601" t="str">
            <v>CPS141017UV2</v>
          </cell>
          <cell r="G5601" t="str">
            <v>Sin categorÃ­a</v>
          </cell>
          <cell r="H5601" t="str">
            <v>Refinanciamiento</v>
          </cell>
          <cell r="I5601">
            <v>-0.01</v>
          </cell>
          <cell r="J5601">
            <v>200000.01</v>
          </cell>
          <cell r="K5601">
            <v>0</v>
          </cell>
          <cell r="L5601">
            <v>0</v>
          </cell>
          <cell r="M5601">
            <v>43635</v>
          </cell>
        </row>
        <row r="5602">
          <cell r="A5602" t="str">
            <v>C5283CC3685</v>
          </cell>
          <cell r="B5602" t="str">
            <v>FACCORP15</v>
          </cell>
          <cell r="C5602">
            <v>0</v>
          </cell>
          <cell r="D5602">
            <v>0</v>
          </cell>
          <cell r="E5602" t="str">
            <v>Comercializadora Performance Sports SA de CV</v>
          </cell>
          <cell r="F5602" t="str">
            <v>CPS141017UV2</v>
          </cell>
          <cell r="G5602" t="str">
            <v>CrÃ©dito Regularizado</v>
          </cell>
          <cell r="H5602" t="str">
            <v>Pagado</v>
          </cell>
          <cell r="I5602">
            <v>0.01</v>
          </cell>
          <cell r="J5602">
            <v>73395.149999999994</v>
          </cell>
          <cell r="K5602">
            <v>0</v>
          </cell>
          <cell r="L5602">
            <v>0</v>
          </cell>
          <cell r="M5602">
            <v>43913</v>
          </cell>
        </row>
        <row r="5603">
          <cell r="A5603" t="str">
            <v>C5289CC2427</v>
          </cell>
          <cell r="B5603" t="str">
            <v>Accial03</v>
          </cell>
          <cell r="C5603">
            <v>0</v>
          </cell>
          <cell r="D5603">
            <v>0</v>
          </cell>
          <cell r="E5603" t="str">
            <v>Jesus Ortega Vazquez</v>
          </cell>
          <cell r="F5603" t="str">
            <v>OEVJ560324315</v>
          </cell>
          <cell r="G5603" t="str">
            <v>Sin categorÃ­a</v>
          </cell>
          <cell r="H5603" t="str">
            <v>Pagado</v>
          </cell>
          <cell r="I5603">
            <v>0</v>
          </cell>
          <cell r="J5603">
            <v>150000</v>
          </cell>
          <cell r="K5603">
            <v>0</v>
          </cell>
          <cell r="L5603">
            <v>0</v>
          </cell>
          <cell r="M5603">
            <v>43612</v>
          </cell>
        </row>
        <row r="5604">
          <cell r="A5604" t="str">
            <v>C5289CC3001</v>
          </cell>
          <cell r="B5604" t="str">
            <v>ArcL01</v>
          </cell>
          <cell r="C5604">
            <v>0</v>
          </cell>
          <cell r="D5604">
            <v>0</v>
          </cell>
          <cell r="E5604" t="str">
            <v>Jesus Ortega Vazquez</v>
          </cell>
          <cell r="F5604" t="str">
            <v>OEVJ560324315</v>
          </cell>
          <cell r="G5604" t="str">
            <v>Sin categorÃ­a</v>
          </cell>
          <cell r="H5604" t="str">
            <v>LiquidaciÃ³n anticipada</v>
          </cell>
          <cell r="I5604">
            <v>-0.01</v>
          </cell>
          <cell r="J5604">
            <v>150000.01</v>
          </cell>
          <cell r="K5604">
            <v>0</v>
          </cell>
          <cell r="L5604">
            <v>0</v>
          </cell>
          <cell r="M5604">
            <v>43748</v>
          </cell>
        </row>
        <row r="5605">
          <cell r="A5605" t="str">
            <v>C5299CC2476</v>
          </cell>
          <cell r="B5605" t="str">
            <v>Accial03</v>
          </cell>
          <cell r="C5605">
            <v>0</v>
          </cell>
          <cell r="D5605">
            <v>0</v>
          </cell>
          <cell r="E5605" t="str">
            <v>LAAGENCIA CONSULTORIA SA DE CV</v>
          </cell>
          <cell r="F5605" t="str">
            <v>LCO1611089MA</v>
          </cell>
          <cell r="G5605" t="str">
            <v>Sin categorÃ­a</v>
          </cell>
          <cell r="H5605" t="str">
            <v>Reestructura</v>
          </cell>
          <cell r="I5605">
            <v>0.01</v>
          </cell>
          <cell r="J5605">
            <v>349999.99</v>
          </cell>
          <cell r="K5605">
            <v>0</v>
          </cell>
          <cell r="L5605">
            <v>0</v>
          </cell>
          <cell r="M5605">
            <v>43616</v>
          </cell>
        </row>
        <row r="5606">
          <cell r="A5606" t="str">
            <v>C5299CC3627</v>
          </cell>
          <cell r="B5606" t="str">
            <v>ACCIAL16</v>
          </cell>
          <cell r="C5606">
            <v>0</v>
          </cell>
          <cell r="D5606">
            <v>0</v>
          </cell>
          <cell r="E5606" t="str">
            <v>LAAGENCIA CONSULTORIA SA DE CV</v>
          </cell>
          <cell r="F5606" t="str">
            <v>LCO1611089MA</v>
          </cell>
          <cell r="G5606" t="str">
            <v>Sin categorÃ­a</v>
          </cell>
          <cell r="H5606" t="str">
            <v>Pagado</v>
          </cell>
          <cell r="I5606">
            <v>0.09</v>
          </cell>
          <cell r="J5606">
            <v>260555.91</v>
          </cell>
          <cell r="K5606">
            <v>0</v>
          </cell>
          <cell r="L5606">
            <v>0</v>
          </cell>
          <cell r="M5606">
            <v>43914</v>
          </cell>
        </row>
        <row r="5607">
          <cell r="A5607" t="str">
            <v>C529CC221</v>
          </cell>
          <cell r="B5607" t="str">
            <v>FG3</v>
          </cell>
          <cell r="C5607">
            <v>0</v>
          </cell>
          <cell r="D5607">
            <v>0</v>
          </cell>
          <cell r="E5607" t="str">
            <v>CESAR GALICIA VELEZ</v>
          </cell>
          <cell r="F5607" t="str">
            <v>GAVC790408M34</v>
          </cell>
          <cell r="G5607" t="str">
            <v>Sin categorÃ­a</v>
          </cell>
          <cell r="H5607" t="str">
            <v>Refinanciamiento</v>
          </cell>
          <cell r="I5607">
            <v>0</v>
          </cell>
          <cell r="J5607">
            <v>50000</v>
          </cell>
          <cell r="K5607">
            <v>0</v>
          </cell>
          <cell r="L5607">
            <v>0</v>
          </cell>
          <cell r="M5607">
            <v>42816</v>
          </cell>
        </row>
        <row r="5608">
          <cell r="A5608" t="str">
            <v>C529CC484</v>
          </cell>
          <cell r="B5608" t="str">
            <v>FG6</v>
          </cell>
          <cell r="C5608">
            <v>0</v>
          </cell>
          <cell r="D5608">
            <v>0</v>
          </cell>
          <cell r="E5608" t="str">
            <v>CESAR GALICIA VELEZ</v>
          </cell>
          <cell r="F5608" t="str">
            <v>GAVC790408M34</v>
          </cell>
          <cell r="G5608" t="str">
            <v>Sin categorÃ­a</v>
          </cell>
          <cell r="H5608" t="str">
            <v>Reestructura</v>
          </cell>
          <cell r="I5608">
            <v>0</v>
          </cell>
          <cell r="J5608">
            <v>73000</v>
          </cell>
          <cell r="K5608">
            <v>0</v>
          </cell>
          <cell r="L5608">
            <v>0</v>
          </cell>
          <cell r="M5608">
            <v>42978</v>
          </cell>
        </row>
        <row r="5609">
          <cell r="A5609" t="str">
            <v>C529CC843</v>
          </cell>
          <cell r="B5609" t="str">
            <v>Creze</v>
          </cell>
          <cell r="C5609">
            <v>0</v>
          </cell>
          <cell r="D5609">
            <v>0</v>
          </cell>
          <cell r="E5609" t="str">
            <v>CESAR GALICIA VELEZ</v>
          </cell>
          <cell r="F5609" t="str">
            <v>GAVC790408M34</v>
          </cell>
          <cell r="G5609" t="str">
            <v>Sin categorÃ­a</v>
          </cell>
          <cell r="H5609" t="str">
            <v>Pagado</v>
          </cell>
          <cell r="I5609">
            <v>-0.01</v>
          </cell>
          <cell r="J5609">
            <v>46000.01</v>
          </cell>
          <cell r="K5609">
            <v>0</v>
          </cell>
          <cell r="L5609">
            <v>0</v>
          </cell>
          <cell r="M5609">
            <v>43126</v>
          </cell>
        </row>
        <row r="5610">
          <cell r="A5610" t="str">
            <v>C5302CC2486</v>
          </cell>
          <cell r="B5610" t="str">
            <v>Creze</v>
          </cell>
          <cell r="C5610">
            <v>0</v>
          </cell>
          <cell r="D5610">
            <v>0</v>
          </cell>
          <cell r="E5610" t="str">
            <v>MINNO LATAM S DE RL DE CV</v>
          </cell>
          <cell r="F5610" t="str">
            <v>MLA150929GG4</v>
          </cell>
          <cell r="G5610" t="str">
            <v>Sin categorÃ­a</v>
          </cell>
          <cell r="H5610" t="str">
            <v>Refinanciamiento</v>
          </cell>
          <cell r="I5610">
            <v>0.01</v>
          </cell>
          <cell r="J5610">
            <v>999999.99</v>
          </cell>
          <cell r="K5610">
            <v>0</v>
          </cell>
          <cell r="L5610">
            <v>0</v>
          </cell>
          <cell r="M5610">
            <v>43616</v>
          </cell>
        </row>
        <row r="5611">
          <cell r="A5611" t="str">
            <v>C5302CC3302</v>
          </cell>
          <cell r="B5611" t="str">
            <v>Creze</v>
          </cell>
          <cell r="C5611">
            <v>0</v>
          </cell>
          <cell r="D5611">
            <v>0</v>
          </cell>
          <cell r="E5611" t="str">
            <v>MINNO LATAM S DE RL DE CV</v>
          </cell>
          <cell r="F5611" t="str">
            <v>MLA150929GG4</v>
          </cell>
          <cell r="G5611" t="str">
            <v>Sin categorÃ­a</v>
          </cell>
          <cell r="H5611" t="str">
            <v>Refinanciamiento</v>
          </cell>
          <cell r="I5611">
            <v>0</v>
          </cell>
          <cell r="J5611">
            <v>1000000</v>
          </cell>
          <cell r="K5611">
            <v>0</v>
          </cell>
          <cell r="L5611">
            <v>0</v>
          </cell>
          <cell r="M5611">
            <v>43826</v>
          </cell>
        </row>
        <row r="5612">
          <cell r="A5612" t="str">
            <v>C5302CC3800</v>
          </cell>
          <cell r="B5612" t="str">
            <v>FACCORP14</v>
          </cell>
          <cell r="C5612">
            <v>0</v>
          </cell>
          <cell r="D5612">
            <v>0</v>
          </cell>
          <cell r="E5612" t="str">
            <v>MINNO LATAM S DE RL DE CV</v>
          </cell>
          <cell r="F5612" t="str">
            <v>MLA150929GG4</v>
          </cell>
          <cell r="G5612" t="str">
            <v>CrÃ©dito Regularizado</v>
          </cell>
          <cell r="H5612" t="str">
            <v>Reestructura</v>
          </cell>
          <cell r="I5612">
            <v>0.01</v>
          </cell>
          <cell r="J5612">
            <v>1062016.55</v>
          </cell>
          <cell r="K5612">
            <v>0</v>
          </cell>
          <cell r="L5612">
            <v>0</v>
          </cell>
          <cell r="M5612">
            <v>43928</v>
          </cell>
        </row>
        <row r="5613">
          <cell r="A5613" t="str">
            <v>C5302CC4706</v>
          </cell>
          <cell r="B5613" t="str">
            <v>FACCORP20R</v>
          </cell>
          <cell r="C5613">
            <v>0</v>
          </cell>
          <cell r="D5613">
            <v>0</v>
          </cell>
          <cell r="E5613" t="str">
            <v>MINNO LATAM S DE RL DE CV</v>
          </cell>
          <cell r="F5613" t="str">
            <v>MLA150929GG4</v>
          </cell>
          <cell r="G5613" t="str">
            <v>Reestructura en Vencido</v>
          </cell>
          <cell r="H5613" t="str">
            <v>Reestructura</v>
          </cell>
          <cell r="I5613">
            <v>0.06</v>
          </cell>
          <cell r="J5613">
            <v>958458.38</v>
          </cell>
          <cell r="K5613">
            <v>0</v>
          </cell>
          <cell r="L5613">
            <v>0</v>
          </cell>
          <cell r="M5613">
            <v>44250</v>
          </cell>
        </row>
        <row r="5614">
          <cell r="A5614" t="str">
            <v>C5302CC6352</v>
          </cell>
          <cell r="B5614" t="str">
            <v>CSB10</v>
          </cell>
          <cell r="C5614">
            <v>0</v>
          </cell>
          <cell r="D5614">
            <v>0</v>
          </cell>
          <cell r="E5614" t="str">
            <v>MINNO LATAM S DE RL DE CV</v>
          </cell>
          <cell r="F5614" t="str">
            <v>MLA150929GG4</v>
          </cell>
          <cell r="G5614" t="str">
            <v>CrÃ©dito Regularizado</v>
          </cell>
          <cell r="H5614" t="str">
            <v>Pagado</v>
          </cell>
          <cell r="I5614">
            <v>0.03</v>
          </cell>
          <cell r="J5614">
            <v>644114.25</v>
          </cell>
          <cell r="K5614">
            <v>0</v>
          </cell>
          <cell r="L5614">
            <v>0</v>
          </cell>
          <cell r="M5614">
            <v>44680</v>
          </cell>
        </row>
        <row r="5615">
          <cell r="A5615" t="str">
            <v>C5303CC2473</v>
          </cell>
          <cell r="B5615" t="str">
            <v>Creze</v>
          </cell>
          <cell r="C5615" t="str">
            <v>&gt; 270</v>
          </cell>
          <cell r="D5615">
            <v>1933</v>
          </cell>
          <cell r="E5615" t="str">
            <v>GERARDO ESTRELLA OCHOA</v>
          </cell>
          <cell r="F5615" t="str">
            <v>EEOG711009GU3</v>
          </cell>
          <cell r="G5615" t="str">
            <v>Sin categorÃ­a</v>
          </cell>
          <cell r="H5615" t="str">
            <v>Vendido a Terceros</v>
          </cell>
          <cell r="I5615">
            <v>181782.52</v>
          </cell>
          <cell r="J5615">
            <v>268217.48</v>
          </cell>
          <cell r="K5615">
            <v>181782.48</v>
          </cell>
          <cell r="L5615">
            <v>0</v>
          </cell>
          <cell r="M5615">
            <v>43615</v>
          </cell>
        </row>
        <row r="5616">
          <cell r="A5616" t="str">
            <v>C5306CC2470</v>
          </cell>
          <cell r="B5616" t="str">
            <v>Faccorp01</v>
          </cell>
          <cell r="C5616">
            <v>0</v>
          </cell>
          <cell r="D5616">
            <v>0</v>
          </cell>
          <cell r="E5616" t="str">
            <v>INTCOMME LOGISTICS SA DE CV</v>
          </cell>
          <cell r="F5616" t="str">
            <v>ILO1708248U5</v>
          </cell>
          <cell r="G5616" t="str">
            <v>Sin categorÃ­a</v>
          </cell>
          <cell r="H5616" t="str">
            <v>Pagado</v>
          </cell>
          <cell r="I5616">
            <v>0.02</v>
          </cell>
          <cell r="J5616">
            <v>499999.98</v>
          </cell>
          <cell r="K5616">
            <v>0</v>
          </cell>
          <cell r="L5616">
            <v>0</v>
          </cell>
          <cell r="M5616">
            <v>43615</v>
          </cell>
        </row>
        <row r="5617">
          <cell r="A5617" t="str">
            <v>C5310CC2441</v>
          </cell>
          <cell r="B5617" t="str">
            <v>Creze</v>
          </cell>
          <cell r="C5617" t="str">
            <v>&gt; 270</v>
          </cell>
          <cell r="D5617">
            <v>2275</v>
          </cell>
          <cell r="E5617" t="str">
            <v>MARIA MARGARITA JURADO SANTA OLALLA</v>
          </cell>
          <cell r="F5617" t="str">
            <v>JUSM700206KN1</v>
          </cell>
          <cell r="G5617" t="str">
            <v>Sin categorÃ­a</v>
          </cell>
          <cell r="H5617" t="str">
            <v>Vendido a Terceros</v>
          </cell>
          <cell r="I5617">
            <v>185678.76</v>
          </cell>
          <cell r="J5617">
            <v>14321.24</v>
          </cell>
          <cell r="K5617">
            <v>185678.76</v>
          </cell>
          <cell r="L5617">
            <v>0</v>
          </cell>
          <cell r="M5617">
            <v>43613</v>
          </cell>
        </row>
        <row r="5618">
          <cell r="A5618" t="str">
            <v>C5319CC2424</v>
          </cell>
          <cell r="B5618" t="str">
            <v>Accial03</v>
          </cell>
          <cell r="C5618">
            <v>0</v>
          </cell>
          <cell r="D5618">
            <v>0</v>
          </cell>
          <cell r="E5618" t="str">
            <v>Pablo Heriberto Ramos Benavides</v>
          </cell>
          <cell r="F5618" t="str">
            <v>RABP8407152R2</v>
          </cell>
          <cell r="G5618" t="str">
            <v>Sin categorÃ­a</v>
          </cell>
          <cell r="H5618" t="str">
            <v>Reestructura</v>
          </cell>
          <cell r="I5618">
            <v>-0.01</v>
          </cell>
          <cell r="J5618">
            <v>400000.01</v>
          </cell>
          <cell r="K5618">
            <v>0</v>
          </cell>
          <cell r="L5618">
            <v>0</v>
          </cell>
          <cell r="M5618">
            <v>43612</v>
          </cell>
        </row>
        <row r="5619">
          <cell r="A5619" t="str">
            <v>C5319CC2996</v>
          </cell>
          <cell r="B5619" t="str">
            <v>ACCIAL06</v>
          </cell>
          <cell r="C5619">
            <v>0</v>
          </cell>
          <cell r="D5619">
            <v>0</v>
          </cell>
          <cell r="E5619" t="str">
            <v>Pablo Heriberto Ramos Benavides</v>
          </cell>
          <cell r="F5619" t="str">
            <v>RABP8407152R2</v>
          </cell>
          <cell r="G5619" t="str">
            <v>Sin categorÃ­a</v>
          </cell>
          <cell r="H5619" t="str">
            <v>Reestructura</v>
          </cell>
          <cell r="I5619">
            <v>-0.01</v>
          </cell>
          <cell r="J5619">
            <v>203452.01</v>
          </cell>
          <cell r="K5619">
            <v>0</v>
          </cell>
          <cell r="L5619">
            <v>0</v>
          </cell>
          <cell r="M5619">
            <v>43745</v>
          </cell>
        </row>
        <row r="5620">
          <cell r="A5620" t="str">
            <v>C5319CC3628</v>
          </cell>
          <cell r="B5620" t="str">
            <v>FACCORP15</v>
          </cell>
          <cell r="C5620">
            <v>0</v>
          </cell>
          <cell r="D5620">
            <v>0</v>
          </cell>
          <cell r="E5620" t="str">
            <v>Pablo Heriberto Ramos Benavides</v>
          </cell>
          <cell r="F5620" t="str">
            <v>RABP8407152R2</v>
          </cell>
          <cell r="G5620" t="str">
            <v>Sin categorÃ­a</v>
          </cell>
          <cell r="H5620" t="str">
            <v>Pagado</v>
          </cell>
          <cell r="I5620">
            <v>0.02</v>
          </cell>
          <cell r="J5620">
            <v>12009.98</v>
          </cell>
          <cell r="K5620">
            <v>0</v>
          </cell>
          <cell r="L5620">
            <v>0</v>
          </cell>
          <cell r="M5620">
            <v>43913</v>
          </cell>
        </row>
        <row r="5621">
          <cell r="A5621" t="str">
            <v>C5333CC2452</v>
          </cell>
          <cell r="B5621" t="str">
            <v>Creze</v>
          </cell>
          <cell r="C5621">
            <v>0</v>
          </cell>
          <cell r="D5621">
            <v>0</v>
          </cell>
          <cell r="E5621" t="str">
            <v>JUAN ENRIQUE BARBA MARTIN</v>
          </cell>
          <cell r="F5621" t="str">
            <v>BAMJ7804282P0</v>
          </cell>
          <cell r="G5621" t="str">
            <v>Sin categorÃ­a</v>
          </cell>
          <cell r="H5621" t="str">
            <v>Refinanciamiento</v>
          </cell>
          <cell r="I5621">
            <v>0.02</v>
          </cell>
          <cell r="J5621">
            <v>499999.98</v>
          </cell>
          <cell r="K5621">
            <v>0</v>
          </cell>
          <cell r="L5621">
            <v>0</v>
          </cell>
          <cell r="M5621">
            <v>43614</v>
          </cell>
        </row>
        <row r="5622">
          <cell r="A5622" t="str">
            <v>C5333CC2749</v>
          </cell>
          <cell r="B5622" t="str">
            <v>Creze</v>
          </cell>
          <cell r="C5622" t="str">
            <v>&gt; 270</v>
          </cell>
          <cell r="D5622">
            <v>2107</v>
          </cell>
          <cell r="E5622" t="str">
            <v>JUAN ENRIQUE BARBA MARTIN</v>
          </cell>
          <cell r="F5622" t="str">
            <v>BAMJ7804282P0</v>
          </cell>
          <cell r="G5622" t="str">
            <v>Sin categorÃ­a</v>
          </cell>
          <cell r="H5622" t="str">
            <v>Vendido a Terceros</v>
          </cell>
          <cell r="I5622">
            <v>640633.62</v>
          </cell>
          <cell r="J5622">
            <v>359366.38</v>
          </cell>
          <cell r="K5622">
            <v>640633.59</v>
          </cell>
          <cell r="L5622">
            <v>0</v>
          </cell>
          <cell r="M5622">
            <v>43675</v>
          </cell>
        </row>
        <row r="5623">
          <cell r="A5623" t="str">
            <v>C5334CC2446</v>
          </cell>
          <cell r="B5623" t="str">
            <v>Accial03</v>
          </cell>
          <cell r="C5623">
            <v>0</v>
          </cell>
          <cell r="D5623">
            <v>0</v>
          </cell>
          <cell r="E5623" t="str">
            <v>Volanto RH SAPI de CV</v>
          </cell>
          <cell r="F5623" t="str">
            <v>VRH170327PQA</v>
          </cell>
          <cell r="G5623" t="str">
            <v>Sin categorÃ­a</v>
          </cell>
          <cell r="H5623" t="str">
            <v>Pagado</v>
          </cell>
          <cell r="I5623">
            <v>0</v>
          </cell>
          <cell r="J5623">
            <v>550000</v>
          </cell>
          <cell r="K5623">
            <v>0</v>
          </cell>
          <cell r="L5623">
            <v>0</v>
          </cell>
          <cell r="M5623">
            <v>43614</v>
          </cell>
        </row>
        <row r="5624">
          <cell r="A5624" t="str">
            <v>C5335CC2467</v>
          </cell>
          <cell r="B5624" t="str">
            <v>Accial03</v>
          </cell>
          <cell r="C5624">
            <v>0</v>
          </cell>
          <cell r="D5624">
            <v>0</v>
          </cell>
          <cell r="E5624" t="str">
            <v>Maria Ibett Palacios Valle</v>
          </cell>
          <cell r="F5624" t="str">
            <v>PAVI610829EX9</v>
          </cell>
          <cell r="G5624" t="str">
            <v>Sin categorÃ­a</v>
          </cell>
          <cell r="H5624" t="str">
            <v>Pagado</v>
          </cell>
          <cell r="I5624">
            <v>0.04</v>
          </cell>
          <cell r="J5624">
            <v>54999.96</v>
          </cell>
          <cell r="K5624">
            <v>0</v>
          </cell>
          <cell r="L5624">
            <v>0</v>
          </cell>
          <cell r="M5624">
            <v>43615</v>
          </cell>
        </row>
        <row r="5625">
          <cell r="A5625" t="str">
            <v>C5336CC2453</v>
          </cell>
          <cell r="B5625" t="str">
            <v>Accial03</v>
          </cell>
          <cell r="C5625">
            <v>0</v>
          </cell>
          <cell r="D5625">
            <v>0</v>
          </cell>
          <cell r="E5625" t="str">
            <v>PROYECTOS Y SERVICIOS GUERRERO S. DE R.L. DE C.V.</v>
          </cell>
          <cell r="F5625" t="str">
            <v>PSG150702314</v>
          </cell>
          <cell r="G5625" t="str">
            <v>Sin categorÃ­a</v>
          </cell>
          <cell r="H5625" t="str">
            <v>Refinanciamiento</v>
          </cell>
          <cell r="I5625">
            <v>-0.03</v>
          </cell>
          <cell r="J5625">
            <v>300000.03000000003</v>
          </cell>
          <cell r="K5625">
            <v>0</v>
          </cell>
          <cell r="L5625">
            <v>0</v>
          </cell>
          <cell r="M5625">
            <v>43614</v>
          </cell>
        </row>
        <row r="5626">
          <cell r="A5626" t="str">
            <v>C5336CC3837</v>
          </cell>
          <cell r="B5626" t="str">
            <v>ACCIALREV</v>
          </cell>
          <cell r="C5626" t="str">
            <v>&gt; 270</v>
          </cell>
          <cell r="D5626">
            <v>1772</v>
          </cell>
          <cell r="E5626" t="str">
            <v>PROYECTOS Y SERVICIOS GUERRERO S. DE R.L. DE C.V.</v>
          </cell>
          <cell r="F5626" t="str">
            <v>PSG150702314</v>
          </cell>
          <cell r="G5626" t="str">
            <v>CrÃ©dito Regularizado</v>
          </cell>
          <cell r="H5626" t="str">
            <v>Vendido a Terceros</v>
          </cell>
          <cell r="I5626">
            <v>115931.7</v>
          </cell>
          <cell r="J5626">
            <v>83162.559999999998</v>
          </cell>
          <cell r="K5626">
            <v>115931.7</v>
          </cell>
          <cell r="L5626">
            <v>0</v>
          </cell>
          <cell r="M5626">
            <v>43936</v>
          </cell>
        </row>
        <row r="5627">
          <cell r="A5627" t="str">
            <v>C5350CC2460</v>
          </cell>
          <cell r="B5627" t="str">
            <v>Accial03</v>
          </cell>
          <cell r="C5627">
            <v>0</v>
          </cell>
          <cell r="D5627">
            <v>0</v>
          </cell>
          <cell r="E5627" t="str">
            <v>JUAN FRANCISCO LÃ“PEZ MACIAS</v>
          </cell>
          <cell r="F5627" t="str">
            <v>LOMJ920709T30</v>
          </cell>
          <cell r="G5627" t="str">
            <v>Sin categorÃ­a</v>
          </cell>
          <cell r="H5627" t="str">
            <v>Refinanciamiento</v>
          </cell>
          <cell r="I5627">
            <v>0.01</v>
          </cell>
          <cell r="J5627">
            <v>499999.99</v>
          </cell>
          <cell r="K5627">
            <v>0</v>
          </cell>
          <cell r="L5627">
            <v>0</v>
          </cell>
          <cell r="M5627">
            <v>43614</v>
          </cell>
        </row>
        <row r="5628">
          <cell r="A5628" t="str">
            <v>C5350CC3400</v>
          </cell>
          <cell r="B5628" t="str">
            <v>Creze</v>
          </cell>
          <cell r="C5628">
            <v>0</v>
          </cell>
          <cell r="D5628">
            <v>0</v>
          </cell>
          <cell r="E5628" t="str">
            <v>JUAN FRANCISCO LÃ“PEZ MACIAS</v>
          </cell>
          <cell r="F5628" t="str">
            <v>LOMJ920709T30</v>
          </cell>
          <cell r="G5628" t="str">
            <v>Sin categorÃ­a</v>
          </cell>
          <cell r="H5628" t="str">
            <v>Refinanciamiento</v>
          </cell>
          <cell r="I5628">
            <v>0.04</v>
          </cell>
          <cell r="J5628">
            <v>499999.96</v>
          </cell>
          <cell r="K5628">
            <v>0</v>
          </cell>
          <cell r="L5628">
            <v>0</v>
          </cell>
          <cell r="M5628">
            <v>43859</v>
          </cell>
        </row>
        <row r="5629">
          <cell r="A5629" t="str">
            <v>C5350CC3798</v>
          </cell>
          <cell r="B5629" t="str">
            <v>FACCORP14</v>
          </cell>
          <cell r="C5629">
            <v>0</v>
          </cell>
          <cell r="D5629">
            <v>0</v>
          </cell>
          <cell r="E5629" t="str">
            <v>JUAN FRANCISCO LÃ“PEZ MACIAS</v>
          </cell>
          <cell r="F5629" t="str">
            <v>LOMJ920709T30</v>
          </cell>
          <cell r="G5629" t="str">
            <v>COVID</v>
          </cell>
          <cell r="H5629" t="str">
            <v>Reestructura</v>
          </cell>
          <cell r="I5629">
            <v>0.02</v>
          </cell>
          <cell r="J5629">
            <v>545294.61</v>
          </cell>
          <cell r="K5629">
            <v>0</v>
          </cell>
          <cell r="L5629">
            <v>0</v>
          </cell>
          <cell r="M5629">
            <v>43936</v>
          </cell>
        </row>
        <row r="5630">
          <cell r="A5630" t="str">
            <v>C5350CC4526</v>
          </cell>
          <cell r="B5630" t="str">
            <v>Creze</v>
          </cell>
          <cell r="C5630">
            <v>0</v>
          </cell>
          <cell r="D5630">
            <v>0</v>
          </cell>
          <cell r="E5630" t="str">
            <v>JUAN FRANCISCO LÃ“PEZ MACIAS</v>
          </cell>
          <cell r="F5630" t="str">
            <v>LOMJ920709T30</v>
          </cell>
          <cell r="G5630" t="str">
            <v>Reestructura en Vencido</v>
          </cell>
          <cell r="H5630" t="str">
            <v>Reestructura</v>
          </cell>
          <cell r="I5630">
            <v>0</v>
          </cell>
          <cell r="J5630">
            <v>676991.77</v>
          </cell>
          <cell r="K5630">
            <v>0</v>
          </cell>
          <cell r="L5630">
            <v>0</v>
          </cell>
          <cell r="M5630">
            <v>44186</v>
          </cell>
        </row>
        <row r="5631">
          <cell r="A5631" t="str">
            <v>C5350CC6542</v>
          </cell>
          <cell r="B5631" t="str">
            <v>Creze</v>
          </cell>
          <cell r="C5631">
            <v>0</v>
          </cell>
          <cell r="D5631">
            <v>0</v>
          </cell>
          <cell r="E5631" t="str">
            <v>JUAN FRANCISCO LÃ“PEZ MACIAS</v>
          </cell>
          <cell r="F5631" t="str">
            <v>LOMJ920709T30</v>
          </cell>
          <cell r="G5631" t="str">
            <v>Mediacion</v>
          </cell>
          <cell r="H5631" t="str">
            <v>Reestructura</v>
          </cell>
          <cell r="I5631">
            <v>0</v>
          </cell>
          <cell r="J5631">
            <v>908911.74</v>
          </cell>
          <cell r="K5631">
            <v>0</v>
          </cell>
          <cell r="L5631">
            <v>0</v>
          </cell>
          <cell r="M5631">
            <v>44713</v>
          </cell>
        </row>
        <row r="5632">
          <cell r="A5632" t="str">
            <v>C5350CC7476</v>
          </cell>
          <cell r="B5632" t="str">
            <v>Creze</v>
          </cell>
          <cell r="C5632" t="str">
            <v>&gt; 270</v>
          </cell>
          <cell r="D5632">
            <v>707</v>
          </cell>
          <cell r="E5632" t="str">
            <v>JUAN FRANCISCO LÃ“PEZ MACIAS</v>
          </cell>
          <cell r="F5632" t="str">
            <v>LOMJ920709T30</v>
          </cell>
          <cell r="G5632" t="str">
            <v>Mediacion</v>
          </cell>
          <cell r="H5632" t="str">
            <v>Vendido a Terceros</v>
          </cell>
          <cell r="I5632">
            <v>780912</v>
          </cell>
          <cell r="J5632">
            <v>103500</v>
          </cell>
          <cell r="K5632">
            <v>780911.74</v>
          </cell>
          <cell r="L5632">
            <v>0</v>
          </cell>
          <cell r="M5632">
            <v>44967</v>
          </cell>
        </row>
        <row r="5633">
          <cell r="A5633" t="str">
            <v>C5364CC2455</v>
          </cell>
          <cell r="B5633" t="str">
            <v>CREZERF01</v>
          </cell>
          <cell r="C5633" t="str">
            <v>&gt; 270</v>
          </cell>
          <cell r="D5633">
            <v>2091</v>
          </cell>
          <cell r="E5633" t="str">
            <v>ABASTECEDORA MOGAR SA DE CV</v>
          </cell>
          <cell r="F5633" t="str">
            <v>AMO120913MI7</v>
          </cell>
          <cell r="G5633" t="str">
            <v>Sin categorÃ­a</v>
          </cell>
          <cell r="H5633" t="str">
            <v>Vendido a Terceros</v>
          </cell>
          <cell r="I5633">
            <v>716492.7</v>
          </cell>
          <cell r="J5633">
            <v>283507.3</v>
          </cell>
          <cell r="K5633">
            <v>716492.68</v>
          </cell>
          <cell r="L5633">
            <v>0</v>
          </cell>
          <cell r="M5633">
            <v>43615</v>
          </cell>
        </row>
        <row r="5634">
          <cell r="A5634" t="str">
            <v>C5366CC2485</v>
          </cell>
          <cell r="B5634" t="str">
            <v>Creze</v>
          </cell>
          <cell r="C5634" t="str">
            <v>&gt; 270</v>
          </cell>
          <cell r="D5634">
            <v>2235</v>
          </cell>
          <cell r="E5634" t="str">
            <v>CONSTRUCTORA AIO SA DE CV</v>
          </cell>
          <cell r="F5634" t="str">
            <v>CAI1301075P7</v>
          </cell>
          <cell r="G5634" t="str">
            <v>Sin categorÃ­a</v>
          </cell>
          <cell r="H5634" t="str">
            <v>Vendido a Terceros</v>
          </cell>
          <cell r="I5634">
            <v>453937.68</v>
          </cell>
          <cell r="J5634">
            <v>46062.32</v>
          </cell>
          <cell r="K5634">
            <v>453937.68</v>
          </cell>
          <cell r="L5634">
            <v>0</v>
          </cell>
          <cell r="M5634">
            <v>43619</v>
          </cell>
        </row>
        <row r="5635">
          <cell r="A5635" t="str">
            <v>C5370CC2703</v>
          </cell>
          <cell r="B5635" t="str">
            <v>FACCORP15</v>
          </cell>
          <cell r="C5635">
            <v>0</v>
          </cell>
          <cell r="D5635">
            <v>0</v>
          </cell>
          <cell r="E5635" t="str">
            <v>TURISMO ET SA DE CV</v>
          </cell>
          <cell r="F5635" t="str">
            <v>TET111011186</v>
          </cell>
          <cell r="G5635" t="str">
            <v>Sin categorÃ­a</v>
          </cell>
          <cell r="H5635" t="str">
            <v>Pagado</v>
          </cell>
          <cell r="I5635">
            <v>0.01</v>
          </cell>
          <cell r="J5635">
            <v>999999.99</v>
          </cell>
          <cell r="K5635">
            <v>0</v>
          </cell>
          <cell r="L5635">
            <v>0</v>
          </cell>
          <cell r="M5635">
            <v>43668</v>
          </cell>
        </row>
        <row r="5636">
          <cell r="A5636" t="str">
            <v>C5378CC2521</v>
          </cell>
          <cell r="B5636" t="str">
            <v>Faccorp01</v>
          </cell>
          <cell r="C5636">
            <v>0</v>
          </cell>
          <cell r="D5636">
            <v>0</v>
          </cell>
          <cell r="E5636" t="str">
            <v>MADA SERVICIO DE BANQUETES Y MAS S. DE R.L. DE C.V.</v>
          </cell>
          <cell r="F5636" t="str">
            <v>MSB180119G78</v>
          </cell>
          <cell r="G5636" t="str">
            <v>Sin categorÃ­a</v>
          </cell>
          <cell r="H5636" t="str">
            <v>Refinanciamiento</v>
          </cell>
          <cell r="I5636">
            <v>-0.01</v>
          </cell>
          <cell r="J5636">
            <v>250000.01</v>
          </cell>
          <cell r="K5636">
            <v>0</v>
          </cell>
          <cell r="L5636">
            <v>0</v>
          </cell>
          <cell r="M5636">
            <v>43628</v>
          </cell>
        </row>
        <row r="5637">
          <cell r="A5637" t="str">
            <v>C5378CC3086</v>
          </cell>
          <cell r="B5637" t="str">
            <v>ACCIAL11</v>
          </cell>
          <cell r="C5637">
            <v>0</v>
          </cell>
          <cell r="D5637">
            <v>0</v>
          </cell>
          <cell r="E5637" t="str">
            <v>MADA SERVICIO DE BANQUETES Y MAS S. DE R.L. DE C.V.</v>
          </cell>
          <cell r="F5637" t="str">
            <v>MSB180119G78</v>
          </cell>
          <cell r="G5637" t="str">
            <v>Sin categorÃ­a</v>
          </cell>
          <cell r="H5637" t="str">
            <v>Refinanciamiento</v>
          </cell>
          <cell r="I5637">
            <v>0.01</v>
          </cell>
          <cell r="J5637">
            <v>249999.99</v>
          </cell>
          <cell r="K5637">
            <v>0</v>
          </cell>
          <cell r="L5637">
            <v>0</v>
          </cell>
          <cell r="M5637">
            <v>43766</v>
          </cell>
        </row>
        <row r="5638">
          <cell r="A5638" t="str">
            <v>C5378CC3670</v>
          </cell>
          <cell r="B5638" t="str">
            <v>Creze</v>
          </cell>
          <cell r="C5638">
            <v>0</v>
          </cell>
          <cell r="D5638">
            <v>0</v>
          </cell>
          <cell r="E5638" t="str">
            <v>MADA SERVICIO DE BANQUETES Y MAS S. DE R.L. DE C.V.</v>
          </cell>
          <cell r="F5638" t="str">
            <v>MSB180119G78</v>
          </cell>
          <cell r="G5638" t="str">
            <v>Sin categorÃ­a</v>
          </cell>
          <cell r="H5638" t="str">
            <v>Refinanciamiento</v>
          </cell>
          <cell r="I5638">
            <v>-0.03</v>
          </cell>
          <cell r="J5638">
            <v>350000.03</v>
          </cell>
          <cell r="K5638">
            <v>0</v>
          </cell>
          <cell r="L5638">
            <v>0</v>
          </cell>
          <cell r="M5638">
            <v>43922</v>
          </cell>
        </row>
        <row r="5639">
          <cell r="A5639" t="str">
            <v>C5378CC3802</v>
          </cell>
          <cell r="B5639" t="str">
            <v>ACCIAL16</v>
          </cell>
          <cell r="C5639">
            <v>0</v>
          </cell>
          <cell r="D5639">
            <v>0</v>
          </cell>
          <cell r="E5639" t="str">
            <v>MADA SERVICIO DE BANQUETES Y MAS S. DE R.L. DE C.V.</v>
          </cell>
          <cell r="F5639" t="str">
            <v>MSB180119G78</v>
          </cell>
          <cell r="G5639" t="str">
            <v>COVID</v>
          </cell>
          <cell r="H5639" t="str">
            <v>Reestructura</v>
          </cell>
          <cell r="I5639">
            <v>-0.01</v>
          </cell>
          <cell r="J5639">
            <v>399332.19</v>
          </cell>
          <cell r="K5639">
            <v>0</v>
          </cell>
          <cell r="L5639">
            <v>0</v>
          </cell>
          <cell r="M5639">
            <v>43936</v>
          </cell>
        </row>
        <row r="5640">
          <cell r="A5640" t="str">
            <v>C5378CC4437</v>
          </cell>
          <cell r="B5640" t="str">
            <v>Creze</v>
          </cell>
          <cell r="C5640" t="str">
            <v>&gt; 270</v>
          </cell>
          <cell r="D5640">
            <v>1717</v>
          </cell>
          <cell r="E5640" t="str">
            <v>MADA SERVICIO DE BANQUETES Y MAS S. DE R.L. DE C.V.</v>
          </cell>
          <cell r="F5640" t="str">
            <v>MSB180119G78</v>
          </cell>
          <cell r="G5640" t="str">
            <v>Reestructura en Vencido</v>
          </cell>
          <cell r="H5640" t="str">
            <v>Vendido a Terceros en AdministraciÃ³n</v>
          </cell>
          <cell r="I5640">
            <v>428336.44</v>
          </cell>
          <cell r="J5640">
            <v>5786.26</v>
          </cell>
          <cell r="K5640">
            <v>428336.42</v>
          </cell>
          <cell r="L5640">
            <v>0</v>
          </cell>
          <cell r="M5640">
            <v>44161</v>
          </cell>
        </row>
        <row r="5641">
          <cell r="A5641" t="str">
            <v>C5381CC2475</v>
          </cell>
          <cell r="B5641" t="str">
            <v>Creze</v>
          </cell>
          <cell r="C5641" t="str">
            <v>&gt; 270</v>
          </cell>
          <cell r="D5641">
            <v>1948</v>
          </cell>
          <cell r="E5641" t="str">
            <v>OSCAR SALVADOR TRUJILLO LOPEZ</v>
          </cell>
          <cell r="F5641" t="str">
            <v>TULO7710121V3</v>
          </cell>
          <cell r="G5641" t="str">
            <v>Sin categorÃ­a</v>
          </cell>
          <cell r="H5641" t="str">
            <v>Vendido a Terceros</v>
          </cell>
          <cell r="I5641">
            <v>89841.8</v>
          </cell>
          <cell r="J5641">
            <v>160158.20000000001</v>
          </cell>
          <cell r="K5641">
            <v>89841.78</v>
          </cell>
          <cell r="L5641">
            <v>0</v>
          </cell>
          <cell r="M5641">
            <v>43615</v>
          </cell>
        </row>
        <row r="5642">
          <cell r="A5642" t="str">
            <v>C5382CC2490</v>
          </cell>
          <cell r="B5642" t="str">
            <v>Creze</v>
          </cell>
          <cell r="C5642">
            <v>0</v>
          </cell>
          <cell r="D5642">
            <v>0</v>
          </cell>
          <cell r="E5642" t="str">
            <v>Rosa Mireles Hernandez</v>
          </cell>
          <cell r="F5642" t="str">
            <v>MIHR6510147wa</v>
          </cell>
          <cell r="G5642" t="str">
            <v>Sin categorÃ­a</v>
          </cell>
          <cell r="H5642" t="str">
            <v>Reestructura</v>
          </cell>
          <cell r="I5642">
            <v>0</v>
          </cell>
          <cell r="J5642">
            <v>450000</v>
          </cell>
          <cell r="K5642">
            <v>0</v>
          </cell>
          <cell r="L5642">
            <v>0</v>
          </cell>
          <cell r="M5642">
            <v>43627</v>
          </cell>
        </row>
        <row r="5643">
          <cell r="A5643" t="str">
            <v>C5382CC2866</v>
          </cell>
          <cell r="B5643" t="str">
            <v>Creze</v>
          </cell>
          <cell r="C5643">
            <v>0</v>
          </cell>
          <cell r="D5643">
            <v>0</v>
          </cell>
          <cell r="E5643" t="str">
            <v>Rosa Mireles Hernandez</v>
          </cell>
          <cell r="F5643" t="str">
            <v>MIHR6510147wa</v>
          </cell>
          <cell r="G5643" t="str">
            <v>Sin categorÃ­a</v>
          </cell>
          <cell r="H5643" t="str">
            <v>Refinanciamiento</v>
          </cell>
          <cell r="I5643">
            <v>-0.02</v>
          </cell>
          <cell r="J5643">
            <v>88358.02</v>
          </cell>
          <cell r="K5643">
            <v>0</v>
          </cell>
          <cell r="L5643">
            <v>0</v>
          </cell>
          <cell r="M5643">
            <v>43726</v>
          </cell>
        </row>
        <row r="5644">
          <cell r="A5644" t="str">
            <v>C5382CC3029</v>
          </cell>
          <cell r="B5644" t="str">
            <v>Creze</v>
          </cell>
          <cell r="C5644">
            <v>0</v>
          </cell>
          <cell r="D5644">
            <v>0</v>
          </cell>
          <cell r="E5644" t="str">
            <v>Rosa Mireles Hernandez</v>
          </cell>
          <cell r="F5644" t="str">
            <v>MIHR6510147wa</v>
          </cell>
          <cell r="G5644" t="str">
            <v>Sin categorÃ­a</v>
          </cell>
          <cell r="H5644" t="str">
            <v>Refinanciamiento</v>
          </cell>
          <cell r="I5644">
            <v>-0.01</v>
          </cell>
          <cell r="J5644">
            <v>300000.01</v>
          </cell>
          <cell r="K5644">
            <v>0</v>
          </cell>
          <cell r="L5644">
            <v>0</v>
          </cell>
          <cell r="M5644">
            <v>43754</v>
          </cell>
        </row>
        <row r="5645">
          <cell r="A5645" t="str">
            <v>C5382CC3873</v>
          </cell>
          <cell r="B5645" t="str">
            <v>CREZERF01</v>
          </cell>
          <cell r="C5645" t="str">
            <v>&gt; 270</v>
          </cell>
          <cell r="D5645">
            <v>1885</v>
          </cell>
          <cell r="E5645" t="str">
            <v>Rosa Mireles Hernandez</v>
          </cell>
          <cell r="F5645" t="str">
            <v>MIHR6510147wa</v>
          </cell>
          <cell r="G5645" t="str">
            <v>COVID</v>
          </cell>
          <cell r="H5645" t="str">
            <v>Vendido a Terceros</v>
          </cell>
          <cell r="I5645">
            <v>272558.89</v>
          </cell>
          <cell r="J5645">
            <v>5754.58</v>
          </cell>
          <cell r="K5645">
            <v>272558.89</v>
          </cell>
          <cell r="L5645">
            <v>0</v>
          </cell>
          <cell r="M5645">
            <v>43943</v>
          </cell>
        </row>
        <row r="5646">
          <cell r="A5646" t="str">
            <v>C5384CC2487</v>
          </cell>
          <cell r="B5646" t="str">
            <v>Creze</v>
          </cell>
          <cell r="C5646">
            <v>0</v>
          </cell>
          <cell r="D5646">
            <v>0</v>
          </cell>
          <cell r="E5646" t="str">
            <v>OPERADORA HUITRON DE YUCATAN S DE RL DE CV</v>
          </cell>
          <cell r="F5646" t="str">
            <v>OHY0806207YA</v>
          </cell>
          <cell r="G5646" t="str">
            <v>Sin categorÃ­a</v>
          </cell>
          <cell r="H5646" t="str">
            <v>Reestructura</v>
          </cell>
          <cell r="I5646">
            <v>0.03</v>
          </cell>
          <cell r="J5646">
            <v>199999.97</v>
          </cell>
          <cell r="K5646">
            <v>0</v>
          </cell>
          <cell r="L5646">
            <v>0</v>
          </cell>
          <cell r="M5646">
            <v>43622</v>
          </cell>
        </row>
        <row r="5647">
          <cell r="A5647" t="str">
            <v>C5384CC3894</v>
          </cell>
          <cell r="B5647" t="str">
            <v>CREZERF01</v>
          </cell>
          <cell r="C5647" t="str">
            <v>&gt; 270</v>
          </cell>
          <cell r="D5647">
            <v>1826</v>
          </cell>
          <cell r="E5647" t="str">
            <v>OPERADORA HUITRON DE YUCATAN S DE RL DE CV</v>
          </cell>
          <cell r="F5647" t="str">
            <v>OHY0806207YA</v>
          </cell>
          <cell r="G5647" t="str">
            <v>Creze Workout</v>
          </cell>
          <cell r="H5647" t="str">
            <v>Vendido a Terceros</v>
          </cell>
          <cell r="I5647">
            <v>150159.53</v>
          </cell>
          <cell r="J5647">
            <v>7939.99</v>
          </cell>
          <cell r="K5647">
            <v>150159.5</v>
          </cell>
          <cell r="L5647">
            <v>0</v>
          </cell>
          <cell r="M5647">
            <v>43943</v>
          </cell>
        </row>
        <row r="5648">
          <cell r="A5648" t="str">
            <v>C5388CC2477</v>
          </cell>
          <cell r="B5648" t="str">
            <v>Creze</v>
          </cell>
          <cell r="C5648">
            <v>0</v>
          </cell>
          <cell r="D5648">
            <v>0</v>
          </cell>
          <cell r="E5648" t="str">
            <v>ROCIO ANGEL ALVARADO</v>
          </cell>
          <cell r="F5648" t="str">
            <v>AEAR8211161Y0</v>
          </cell>
          <cell r="G5648" t="str">
            <v>Sin categorÃ­a</v>
          </cell>
          <cell r="H5648" t="str">
            <v>LiquidaciÃ³n anticipada</v>
          </cell>
          <cell r="I5648">
            <v>-0.05</v>
          </cell>
          <cell r="J5648">
            <v>350000.05</v>
          </cell>
          <cell r="K5648">
            <v>0</v>
          </cell>
          <cell r="L5648">
            <v>0</v>
          </cell>
          <cell r="M5648">
            <v>43619</v>
          </cell>
        </row>
        <row r="5649">
          <cell r="A5649" t="str">
            <v>C5388CC3117</v>
          </cell>
          <cell r="B5649" t="str">
            <v>ACCIAL07</v>
          </cell>
          <cell r="C5649">
            <v>0</v>
          </cell>
          <cell r="D5649">
            <v>0</v>
          </cell>
          <cell r="E5649" t="str">
            <v>ROCIO ANGEL ALVARADO</v>
          </cell>
          <cell r="F5649" t="str">
            <v>AEAR8211161Y0</v>
          </cell>
          <cell r="G5649" t="str">
            <v>Sin categorÃ­a</v>
          </cell>
          <cell r="H5649" t="str">
            <v>LiquidaciÃ³n anticipada</v>
          </cell>
          <cell r="I5649">
            <v>-0.05</v>
          </cell>
          <cell r="J5649">
            <v>250000.05</v>
          </cell>
          <cell r="K5649">
            <v>0</v>
          </cell>
          <cell r="L5649">
            <v>0</v>
          </cell>
          <cell r="M5649">
            <v>43780</v>
          </cell>
        </row>
        <row r="5650">
          <cell r="A5650" t="str">
            <v>C5388CC3394</v>
          </cell>
          <cell r="B5650" t="str">
            <v>Creze</v>
          </cell>
          <cell r="C5650">
            <v>0</v>
          </cell>
          <cell r="D5650">
            <v>0</v>
          </cell>
          <cell r="E5650" t="str">
            <v>ROCIO ANGEL ALVARADO</v>
          </cell>
          <cell r="F5650" t="str">
            <v>AEAR8211161Y0</v>
          </cell>
          <cell r="G5650" t="str">
            <v>Sin categorÃ­a</v>
          </cell>
          <cell r="H5650" t="str">
            <v>Reestructura</v>
          </cell>
          <cell r="I5650">
            <v>0</v>
          </cell>
          <cell r="J5650">
            <v>300000</v>
          </cell>
          <cell r="K5650">
            <v>0</v>
          </cell>
          <cell r="L5650">
            <v>0</v>
          </cell>
          <cell r="M5650">
            <v>43857</v>
          </cell>
        </row>
        <row r="5651">
          <cell r="A5651" t="str">
            <v>C5388CC3972</v>
          </cell>
          <cell r="B5651" t="str">
            <v>FACCORP15</v>
          </cell>
          <cell r="C5651">
            <v>0</v>
          </cell>
          <cell r="D5651">
            <v>0</v>
          </cell>
          <cell r="E5651" t="str">
            <v>ROCIO ANGEL ALVARADO</v>
          </cell>
          <cell r="F5651" t="str">
            <v>AEAR8211161Y0</v>
          </cell>
          <cell r="G5651" t="str">
            <v>Subsecuente por pago anticipado</v>
          </cell>
          <cell r="H5651" t="str">
            <v>Pagado</v>
          </cell>
          <cell r="I5651">
            <v>0.01</v>
          </cell>
          <cell r="J5651">
            <v>166357.99</v>
          </cell>
          <cell r="K5651">
            <v>0</v>
          </cell>
          <cell r="L5651">
            <v>0</v>
          </cell>
          <cell r="M5651">
            <v>43972</v>
          </cell>
        </row>
        <row r="5652">
          <cell r="A5652" t="str">
            <v>C5393CC2581</v>
          </cell>
          <cell r="B5652" t="str">
            <v>Faccorp01</v>
          </cell>
          <cell r="C5652">
            <v>0</v>
          </cell>
          <cell r="D5652">
            <v>0</v>
          </cell>
          <cell r="E5652" t="str">
            <v>VIADIZ SA DE CV</v>
          </cell>
          <cell r="F5652" t="str">
            <v>VIA120726DA8</v>
          </cell>
          <cell r="G5652" t="str">
            <v>Sin categorÃ­a</v>
          </cell>
          <cell r="H5652" t="str">
            <v>Pagado</v>
          </cell>
          <cell r="I5652">
            <v>0.03</v>
          </cell>
          <cell r="J5652">
            <v>799999.97</v>
          </cell>
          <cell r="K5652">
            <v>0</v>
          </cell>
          <cell r="L5652">
            <v>0</v>
          </cell>
          <cell r="M5652">
            <v>43643</v>
          </cell>
        </row>
        <row r="5653">
          <cell r="A5653" t="str">
            <v>C5395CC2491</v>
          </cell>
          <cell r="B5653" t="str">
            <v>Accial03</v>
          </cell>
          <cell r="C5653">
            <v>0</v>
          </cell>
          <cell r="D5653">
            <v>0</v>
          </cell>
          <cell r="E5653" t="str">
            <v>VICTOR ANTERO MERAZ BAUTISTA</v>
          </cell>
          <cell r="F5653" t="str">
            <v>MEBV800331R87</v>
          </cell>
          <cell r="G5653" t="str">
            <v>Sin categorÃ­a</v>
          </cell>
          <cell r="H5653" t="str">
            <v>LiquidaciÃ³n anticipada</v>
          </cell>
          <cell r="I5653">
            <v>0.14000000000000001</v>
          </cell>
          <cell r="J5653">
            <v>249999.86</v>
          </cell>
          <cell r="K5653">
            <v>0</v>
          </cell>
          <cell r="L5653">
            <v>0</v>
          </cell>
          <cell r="M5653">
            <v>43621</v>
          </cell>
        </row>
        <row r="5654">
          <cell r="A5654" t="str">
            <v>C5400CC2493</v>
          </cell>
          <cell r="B5654" t="str">
            <v>Creze</v>
          </cell>
          <cell r="C5654">
            <v>0</v>
          </cell>
          <cell r="D5654">
            <v>0</v>
          </cell>
          <cell r="E5654" t="str">
            <v>CONSTRUCTORES Y ASOCIADOS YOCA SA DE CV</v>
          </cell>
          <cell r="F5654" t="str">
            <v>CAY131011980</v>
          </cell>
          <cell r="G5654" t="str">
            <v>Sin categorÃ­a</v>
          </cell>
          <cell r="H5654" t="str">
            <v>LiquidaciÃ³n anticipada</v>
          </cell>
          <cell r="I5654">
            <v>0.05</v>
          </cell>
          <cell r="J5654">
            <v>499999.95</v>
          </cell>
          <cell r="K5654">
            <v>0</v>
          </cell>
          <cell r="L5654">
            <v>0</v>
          </cell>
          <cell r="M5654">
            <v>43621</v>
          </cell>
        </row>
        <row r="5655">
          <cell r="A5655" t="str">
            <v>C5402CC2515</v>
          </cell>
          <cell r="B5655" t="str">
            <v>Creze</v>
          </cell>
          <cell r="C5655" t="str">
            <v>&gt; 270</v>
          </cell>
          <cell r="D5655">
            <v>2291</v>
          </cell>
          <cell r="E5655" t="str">
            <v>TIZARO MEXICO SA DE CV</v>
          </cell>
          <cell r="F5655" t="str">
            <v>TME080528SA8</v>
          </cell>
          <cell r="G5655" t="str">
            <v>Sin categorÃ­a</v>
          </cell>
          <cell r="H5655" t="str">
            <v>Vendido a Terceros</v>
          </cell>
          <cell r="I5655">
            <v>974649.21</v>
          </cell>
          <cell r="J5655">
            <v>25350.79</v>
          </cell>
          <cell r="K5655">
            <v>974649.21</v>
          </cell>
          <cell r="L5655">
            <v>0</v>
          </cell>
          <cell r="M5655">
            <v>43628</v>
          </cell>
        </row>
        <row r="5656">
          <cell r="A5656" t="str">
            <v>C540CC314</v>
          </cell>
          <cell r="B5656" t="str">
            <v>Creze</v>
          </cell>
          <cell r="C5656" t="str">
            <v>&gt; 270</v>
          </cell>
          <cell r="D5656">
            <v>3036</v>
          </cell>
          <cell r="E5656" t="str">
            <v>LAURA IRENE GARNICA HERRERA</v>
          </cell>
          <cell r="F5656" t="str">
            <v>GAHL750421PT8</v>
          </cell>
          <cell r="G5656" t="str">
            <v>Sin categorÃ­a</v>
          </cell>
          <cell r="H5656" t="str">
            <v>Vendido a Terceros</v>
          </cell>
          <cell r="I5656">
            <v>87825</v>
          </cell>
          <cell r="J5656">
            <v>0</v>
          </cell>
          <cell r="K5656">
            <v>87825</v>
          </cell>
          <cell r="L5656">
            <v>0</v>
          </cell>
          <cell r="M5656">
            <v>42899</v>
          </cell>
        </row>
        <row r="5657">
          <cell r="A5657" t="str">
            <v>C5410CC2513</v>
          </cell>
          <cell r="B5657" t="str">
            <v>Creze</v>
          </cell>
          <cell r="C5657">
            <v>0</v>
          </cell>
          <cell r="D5657">
            <v>0</v>
          </cell>
          <cell r="E5657" t="str">
            <v>CONSIRE SA DE CV</v>
          </cell>
          <cell r="F5657" t="str">
            <v>CON111129GRA</v>
          </cell>
          <cell r="G5657" t="str">
            <v>Sin categorÃ­a</v>
          </cell>
          <cell r="H5657" t="str">
            <v>Refinanciamiento</v>
          </cell>
          <cell r="I5657">
            <v>0.04</v>
          </cell>
          <cell r="J5657">
            <v>699999.96</v>
          </cell>
          <cell r="K5657">
            <v>0</v>
          </cell>
          <cell r="L5657">
            <v>0</v>
          </cell>
          <cell r="M5657">
            <v>43628</v>
          </cell>
        </row>
        <row r="5658">
          <cell r="A5658" t="str">
            <v>C5410CC3267</v>
          </cell>
          <cell r="B5658" t="str">
            <v>Creze</v>
          </cell>
          <cell r="C5658">
            <v>0</v>
          </cell>
          <cell r="D5658">
            <v>0</v>
          </cell>
          <cell r="E5658" t="str">
            <v>CONSIRE SA DE CV</v>
          </cell>
          <cell r="F5658" t="str">
            <v>CON111129GRA</v>
          </cell>
          <cell r="G5658" t="str">
            <v>Sin categorÃ­a</v>
          </cell>
          <cell r="H5658" t="str">
            <v>Refinanciamiento</v>
          </cell>
          <cell r="I5658">
            <v>0.02</v>
          </cell>
          <cell r="J5658">
            <v>699999.98</v>
          </cell>
          <cell r="K5658">
            <v>0</v>
          </cell>
          <cell r="L5658">
            <v>0</v>
          </cell>
          <cell r="M5658">
            <v>43826</v>
          </cell>
        </row>
        <row r="5659">
          <cell r="A5659" t="str">
            <v>C5410CC3889</v>
          </cell>
          <cell r="B5659" t="str">
            <v>FACCORP14</v>
          </cell>
          <cell r="C5659">
            <v>0</v>
          </cell>
          <cell r="D5659">
            <v>0</v>
          </cell>
          <cell r="E5659" t="str">
            <v>CONSIRE SA DE CV</v>
          </cell>
          <cell r="F5659" t="str">
            <v>CON111129GRA</v>
          </cell>
          <cell r="G5659" t="str">
            <v>CrÃ©dito Regularizado</v>
          </cell>
          <cell r="H5659" t="str">
            <v>Reestructura</v>
          </cell>
          <cell r="I5659">
            <v>0.01</v>
          </cell>
          <cell r="J5659">
            <v>726350.04</v>
          </cell>
          <cell r="K5659">
            <v>0</v>
          </cell>
          <cell r="L5659">
            <v>0</v>
          </cell>
          <cell r="M5659">
            <v>43943</v>
          </cell>
        </row>
        <row r="5660">
          <cell r="A5660" t="str">
            <v>C5410CC4871</v>
          </cell>
          <cell r="B5660" t="str">
            <v>ACCIAL30</v>
          </cell>
          <cell r="C5660">
            <v>0</v>
          </cell>
          <cell r="D5660">
            <v>0</v>
          </cell>
          <cell r="E5660" t="str">
            <v>CONSIRE SA DE CV</v>
          </cell>
          <cell r="F5660" t="str">
            <v>CON111129GRA</v>
          </cell>
          <cell r="G5660" t="str">
            <v>CrÃ©dito Regularizado</v>
          </cell>
          <cell r="H5660" t="str">
            <v>Reestructura</v>
          </cell>
          <cell r="I5660">
            <v>0</v>
          </cell>
          <cell r="J5660">
            <v>556393.56000000006</v>
          </cell>
          <cell r="K5660">
            <v>0</v>
          </cell>
          <cell r="L5660">
            <v>0</v>
          </cell>
          <cell r="M5660">
            <v>44286</v>
          </cell>
        </row>
        <row r="5661">
          <cell r="A5661" t="str">
            <v>C5410CC6254</v>
          </cell>
          <cell r="B5661" t="str">
            <v>Creze</v>
          </cell>
          <cell r="C5661" t="str">
            <v>&gt; 270</v>
          </cell>
          <cell r="D5661">
            <v>1141</v>
          </cell>
          <cell r="E5661" t="str">
            <v>CONSIRE SA DE CV</v>
          </cell>
          <cell r="F5661" t="str">
            <v>CON111129GRA</v>
          </cell>
          <cell r="G5661" t="str">
            <v>CrÃ©dito Regularizado</v>
          </cell>
          <cell r="H5661" t="str">
            <v>Pagado</v>
          </cell>
          <cell r="I5661">
            <v>0.02</v>
          </cell>
          <cell r="J5661">
            <v>320598.2</v>
          </cell>
          <cell r="K5661">
            <v>0</v>
          </cell>
          <cell r="L5661">
            <v>0</v>
          </cell>
          <cell r="M5661">
            <v>44650</v>
          </cell>
        </row>
        <row r="5662">
          <cell r="A5662" t="str">
            <v>C5412CC2507</v>
          </cell>
          <cell r="B5662" t="str">
            <v>Creze</v>
          </cell>
          <cell r="C5662">
            <v>0</v>
          </cell>
          <cell r="D5662">
            <v>0</v>
          </cell>
          <cell r="E5662" t="str">
            <v>EUNICE DEL CARMEN TEC CANCHE</v>
          </cell>
          <cell r="F5662" t="str">
            <v>TECE920405AS8</v>
          </cell>
          <cell r="G5662" t="str">
            <v>Sin categorÃ­a</v>
          </cell>
          <cell r="H5662" t="str">
            <v>Pagado</v>
          </cell>
          <cell r="I5662">
            <v>0.02</v>
          </cell>
          <cell r="J5662">
            <v>99999.98</v>
          </cell>
          <cell r="K5662">
            <v>0</v>
          </cell>
          <cell r="L5662">
            <v>0</v>
          </cell>
          <cell r="M5662">
            <v>43627</v>
          </cell>
        </row>
        <row r="5663">
          <cell r="A5663" t="str">
            <v>C5413CC2526</v>
          </cell>
          <cell r="B5663" t="str">
            <v>Creze</v>
          </cell>
          <cell r="C5663">
            <v>0</v>
          </cell>
          <cell r="D5663">
            <v>0</v>
          </cell>
          <cell r="E5663" t="str">
            <v>MARA PAMELA OCHOA ORTEGA</v>
          </cell>
          <cell r="F5663" t="str">
            <v>OOOM890708BZ9</v>
          </cell>
          <cell r="G5663" t="str">
            <v>Sin categorÃ­a</v>
          </cell>
          <cell r="H5663" t="str">
            <v>Pagado</v>
          </cell>
          <cell r="I5663">
            <v>0.02</v>
          </cell>
          <cell r="J5663">
            <v>499999.98</v>
          </cell>
          <cell r="K5663">
            <v>0</v>
          </cell>
          <cell r="L5663">
            <v>0</v>
          </cell>
          <cell r="M5663">
            <v>43629</v>
          </cell>
        </row>
        <row r="5664">
          <cell r="A5664" t="str">
            <v>C5413CC4181</v>
          </cell>
          <cell r="B5664" t="str">
            <v>Faccorp</v>
          </cell>
          <cell r="C5664">
            <v>0</v>
          </cell>
          <cell r="D5664">
            <v>0</v>
          </cell>
          <cell r="E5664" t="str">
            <v>MARA PAMELA OCHOA ORTEGA</v>
          </cell>
          <cell r="F5664" t="str">
            <v>OOOM890708BZ9</v>
          </cell>
          <cell r="G5664" t="str">
            <v>Subsecuente</v>
          </cell>
          <cell r="H5664" t="str">
            <v>Refinanciamiento</v>
          </cell>
          <cell r="I5664">
            <v>0.03</v>
          </cell>
          <cell r="J5664">
            <v>399999.97</v>
          </cell>
          <cell r="K5664">
            <v>0</v>
          </cell>
          <cell r="L5664">
            <v>0</v>
          </cell>
          <cell r="M5664">
            <v>44078</v>
          </cell>
        </row>
        <row r="5665">
          <cell r="A5665" t="str">
            <v>C5413CC5807</v>
          </cell>
          <cell r="B5665" t="str">
            <v>CI8CSB</v>
          </cell>
          <cell r="C5665">
            <v>0</v>
          </cell>
          <cell r="D5665">
            <v>0</v>
          </cell>
          <cell r="E5665" t="str">
            <v>MARA PAMELA OCHOA ORTEGA</v>
          </cell>
          <cell r="F5665" t="str">
            <v>OOOM890708BZ9</v>
          </cell>
          <cell r="G5665" t="str">
            <v>Refinanciamiento Plus</v>
          </cell>
          <cell r="H5665" t="str">
            <v>Refinanciamiento</v>
          </cell>
          <cell r="I5665">
            <v>0.03</v>
          </cell>
          <cell r="J5665">
            <v>499999.97</v>
          </cell>
          <cell r="K5665">
            <v>0</v>
          </cell>
          <cell r="L5665">
            <v>0</v>
          </cell>
          <cell r="M5665">
            <v>44529</v>
          </cell>
        </row>
        <row r="5666">
          <cell r="A5666" t="str">
            <v>C5413CC7657</v>
          </cell>
          <cell r="B5666" t="str">
            <v>ACCIAL80</v>
          </cell>
          <cell r="C5666">
            <v>0</v>
          </cell>
          <cell r="D5666">
            <v>0</v>
          </cell>
          <cell r="E5666" t="str">
            <v>MARA PAMELA OCHOA ORTEGA</v>
          </cell>
          <cell r="F5666" t="str">
            <v>OOOM890708BZ9</v>
          </cell>
          <cell r="G5666" t="str">
            <v>Refinanciamiento Plus</v>
          </cell>
          <cell r="H5666" t="str">
            <v>Pagado</v>
          </cell>
          <cell r="I5666">
            <v>0</v>
          </cell>
          <cell r="J5666">
            <v>572000</v>
          </cell>
          <cell r="K5666">
            <v>0</v>
          </cell>
          <cell r="L5666">
            <v>0</v>
          </cell>
          <cell r="M5666">
            <v>45034</v>
          </cell>
        </row>
        <row r="5667">
          <cell r="A5667" t="str">
            <v>C5416CC2710</v>
          </cell>
          <cell r="B5667" t="str">
            <v>Creze</v>
          </cell>
          <cell r="C5667" t="str">
            <v>&gt; 270</v>
          </cell>
          <cell r="D5667">
            <v>2199</v>
          </cell>
          <cell r="E5667" t="str">
            <v>Miguel Ãngel Segovia Cordova</v>
          </cell>
          <cell r="F5667" t="str">
            <v>SECM730802IP9</v>
          </cell>
          <cell r="G5667" t="str">
            <v>Sin categorÃ­a</v>
          </cell>
          <cell r="H5667" t="str">
            <v>Vendido a Terceros</v>
          </cell>
          <cell r="I5667">
            <v>58188.34</v>
          </cell>
          <cell r="J5667">
            <v>11811.66</v>
          </cell>
          <cell r="K5667">
            <v>58188.33</v>
          </cell>
          <cell r="L5667">
            <v>0</v>
          </cell>
          <cell r="M5667">
            <v>43665</v>
          </cell>
        </row>
        <row r="5668">
          <cell r="A5668" t="str">
            <v>C5423CC2494</v>
          </cell>
          <cell r="B5668" t="str">
            <v>Accial05</v>
          </cell>
          <cell r="C5668">
            <v>0</v>
          </cell>
          <cell r="D5668">
            <v>0</v>
          </cell>
          <cell r="E5668" t="str">
            <v>FRANCISCO FEDERICO MARTINEZ ALONSO</v>
          </cell>
          <cell r="F5668" t="str">
            <v>MAAF771223271</v>
          </cell>
          <cell r="G5668" t="str">
            <v>Sin categorÃ­a</v>
          </cell>
          <cell r="H5668" t="str">
            <v>Pagado</v>
          </cell>
          <cell r="I5668">
            <v>0.04</v>
          </cell>
          <cell r="J5668">
            <v>249999.96</v>
          </cell>
          <cell r="K5668">
            <v>0</v>
          </cell>
          <cell r="L5668">
            <v>0</v>
          </cell>
          <cell r="M5668">
            <v>43635</v>
          </cell>
        </row>
        <row r="5669">
          <cell r="A5669" t="str">
            <v>C5428CC2503</v>
          </cell>
          <cell r="B5669" t="str">
            <v>Creze</v>
          </cell>
          <cell r="C5669">
            <v>0</v>
          </cell>
          <cell r="D5669">
            <v>0</v>
          </cell>
          <cell r="E5669" t="str">
            <v>SERVICIOS Y SUMINISTROS GABRIEL S.A. DE C.V.</v>
          </cell>
          <cell r="F5669" t="str">
            <v>SSG1406267I9</v>
          </cell>
          <cell r="G5669" t="str">
            <v>Sin categorÃ­a</v>
          </cell>
          <cell r="H5669" t="str">
            <v>Refinanciamiento</v>
          </cell>
          <cell r="I5669">
            <v>-0.01</v>
          </cell>
          <cell r="J5669">
            <v>450000.01</v>
          </cell>
          <cell r="K5669">
            <v>0</v>
          </cell>
          <cell r="L5669">
            <v>0</v>
          </cell>
          <cell r="M5669">
            <v>43623</v>
          </cell>
        </row>
        <row r="5670">
          <cell r="A5670" t="str">
            <v>C5428CC3867</v>
          </cell>
          <cell r="B5670" t="str">
            <v>FACCORP15</v>
          </cell>
          <cell r="C5670">
            <v>0</v>
          </cell>
          <cell r="D5670">
            <v>0</v>
          </cell>
          <cell r="E5670" t="str">
            <v>SERVICIOS Y SUMINISTROS GABRIEL S.A. DE C.V.</v>
          </cell>
          <cell r="F5670" t="str">
            <v>SSG1406267I9</v>
          </cell>
          <cell r="G5670" t="str">
            <v>COVID INTERES</v>
          </cell>
          <cell r="H5670" t="str">
            <v>Pagado</v>
          </cell>
          <cell r="I5670">
            <v>-0.01</v>
          </cell>
          <cell r="J5670">
            <v>72651.66</v>
          </cell>
          <cell r="K5670">
            <v>0</v>
          </cell>
          <cell r="L5670">
            <v>0</v>
          </cell>
          <cell r="M5670">
            <v>43943</v>
          </cell>
        </row>
        <row r="5671">
          <cell r="A5671" t="str">
            <v>C5432CC2632</v>
          </cell>
          <cell r="B5671" t="str">
            <v>Accial05</v>
          </cell>
          <cell r="C5671">
            <v>0</v>
          </cell>
          <cell r="D5671">
            <v>0</v>
          </cell>
          <cell r="E5671" t="str">
            <v>LOGISTICA Y SOLUCIONES ROAN, S.C.</v>
          </cell>
          <cell r="F5671" t="str">
            <v>LSR131107KF0</v>
          </cell>
          <cell r="G5671" t="str">
            <v>Sin categorÃ­a</v>
          </cell>
          <cell r="H5671" t="str">
            <v>Refinanciamiento</v>
          </cell>
          <cell r="I5671">
            <v>0</v>
          </cell>
          <cell r="J5671">
            <v>1000000</v>
          </cell>
          <cell r="K5671">
            <v>0</v>
          </cell>
          <cell r="L5671">
            <v>0</v>
          </cell>
          <cell r="M5671">
            <v>43675</v>
          </cell>
        </row>
        <row r="5672">
          <cell r="A5672" t="str">
            <v>C5432CC3914</v>
          </cell>
          <cell r="B5672" t="str">
            <v>ACCIAL13</v>
          </cell>
          <cell r="C5672">
            <v>0</v>
          </cell>
          <cell r="D5672">
            <v>0</v>
          </cell>
          <cell r="E5672" t="str">
            <v>LOGISTICA Y SOLUCIONES ROAN, S.C.</v>
          </cell>
          <cell r="F5672" t="str">
            <v>LSR131107KF0</v>
          </cell>
          <cell r="G5672" t="str">
            <v>CrÃ©dito Regularizado</v>
          </cell>
          <cell r="H5672" t="str">
            <v>Pagado</v>
          </cell>
          <cell r="I5672">
            <v>0.02</v>
          </cell>
          <cell r="J5672">
            <v>637315.94999999995</v>
          </cell>
          <cell r="K5672">
            <v>0</v>
          </cell>
          <cell r="L5672">
            <v>0</v>
          </cell>
          <cell r="M5672">
            <v>43928</v>
          </cell>
        </row>
        <row r="5673">
          <cell r="A5673" t="str">
            <v>C5432CC9321-A</v>
          </cell>
          <cell r="B5673" t="str">
            <v>CSB.DISP.05.03.2025</v>
          </cell>
          <cell r="C5673">
            <v>0</v>
          </cell>
          <cell r="D5673">
            <v>0</v>
          </cell>
          <cell r="E5673" t="str">
            <v>LOGISTICA Y SOLUCIONES ROAN, S.C.</v>
          </cell>
          <cell r="F5673" t="str">
            <v>LSR131107KF0</v>
          </cell>
          <cell r="G5673" t="str">
            <v>Refinanciamiento Plus</v>
          </cell>
          <cell r="H5673" t="str">
            <v>Vigente</v>
          </cell>
          <cell r="I5673">
            <v>872993.69</v>
          </cell>
          <cell r="J5673">
            <v>702006.31</v>
          </cell>
          <cell r="K5673">
            <v>0</v>
          </cell>
          <cell r="L5673">
            <v>872993.68</v>
          </cell>
          <cell r="M5673">
            <v>45535</v>
          </cell>
        </row>
        <row r="5674">
          <cell r="A5674" t="str">
            <v>C5441CC2516</v>
          </cell>
          <cell r="B5674" t="str">
            <v>Faccorp01</v>
          </cell>
          <cell r="C5674">
            <v>0</v>
          </cell>
          <cell r="D5674">
            <v>0</v>
          </cell>
          <cell r="E5674" t="str">
            <v>BEWELL SA DE CV</v>
          </cell>
          <cell r="F5674" t="str">
            <v>BEW110404TL1</v>
          </cell>
          <cell r="G5674" t="str">
            <v>Sin categorÃ­a</v>
          </cell>
          <cell r="H5674" t="str">
            <v>Pagado</v>
          </cell>
          <cell r="I5674">
            <v>0.35</v>
          </cell>
          <cell r="J5674">
            <v>1499999.65</v>
          </cell>
          <cell r="K5674">
            <v>0</v>
          </cell>
          <cell r="L5674">
            <v>0</v>
          </cell>
          <cell r="M5674">
            <v>43629</v>
          </cell>
        </row>
        <row r="5675">
          <cell r="A5675" t="str">
            <v>C5445CC2523</v>
          </cell>
          <cell r="B5675" t="str">
            <v>Creze</v>
          </cell>
          <cell r="C5675">
            <v>0</v>
          </cell>
          <cell r="D5675">
            <v>0</v>
          </cell>
          <cell r="E5675" t="str">
            <v>MAYRA MARICELA RAMIREZ COTA</v>
          </cell>
          <cell r="F5675" t="str">
            <v>RACM850828I59</v>
          </cell>
          <cell r="G5675" t="str">
            <v>Sin categorÃ­a</v>
          </cell>
          <cell r="H5675" t="str">
            <v>LiquidaciÃ³n anticipada</v>
          </cell>
          <cell r="I5675">
            <v>0.02</v>
          </cell>
          <cell r="J5675">
            <v>199999.98</v>
          </cell>
          <cell r="K5675">
            <v>0</v>
          </cell>
          <cell r="L5675">
            <v>0</v>
          </cell>
          <cell r="M5675">
            <v>43629</v>
          </cell>
        </row>
        <row r="5676">
          <cell r="A5676" t="str">
            <v>C5445CC3118</v>
          </cell>
          <cell r="B5676" t="str">
            <v>FACCORP15</v>
          </cell>
          <cell r="C5676">
            <v>0</v>
          </cell>
          <cell r="D5676">
            <v>0</v>
          </cell>
          <cell r="E5676" t="str">
            <v>MAYRA MARICELA RAMIREZ COTA</v>
          </cell>
          <cell r="F5676" t="str">
            <v>RACM850828I59</v>
          </cell>
          <cell r="G5676" t="str">
            <v>Sin categorÃ­a</v>
          </cell>
          <cell r="H5676" t="str">
            <v>Refinanciamiento</v>
          </cell>
          <cell r="I5676">
            <v>0.01</v>
          </cell>
          <cell r="J5676">
            <v>149999.99</v>
          </cell>
          <cell r="K5676">
            <v>0</v>
          </cell>
          <cell r="L5676">
            <v>0</v>
          </cell>
          <cell r="M5676">
            <v>43777</v>
          </cell>
        </row>
        <row r="5677">
          <cell r="A5677" t="str">
            <v>C5445CC4192</v>
          </cell>
          <cell r="B5677" t="str">
            <v>CREZERF01</v>
          </cell>
          <cell r="C5677" t="str">
            <v>&gt; 270</v>
          </cell>
          <cell r="D5677">
            <v>1476</v>
          </cell>
          <cell r="E5677" t="str">
            <v>MAYRA MARICELA RAMIREZ COTA</v>
          </cell>
          <cell r="F5677" t="str">
            <v>RACM850828I59</v>
          </cell>
          <cell r="G5677" t="str">
            <v>Refinanciamiento</v>
          </cell>
          <cell r="H5677" t="str">
            <v>Pagado</v>
          </cell>
          <cell r="I5677">
            <v>-0.02</v>
          </cell>
          <cell r="J5677">
            <v>200000.02</v>
          </cell>
          <cell r="K5677">
            <v>0</v>
          </cell>
          <cell r="L5677">
            <v>0</v>
          </cell>
          <cell r="M5677">
            <v>44083</v>
          </cell>
        </row>
        <row r="5678">
          <cell r="A5678" t="str">
            <v>C5450CC2524</v>
          </cell>
          <cell r="B5678" t="str">
            <v>Creze</v>
          </cell>
          <cell r="C5678" t="str">
            <v>&gt; 270</v>
          </cell>
          <cell r="D5678">
            <v>2067</v>
          </cell>
          <cell r="E5678" t="str">
            <v>Ivan Acosta Lopez</v>
          </cell>
          <cell r="F5678" t="str">
            <v>AOLI771221QU8</v>
          </cell>
          <cell r="G5678" t="str">
            <v>Sin categorÃ­a</v>
          </cell>
          <cell r="H5678" t="str">
            <v>Vendido a Terceros</v>
          </cell>
          <cell r="I5678">
            <v>59316.35</v>
          </cell>
          <cell r="J5678">
            <v>90683.65</v>
          </cell>
          <cell r="K5678">
            <v>59316.3</v>
          </cell>
          <cell r="L5678">
            <v>0</v>
          </cell>
          <cell r="M5678">
            <v>43629</v>
          </cell>
        </row>
        <row r="5679">
          <cell r="A5679" t="str">
            <v>C5453CC2618</v>
          </cell>
          <cell r="B5679" t="str">
            <v>ACCIAL06</v>
          </cell>
          <cell r="C5679">
            <v>0</v>
          </cell>
          <cell r="D5679">
            <v>0</v>
          </cell>
          <cell r="E5679" t="str">
            <v>TECNOLOGIA Y SOLUCIONES EN INGENIERIA SA DE CV</v>
          </cell>
          <cell r="F5679" t="str">
            <v>TSI070629BY3</v>
          </cell>
          <cell r="G5679" t="str">
            <v>Sin categorÃ­a</v>
          </cell>
          <cell r="H5679" t="str">
            <v>Refinanciamiento</v>
          </cell>
          <cell r="I5679">
            <v>0.03</v>
          </cell>
          <cell r="J5679">
            <v>499999.97</v>
          </cell>
          <cell r="K5679">
            <v>0</v>
          </cell>
          <cell r="L5679">
            <v>0</v>
          </cell>
          <cell r="M5679">
            <v>43647</v>
          </cell>
        </row>
        <row r="5680">
          <cell r="A5680" t="str">
            <v>C5453CC4033</v>
          </cell>
          <cell r="B5680" t="str">
            <v>ACCIAL15</v>
          </cell>
          <cell r="C5680">
            <v>0</v>
          </cell>
          <cell r="D5680">
            <v>0</v>
          </cell>
          <cell r="E5680" t="str">
            <v>TECNOLOGIA Y SOLUCIONES EN INGENIERIA SA DE CV</v>
          </cell>
          <cell r="F5680" t="str">
            <v>TSI070629BY3</v>
          </cell>
          <cell r="G5680" t="str">
            <v>CrÃ©dito Regularizado</v>
          </cell>
          <cell r="H5680" t="str">
            <v>Pagado</v>
          </cell>
          <cell r="I5680">
            <v>-0.01</v>
          </cell>
          <cell r="J5680">
            <v>258574.62</v>
          </cell>
          <cell r="K5680">
            <v>0</v>
          </cell>
          <cell r="L5680">
            <v>0</v>
          </cell>
          <cell r="M5680">
            <v>43991</v>
          </cell>
        </row>
        <row r="5681">
          <cell r="A5681" t="str">
            <v>C5460CC2551</v>
          </cell>
          <cell r="B5681" t="str">
            <v>Creze</v>
          </cell>
          <cell r="C5681">
            <v>0</v>
          </cell>
          <cell r="D5681">
            <v>0</v>
          </cell>
          <cell r="E5681" t="str">
            <v>JESUS GERARDO REYES SILVA</v>
          </cell>
          <cell r="F5681" t="str">
            <v>RESJ8010038S7</v>
          </cell>
          <cell r="G5681" t="str">
            <v>Sin categorÃ­a</v>
          </cell>
          <cell r="H5681" t="str">
            <v>Refinanciamiento</v>
          </cell>
          <cell r="I5681">
            <v>-0.01</v>
          </cell>
          <cell r="J5681">
            <v>500000.01</v>
          </cell>
          <cell r="K5681">
            <v>0</v>
          </cell>
          <cell r="L5681">
            <v>0</v>
          </cell>
          <cell r="M5681">
            <v>43634</v>
          </cell>
        </row>
        <row r="5682">
          <cell r="A5682" t="str">
            <v>C5460CC3072</v>
          </cell>
          <cell r="B5682" t="str">
            <v>Creze</v>
          </cell>
          <cell r="C5682" t="str">
            <v>&gt; 270</v>
          </cell>
          <cell r="D5682">
            <v>2053</v>
          </cell>
          <cell r="E5682" t="str">
            <v>JESUS GERARDO REYES SILVA</v>
          </cell>
          <cell r="F5682" t="str">
            <v>RESJ8010038S7</v>
          </cell>
          <cell r="G5682" t="str">
            <v>Sin categorÃ­a</v>
          </cell>
          <cell r="H5682" t="str">
            <v>Vendido a Terceros</v>
          </cell>
          <cell r="I5682">
            <v>383862.99</v>
          </cell>
          <cell r="J5682">
            <v>116137.01</v>
          </cell>
          <cell r="K5682">
            <v>383862.98</v>
          </cell>
          <cell r="L5682">
            <v>0</v>
          </cell>
          <cell r="M5682">
            <v>43766</v>
          </cell>
        </row>
        <row r="5683">
          <cell r="A5683" t="str">
            <v>C5461CC2533</v>
          </cell>
          <cell r="B5683" t="str">
            <v>Creze</v>
          </cell>
          <cell r="C5683">
            <v>0</v>
          </cell>
          <cell r="D5683">
            <v>0</v>
          </cell>
          <cell r="E5683" t="str">
            <v>K EDIFICACIONES CIVILES SA DE CV</v>
          </cell>
          <cell r="F5683" t="str">
            <v>KEC101209MB8</v>
          </cell>
          <cell r="G5683" t="str">
            <v>Sin categorÃ­a</v>
          </cell>
          <cell r="H5683" t="str">
            <v>Reestructura</v>
          </cell>
          <cell r="I5683">
            <v>0</v>
          </cell>
          <cell r="J5683">
            <v>350000</v>
          </cell>
          <cell r="K5683">
            <v>0</v>
          </cell>
          <cell r="L5683">
            <v>0</v>
          </cell>
          <cell r="M5683">
            <v>43629</v>
          </cell>
        </row>
        <row r="5684">
          <cell r="A5684" t="str">
            <v>C5461CC3284</v>
          </cell>
          <cell r="B5684" t="str">
            <v>Creze</v>
          </cell>
          <cell r="C5684">
            <v>0</v>
          </cell>
          <cell r="D5684">
            <v>0</v>
          </cell>
          <cell r="E5684" t="str">
            <v>K EDIFICACIONES CIVILES SA DE CV</v>
          </cell>
          <cell r="F5684" t="str">
            <v>KEC101209MB8</v>
          </cell>
          <cell r="G5684" t="str">
            <v>Sin categorÃ­a</v>
          </cell>
          <cell r="H5684" t="str">
            <v>Reestructura</v>
          </cell>
          <cell r="I5684">
            <v>0</v>
          </cell>
          <cell r="J5684">
            <v>253433</v>
          </cell>
          <cell r="K5684">
            <v>0</v>
          </cell>
          <cell r="L5684">
            <v>0</v>
          </cell>
          <cell r="M5684">
            <v>43818</v>
          </cell>
        </row>
        <row r="5685">
          <cell r="A5685" t="str">
            <v>C5461CC4061</v>
          </cell>
          <cell r="B5685" t="str">
            <v>FACCORP14</v>
          </cell>
          <cell r="C5685">
            <v>0</v>
          </cell>
          <cell r="D5685">
            <v>0</v>
          </cell>
          <cell r="E5685" t="str">
            <v>K EDIFICACIONES CIVILES SA DE CV</v>
          </cell>
          <cell r="F5685" t="str">
            <v>KEC101209MB8</v>
          </cell>
          <cell r="G5685" t="str">
            <v>Creze Workout</v>
          </cell>
          <cell r="H5685" t="str">
            <v>LiquidaciÃ³n anticipada</v>
          </cell>
          <cell r="I5685">
            <v>0.01</v>
          </cell>
          <cell r="J5685">
            <v>266337.27</v>
          </cell>
          <cell r="K5685">
            <v>0</v>
          </cell>
          <cell r="L5685">
            <v>0</v>
          </cell>
          <cell r="M5685">
            <v>44007</v>
          </cell>
        </row>
        <row r="5686">
          <cell r="A5686" t="str">
            <v>C5469CC2518</v>
          </cell>
          <cell r="B5686" t="str">
            <v>Creze</v>
          </cell>
          <cell r="C5686">
            <v>0</v>
          </cell>
          <cell r="D5686">
            <v>0</v>
          </cell>
          <cell r="E5686" t="str">
            <v>MARTHA XOCHITL MAYO LOZOYA</v>
          </cell>
          <cell r="F5686" t="str">
            <v>MALM5907228P1</v>
          </cell>
          <cell r="G5686" t="str">
            <v>Sin categorÃ­a</v>
          </cell>
          <cell r="H5686" t="str">
            <v>Reestructura</v>
          </cell>
          <cell r="I5686">
            <v>-0.01</v>
          </cell>
          <cell r="J5686">
            <v>450000.01</v>
          </cell>
          <cell r="K5686">
            <v>0</v>
          </cell>
          <cell r="L5686">
            <v>0</v>
          </cell>
          <cell r="M5686">
            <v>43629</v>
          </cell>
        </row>
        <row r="5687">
          <cell r="A5687" t="str">
            <v>C5469CC3112</v>
          </cell>
          <cell r="B5687" t="str">
            <v>Creze</v>
          </cell>
          <cell r="C5687" t="str">
            <v>&gt; 270</v>
          </cell>
          <cell r="D5687">
            <v>2151</v>
          </cell>
          <cell r="E5687" t="str">
            <v>MARTHA XOCHITL MAYO LOZOYA</v>
          </cell>
          <cell r="F5687" t="str">
            <v>MALM5907228P1</v>
          </cell>
          <cell r="G5687" t="str">
            <v>Sin categorÃ­a</v>
          </cell>
          <cell r="H5687" t="str">
            <v>Vendido a Terceros</v>
          </cell>
          <cell r="I5687">
            <v>432413.06</v>
          </cell>
          <cell r="J5687">
            <v>5279.94</v>
          </cell>
          <cell r="K5687">
            <v>432413.08</v>
          </cell>
          <cell r="L5687">
            <v>0</v>
          </cell>
          <cell r="M5687">
            <v>43769</v>
          </cell>
        </row>
        <row r="5688">
          <cell r="A5688" t="str">
            <v>C5470CC2538</v>
          </cell>
          <cell r="B5688" t="str">
            <v>Creze</v>
          </cell>
          <cell r="C5688">
            <v>0</v>
          </cell>
          <cell r="D5688">
            <v>0</v>
          </cell>
          <cell r="E5688" t="str">
            <v>JOSE MIGUEL JIMENEZ FRAGOSO</v>
          </cell>
          <cell r="F5688" t="str">
            <v>JIFM830417KA8</v>
          </cell>
          <cell r="G5688" t="str">
            <v>Sin categorÃ­a</v>
          </cell>
          <cell r="H5688" t="str">
            <v>Refinanciamiento</v>
          </cell>
          <cell r="I5688">
            <v>0.02</v>
          </cell>
          <cell r="J5688">
            <v>99999.98</v>
          </cell>
          <cell r="K5688">
            <v>0</v>
          </cell>
          <cell r="L5688">
            <v>0</v>
          </cell>
          <cell r="M5688">
            <v>43630</v>
          </cell>
        </row>
        <row r="5689">
          <cell r="A5689" t="str">
            <v>C5470CC3249</v>
          </cell>
          <cell r="B5689" t="str">
            <v>Creze</v>
          </cell>
          <cell r="C5689" t="str">
            <v>&gt; 270</v>
          </cell>
          <cell r="D5689">
            <v>2053</v>
          </cell>
          <cell r="E5689" t="str">
            <v>JOSE MIGUEL JIMENEZ FRAGOSO</v>
          </cell>
          <cell r="F5689" t="str">
            <v>JIFM830417KA8</v>
          </cell>
          <cell r="G5689" t="str">
            <v>Sin categorÃ­a</v>
          </cell>
          <cell r="H5689" t="str">
            <v>Vendido a Terceros</v>
          </cell>
          <cell r="I5689">
            <v>92905.75</v>
          </cell>
          <cell r="J5689">
            <v>17094.25</v>
          </cell>
          <cell r="K5689">
            <v>92905.76</v>
          </cell>
          <cell r="L5689">
            <v>0</v>
          </cell>
          <cell r="M5689">
            <v>43804</v>
          </cell>
        </row>
        <row r="5690">
          <cell r="A5690" t="str">
            <v>C5476CC2549</v>
          </cell>
          <cell r="B5690" t="str">
            <v>ACCIAL06</v>
          </cell>
          <cell r="C5690">
            <v>0</v>
          </cell>
          <cell r="D5690">
            <v>0</v>
          </cell>
          <cell r="E5690" t="str">
            <v>ILLA TECH S DE RL DE CV</v>
          </cell>
          <cell r="F5690" t="str">
            <v>ITE1405143C6</v>
          </cell>
          <cell r="G5690" t="str">
            <v>Sin categorÃ­a</v>
          </cell>
          <cell r="H5690" t="str">
            <v>Refinanciamiento</v>
          </cell>
          <cell r="I5690">
            <v>0.02</v>
          </cell>
          <cell r="J5690">
            <v>199999.98</v>
          </cell>
          <cell r="K5690">
            <v>0</v>
          </cell>
          <cell r="L5690">
            <v>0</v>
          </cell>
          <cell r="M5690">
            <v>43633</v>
          </cell>
        </row>
        <row r="5691">
          <cell r="A5691" t="str">
            <v>C5476CC3236</v>
          </cell>
          <cell r="B5691" t="str">
            <v>Accial09</v>
          </cell>
          <cell r="C5691">
            <v>0</v>
          </cell>
          <cell r="D5691">
            <v>0</v>
          </cell>
          <cell r="E5691" t="str">
            <v>ILLA TECH S DE RL DE CV</v>
          </cell>
          <cell r="F5691" t="str">
            <v>ITE1405143C6</v>
          </cell>
          <cell r="G5691" t="str">
            <v>Sin categorÃ­a</v>
          </cell>
          <cell r="H5691" t="str">
            <v>Refinanciamiento</v>
          </cell>
          <cell r="I5691">
            <v>-0.01</v>
          </cell>
          <cell r="J5691">
            <v>220000.01</v>
          </cell>
          <cell r="K5691">
            <v>0</v>
          </cell>
          <cell r="L5691">
            <v>0</v>
          </cell>
          <cell r="M5691">
            <v>43803</v>
          </cell>
        </row>
        <row r="5692">
          <cell r="A5692" t="str">
            <v>C5476CC3748</v>
          </cell>
          <cell r="B5692" t="str">
            <v>ACCIAL12</v>
          </cell>
          <cell r="C5692">
            <v>0</v>
          </cell>
          <cell r="D5692">
            <v>0</v>
          </cell>
          <cell r="E5692" t="str">
            <v>ILLA TECH S DE RL DE CV</v>
          </cell>
          <cell r="F5692" t="str">
            <v>ITE1405143C6</v>
          </cell>
          <cell r="G5692" t="str">
            <v>CrÃ©dito Regularizado</v>
          </cell>
          <cell r="H5692" t="str">
            <v>Pagado</v>
          </cell>
          <cell r="I5692">
            <v>0.01</v>
          </cell>
          <cell r="J5692">
            <v>200229</v>
          </cell>
          <cell r="K5692">
            <v>0</v>
          </cell>
          <cell r="L5692">
            <v>0</v>
          </cell>
          <cell r="M5692">
            <v>43928</v>
          </cell>
        </row>
        <row r="5693">
          <cell r="A5693" t="str">
            <v>C5480CC2541</v>
          </cell>
          <cell r="B5693" t="str">
            <v>Creze</v>
          </cell>
          <cell r="C5693">
            <v>0</v>
          </cell>
          <cell r="D5693">
            <v>0</v>
          </cell>
          <cell r="E5693" t="str">
            <v>THALIA CHAVEZ GODOY</v>
          </cell>
          <cell r="F5693" t="str">
            <v>CAGT9103196V8</v>
          </cell>
          <cell r="G5693" t="str">
            <v>Sin categorÃ­a</v>
          </cell>
          <cell r="H5693" t="str">
            <v>Pagado</v>
          </cell>
          <cell r="I5693">
            <v>0.02</v>
          </cell>
          <cell r="J5693">
            <v>449999.98</v>
          </cell>
          <cell r="K5693">
            <v>0</v>
          </cell>
          <cell r="L5693">
            <v>0</v>
          </cell>
          <cell r="M5693">
            <v>43630</v>
          </cell>
        </row>
        <row r="5694">
          <cell r="A5694" t="str">
            <v>C5482CC2539</v>
          </cell>
          <cell r="B5694" t="str">
            <v>Creze</v>
          </cell>
          <cell r="C5694" t="str">
            <v>&gt; 270</v>
          </cell>
          <cell r="D5694">
            <v>2253</v>
          </cell>
          <cell r="E5694" t="str">
            <v>PRODUCTOS DE ALTURA SA DE CV</v>
          </cell>
          <cell r="F5694" t="str">
            <v>PAL1704047R3</v>
          </cell>
          <cell r="G5694" t="str">
            <v>Sin categorÃ­a</v>
          </cell>
          <cell r="H5694" t="str">
            <v>Vendido a Terceros</v>
          </cell>
          <cell r="I5694">
            <v>364324.12</v>
          </cell>
          <cell r="J5694">
            <v>35675.879999999997</v>
          </cell>
          <cell r="K5694">
            <v>364324.13</v>
          </cell>
          <cell r="L5694">
            <v>0</v>
          </cell>
          <cell r="M5694">
            <v>43634</v>
          </cell>
        </row>
        <row r="5695">
          <cell r="A5695" t="str">
            <v>C5483CC2534</v>
          </cell>
          <cell r="B5695" t="str">
            <v>Creze</v>
          </cell>
          <cell r="C5695" t="str">
            <v>&gt; 270</v>
          </cell>
          <cell r="D5695">
            <v>2214</v>
          </cell>
          <cell r="E5695" t="str">
            <v xml:space="preserve">COMERCIALIZADORA DE ALIMENTOS JOBKAL SA DE CV </v>
          </cell>
          <cell r="F5695" t="str">
            <v>CAJ180629HC0</v>
          </cell>
          <cell r="G5695" t="str">
            <v>Sin categorÃ­a</v>
          </cell>
          <cell r="H5695" t="str">
            <v>Vendido a Terceros</v>
          </cell>
          <cell r="I5695">
            <v>316600.46999999997</v>
          </cell>
          <cell r="J5695">
            <v>83399.53</v>
          </cell>
          <cell r="K5695">
            <v>316600.48</v>
          </cell>
          <cell r="L5695">
            <v>0</v>
          </cell>
          <cell r="M5695">
            <v>43629</v>
          </cell>
        </row>
        <row r="5696">
          <cell r="A5696" t="str">
            <v>C5484CC2565</v>
          </cell>
          <cell r="B5696" t="str">
            <v>Creze</v>
          </cell>
          <cell r="C5696" t="str">
            <v>&gt; 270</v>
          </cell>
          <cell r="D5696">
            <v>2192</v>
          </cell>
          <cell r="E5696" t="str">
            <v>FLETES SALCA SA DE CV</v>
          </cell>
          <cell r="F5696" t="str">
            <v>FSA1209219MA</v>
          </cell>
          <cell r="G5696" t="str">
            <v>Sin categorÃ­a</v>
          </cell>
          <cell r="H5696" t="str">
            <v>Vendido a Terceros</v>
          </cell>
          <cell r="I5696">
            <v>762035.4</v>
          </cell>
          <cell r="J5696">
            <v>237964.6</v>
          </cell>
          <cell r="K5696">
            <v>762035.38</v>
          </cell>
          <cell r="L5696">
            <v>0</v>
          </cell>
          <cell r="M5696">
            <v>43636</v>
          </cell>
        </row>
        <row r="5697">
          <cell r="A5697" t="str">
            <v>C5491CC2563</v>
          </cell>
          <cell r="B5697" t="str">
            <v>Creze</v>
          </cell>
          <cell r="C5697">
            <v>0</v>
          </cell>
          <cell r="D5697">
            <v>0</v>
          </cell>
          <cell r="E5697" t="str">
            <v>Miguel Humberto May Echeverria</v>
          </cell>
          <cell r="F5697" t="str">
            <v>MAEM850526JF2</v>
          </cell>
          <cell r="G5697" t="str">
            <v>Sin categorÃ­a</v>
          </cell>
          <cell r="H5697" t="str">
            <v>Refinanciamiento</v>
          </cell>
          <cell r="I5697">
            <v>-0.01</v>
          </cell>
          <cell r="J5697">
            <v>50000.01</v>
          </cell>
          <cell r="K5697">
            <v>0</v>
          </cell>
          <cell r="L5697">
            <v>0</v>
          </cell>
          <cell r="M5697">
            <v>43636</v>
          </cell>
        </row>
        <row r="5698">
          <cell r="A5698" t="str">
            <v>C5491CC2950</v>
          </cell>
          <cell r="B5698" t="str">
            <v>Creze</v>
          </cell>
          <cell r="C5698" t="str">
            <v>&gt; 270</v>
          </cell>
          <cell r="D5698">
            <v>1962</v>
          </cell>
          <cell r="E5698" t="str">
            <v>Miguel Humberto May Echeverria</v>
          </cell>
          <cell r="F5698" t="str">
            <v>MAEM850526JF2</v>
          </cell>
          <cell r="G5698" t="str">
            <v>Sin categorÃ­a</v>
          </cell>
          <cell r="H5698" t="str">
            <v>Vendido a Terceros</v>
          </cell>
          <cell r="I5698">
            <v>101778.66</v>
          </cell>
          <cell r="J5698">
            <v>48221.34</v>
          </cell>
          <cell r="K5698">
            <v>101778.63</v>
          </cell>
          <cell r="L5698">
            <v>0</v>
          </cell>
          <cell r="M5698">
            <v>43735</v>
          </cell>
        </row>
        <row r="5699">
          <cell r="A5699" t="str">
            <v>C5496CC2579</v>
          </cell>
          <cell r="B5699" t="str">
            <v>Creze</v>
          </cell>
          <cell r="C5699">
            <v>0</v>
          </cell>
          <cell r="D5699">
            <v>0</v>
          </cell>
          <cell r="E5699" t="str">
            <v>HERIBERTO IGNACIO ORTIZ SAAVEDRA</v>
          </cell>
          <cell r="F5699" t="str">
            <v>OISH9101126E4</v>
          </cell>
          <cell r="G5699" t="str">
            <v>Sin categorÃ­a</v>
          </cell>
          <cell r="H5699" t="str">
            <v>Pagado</v>
          </cell>
          <cell r="I5699">
            <v>-0.01</v>
          </cell>
          <cell r="J5699">
            <v>500000.01</v>
          </cell>
          <cell r="K5699">
            <v>0</v>
          </cell>
          <cell r="L5699">
            <v>0</v>
          </cell>
          <cell r="M5699">
            <v>43640</v>
          </cell>
        </row>
        <row r="5700">
          <cell r="A5700" t="str">
            <v>C5511CC2556</v>
          </cell>
          <cell r="B5700" t="str">
            <v>Creze</v>
          </cell>
          <cell r="C5700">
            <v>0</v>
          </cell>
          <cell r="D5700">
            <v>0</v>
          </cell>
          <cell r="E5700" t="str">
            <v>BELISARIO MAGNO LÃ“PEZ HERNÃNDEZ</v>
          </cell>
          <cell r="F5700" t="str">
            <v>LOHB711008N31</v>
          </cell>
          <cell r="G5700" t="str">
            <v>Sin categorÃ­a</v>
          </cell>
          <cell r="H5700" t="str">
            <v>Reestructura</v>
          </cell>
          <cell r="I5700">
            <v>0.03</v>
          </cell>
          <cell r="J5700">
            <v>499999.97</v>
          </cell>
          <cell r="K5700">
            <v>0</v>
          </cell>
          <cell r="L5700">
            <v>0</v>
          </cell>
          <cell r="M5700">
            <v>43635</v>
          </cell>
        </row>
        <row r="5701">
          <cell r="A5701" t="str">
            <v>C5511CC3187</v>
          </cell>
          <cell r="B5701" t="str">
            <v>Creze</v>
          </cell>
          <cell r="C5701" t="str">
            <v>&gt; 270</v>
          </cell>
          <cell r="D5701">
            <v>2130</v>
          </cell>
          <cell r="E5701" t="str">
            <v>BELISARIO MAGNO LÃ“PEZ HERNÃNDEZ</v>
          </cell>
          <cell r="F5701" t="str">
            <v>LOHB711008N31</v>
          </cell>
          <cell r="G5701" t="str">
            <v>Sin categorÃ­a</v>
          </cell>
          <cell r="H5701" t="str">
            <v>Vendido a Terceros</v>
          </cell>
          <cell r="I5701">
            <v>440082.03</v>
          </cell>
          <cell r="J5701">
            <v>3054.97</v>
          </cell>
          <cell r="K5701">
            <v>440082.04</v>
          </cell>
          <cell r="L5701">
            <v>0</v>
          </cell>
          <cell r="M5701">
            <v>43792</v>
          </cell>
        </row>
        <row r="5702">
          <cell r="A5702" t="str">
            <v>C5514CC2547</v>
          </cell>
          <cell r="B5702" t="str">
            <v>Creze</v>
          </cell>
          <cell r="C5702">
            <v>0</v>
          </cell>
          <cell r="D5702">
            <v>0</v>
          </cell>
          <cell r="E5702" t="str">
            <v>INNOVADORES INDUSTRIALES SA DE CV</v>
          </cell>
          <cell r="F5702" t="str">
            <v>IIN110609PL8</v>
          </cell>
          <cell r="G5702" t="str">
            <v>Sin categorÃ­a</v>
          </cell>
          <cell r="H5702" t="str">
            <v>Refinanciamiento</v>
          </cell>
          <cell r="I5702">
            <v>0</v>
          </cell>
          <cell r="J5702">
            <v>500000</v>
          </cell>
          <cell r="K5702">
            <v>0</v>
          </cell>
          <cell r="L5702">
            <v>0</v>
          </cell>
          <cell r="M5702">
            <v>43633</v>
          </cell>
        </row>
        <row r="5703">
          <cell r="A5703" t="str">
            <v>C5514CC3750</v>
          </cell>
          <cell r="B5703" t="str">
            <v>FACCORP15</v>
          </cell>
          <cell r="C5703">
            <v>0</v>
          </cell>
          <cell r="D5703">
            <v>0</v>
          </cell>
          <cell r="E5703" t="str">
            <v>INNOVADORES INDUSTRIALES SA DE CV</v>
          </cell>
          <cell r="F5703" t="str">
            <v>IIN110609PL8</v>
          </cell>
          <cell r="G5703" t="str">
            <v>COVID</v>
          </cell>
          <cell r="H5703" t="str">
            <v>Reestructura</v>
          </cell>
          <cell r="I5703">
            <v>0</v>
          </cell>
          <cell r="J5703">
            <v>182046.15</v>
          </cell>
          <cell r="K5703">
            <v>0</v>
          </cell>
          <cell r="L5703">
            <v>0</v>
          </cell>
          <cell r="M5703">
            <v>43928</v>
          </cell>
        </row>
        <row r="5704">
          <cell r="A5704" t="str">
            <v>C5514CC4135</v>
          </cell>
          <cell r="B5704" t="str">
            <v>ACCIAL22</v>
          </cell>
          <cell r="C5704">
            <v>0</v>
          </cell>
          <cell r="D5704">
            <v>0</v>
          </cell>
          <cell r="E5704" t="str">
            <v>INNOVADORES INDUSTRIALES SA DE CV</v>
          </cell>
          <cell r="F5704" t="str">
            <v>IIN110609PL8</v>
          </cell>
          <cell r="G5704" t="str">
            <v>CrÃ©dito Regularizado</v>
          </cell>
          <cell r="H5704" t="str">
            <v>Pagado</v>
          </cell>
          <cell r="I5704">
            <v>0.01</v>
          </cell>
          <cell r="J5704">
            <v>181561.34</v>
          </cell>
          <cell r="K5704">
            <v>0</v>
          </cell>
          <cell r="L5704">
            <v>0</v>
          </cell>
          <cell r="M5704">
            <v>44063</v>
          </cell>
        </row>
        <row r="5705">
          <cell r="A5705" t="str">
            <v>C5515CC2742</v>
          </cell>
          <cell r="B5705" t="str">
            <v>Creze</v>
          </cell>
          <cell r="C5705">
            <v>0</v>
          </cell>
          <cell r="D5705">
            <v>0</v>
          </cell>
          <cell r="E5705" t="str">
            <v>Consultores y Asesores Tecva SA de CV</v>
          </cell>
          <cell r="F5705" t="str">
            <v>CAT090225JX2</v>
          </cell>
          <cell r="G5705" t="str">
            <v>Sin categorÃ­a</v>
          </cell>
          <cell r="H5705" t="str">
            <v>Refinanciamiento</v>
          </cell>
          <cell r="I5705">
            <v>0.01</v>
          </cell>
          <cell r="J5705">
            <v>149999.99</v>
          </cell>
          <cell r="K5705">
            <v>0</v>
          </cell>
          <cell r="L5705">
            <v>0</v>
          </cell>
          <cell r="M5705">
            <v>43671</v>
          </cell>
        </row>
        <row r="5706">
          <cell r="A5706" t="str">
            <v>C5515CC3929</v>
          </cell>
          <cell r="B5706" t="str">
            <v>FACCORP14</v>
          </cell>
          <cell r="C5706">
            <v>0</v>
          </cell>
          <cell r="D5706">
            <v>0</v>
          </cell>
          <cell r="E5706" t="str">
            <v>Consultores y Asesores Tecva SA de CV</v>
          </cell>
          <cell r="F5706" t="str">
            <v>CAT090225JX2</v>
          </cell>
          <cell r="G5706" t="str">
            <v>CrÃ©dito Regularizado</v>
          </cell>
          <cell r="H5706" t="str">
            <v>Pagado</v>
          </cell>
          <cell r="I5706">
            <v>0.01</v>
          </cell>
          <cell r="J5706">
            <v>46352.27</v>
          </cell>
          <cell r="K5706">
            <v>0</v>
          </cell>
          <cell r="L5706">
            <v>0</v>
          </cell>
          <cell r="M5706">
            <v>43943</v>
          </cell>
        </row>
        <row r="5707">
          <cell r="A5707" t="str">
            <v>C5518CC2554</v>
          </cell>
          <cell r="B5707" t="str">
            <v>Creze</v>
          </cell>
          <cell r="C5707">
            <v>0</v>
          </cell>
          <cell r="D5707">
            <v>0</v>
          </cell>
          <cell r="E5707" t="str">
            <v>Materiales y Edificaciones del Mante S.A de C.V</v>
          </cell>
          <cell r="F5707" t="str">
            <v>MEM1501092EA</v>
          </cell>
          <cell r="G5707" t="str">
            <v>Sin categorÃ­a</v>
          </cell>
          <cell r="H5707" t="str">
            <v>Pagado</v>
          </cell>
          <cell r="I5707">
            <v>0.03</v>
          </cell>
          <cell r="J5707">
            <v>399999.97</v>
          </cell>
          <cell r="K5707">
            <v>0</v>
          </cell>
          <cell r="L5707">
            <v>0</v>
          </cell>
          <cell r="M5707">
            <v>43635</v>
          </cell>
        </row>
        <row r="5708">
          <cell r="A5708" t="str">
            <v>C5519CC2608</v>
          </cell>
          <cell r="B5708" t="str">
            <v>Creze</v>
          </cell>
          <cell r="C5708">
            <v>0</v>
          </cell>
          <cell r="D5708">
            <v>0</v>
          </cell>
          <cell r="E5708" t="str">
            <v>BASALTOS DE PRIMERA SA DE CV</v>
          </cell>
          <cell r="F5708" t="str">
            <v>BPR140826R35</v>
          </cell>
          <cell r="G5708" t="str">
            <v>Sin categorÃ­a</v>
          </cell>
          <cell r="H5708" t="str">
            <v>Pagado</v>
          </cell>
          <cell r="I5708">
            <v>-0.02</v>
          </cell>
          <cell r="J5708">
            <v>500000.02</v>
          </cell>
          <cell r="K5708">
            <v>0</v>
          </cell>
          <cell r="L5708">
            <v>0</v>
          </cell>
          <cell r="M5708">
            <v>43643</v>
          </cell>
        </row>
        <row r="5709">
          <cell r="A5709" t="str">
            <v>C551CC312</v>
          </cell>
          <cell r="B5709" t="str">
            <v>FG2</v>
          </cell>
          <cell r="C5709">
            <v>0</v>
          </cell>
          <cell r="D5709">
            <v>0</v>
          </cell>
          <cell r="E5709" t="str">
            <v>FACERO12 SA DE CV</v>
          </cell>
          <cell r="F5709" t="str">
            <v>FAC120202220</v>
          </cell>
          <cell r="G5709" t="str">
            <v>Sin categorÃ­a</v>
          </cell>
          <cell r="H5709" t="str">
            <v>Refinanciamiento</v>
          </cell>
          <cell r="I5709">
            <v>0.01</v>
          </cell>
          <cell r="J5709">
            <v>299999.99</v>
          </cell>
          <cell r="K5709">
            <v>0</v>
          </cell>
          <cell r="L5709">
            <v>0</v>
          </cell>
          <cell r="M5709">
            <v>42893</v>
          </cell>
        </row>
        <row r="5710">
          <cell r="A5710" t="str">
            <v>C551CC318</v>
          </cell>
          <cell r="B5710" t="str">
            <v>FG2</v>
          </cell>
          <cell r="C5710">
            <v>0</v>
          </cell>
          <cell r="D5710">
            <v>0</v>
          </cell>
          <cell r="E5710" t="str">
            <v>FACERO12 SA DE CV</v>
          </cell>
          <cell r="F5710" t="str">
            <v>FAC120202220</v>
          </cell>
          <cell r="G5710" t="str">
            <v>Sin categorÃ­a</v>
          </cell>
          <cell r="H5710" t="str">
            <v>Refinanciamiento</v>
          </cell>
          <cell r="I5710">
            <v>0.01</v>
          </cell>
          <cell r="J5710">
            <v>99999.99</v>
          </cell>
          <cell r="K5710">
            <v>0</v>
          </cell>
          <cell r="L5710">
            <v>0</v>
          </cell>
          <cell r="M5710">
            <v>42901</v>
          </cell>
        </row>
        <row r="5711">
          <cell r="A5711" t="str">
            <v>C551CC444</v>
          </cell>
          <cell r="B5711" t="str">
            <v>FG3</v>
          </cell>
          <cell r="C5711">
            <v>0</v>
          </cell>
          <cell r="D5711">
            <v>0</v>
          </cell>
          <cell r="E5711" t="str">
            <v>FACERO12 SA DE CV</v>
          </cell>
          <cell r="F5711" t="str">
            <v>FAC120202220</v>
          </cell>
          <cell r="G5711" t="str">
            <v>Sin categorÃ­a</v>
          </cell>
          <cell r="H5711" t="str">
            <v>Reestructura</v>
          </cell>
          <cell r="I5711">
            <v>-0.01</v>
          </cell>
          <cell r="J5711">
            <v>376427.01</v>
          </cell>
          <cell r="K5711">
            <v>0</v>
          </cell>
          <cell r="L5711">
            <v>0</v>
          </cell>
          <cell r="M5711">
            <v>42962</v>
          </cell>
        </row>
        <row r="5712">
          <cell r="A5712" t="str">
            <v>C551CC814</v>
          </cell>
          <cell r="B5712" t="str">
            <v>Creze</v>
          </cell>
          <cell r="C5712" t="str">
            <v>&gt; 270</v>
          </cell>
          <cell r="D5712">
            <v>2746</v>
          </cell>
          <cell r="E5712" t="str">
            <v>FACERO12 SA DE CV</v>
          </cell>
          <cell r="F5712" t="str">
            <v>FAC120202220</v>
          </cell>
          <cell r="G5712" t="str">
            <v>Sin categorÃ­a</v>
          </cell>
          <cell r="H5712" t="str">
            <v>Vendido a Terceros</v>
          </cell>
          <cell r="I5712">
            <v>254407.03</v>
          </cell>
          <cell r="J5712">
            <v>55592.97</v>
          </cell>
          <cell r="K5712">
            <v>254407.02</v>
          </cell>
          <cell r="L5712">
            <v>0</v>
          </cell>
          <cell r="M5712">
            <v>43109</v>
          </cell>
        </row>
        <row r="5713">
          <cell r="A5713" t="str">
            <v>C5521CC2603</v>
          </cell>
          <cell r="B5713" t="str">
            <v>Creze</v>
          </cell>
          <cell r="C5713" t="str">
            <v>&gt; 270</v>
          </cell>
          <cell r="D5713">
            <v>2107</v>
          </cell>
          <cell r="E5713" t="str">
            <v>GRANJA AVIPOR DE MEXICO, S.A. DE C.V.</v>
          </cell>
          <cell r="F5713" t="str">
            <v>GAM160122QD8</v>
          </cell>
          <cell r="G5713" t="str">
            <v>Sin categorÃ­a</v>
          </cell>
          <cell r="H5713" t="str">
            <v>Vendido a Terceros</v>
          </cell>
          <cell r="I5713">
            <v>396623.88</v>
          </cell>
          <cell r="J5713">
            <v>353376.12</v>
          </cell>
          <cell r="K5713">
            <v>396623.86</v>
          </cell>
          <cell r="L5713">
            <v>0</v>
          </cell>
          <cell r="M5713">
            <v>43643</v>
          </cell>
        </row>
        <row r="5714">
          <cell r="A5714" t="str">
            <v>C5523CC2626</v>
          </cell>
          <cell r="B5714" t="str">
            <v>Creze</v>
          </cell>
          <cell r="C5714">
            <v>0</v>
          </cell>
          <cell r="D5714">
            <v>0</v>
          </cell>
          <cell r="E5714" t="str">
            <v>FRANCISCO RENE PESQUEIRA LIMON</v>
          </cell>
          <cell r="F5714" t="str">
            <v>PELF740209I13</v>
          </cell>
          <cell r="G5714" t="str">
            <v>Sin categorÃ­a</v>
          </cell>
          <cell r="H5714" t="str">
            <v>Pagado</v>
          </cell>
          <cell r="I5714">
            <v>0.05</v>
          </cell>
          <cell r="J5714">
            <v>349999.95</v>
          </cell>
          <cell r="K5714">
            <v>0</v>
          </cell>
          <cell r="L5714">
            <v>0</v>
          </cell>
          <cell r="M5714">
            <v>43648</v>
          </cell>
        </row>
        <row r="5715">
          <cell r="A5715" t="str">
            <v>C5526CC2568</v>
          </cell>
          <cell r="B5715" t="str">
            <v>ACCIAL04</v>
          </cell>
          <cell r="C5715">
            <v>0</v>
          </cell>
          <cell r="D5715">
            <v>0</v>
          </cell>
          <cell r="E5715" t="str">
            <v xml:space="preserve">GLOBAL VOIP DE MEXICO SA DE CV </v>
          </cell>
          <cell r="F5715" t="str">
            <v>GVM030210PM0</v>
          </cell>
          <cell r="G5715" t="str">
            <v>Sin categorÃ­a</v>
          </cell>
          <cell r="H5715" t="str">
            <v>LiquidaciÃ³n anticipada</v>
          </cell>
          <cell r="I5715">
            <v>0.02</v>
          </cell>
          <cell r="J5715">
            <v>1499999.98</v>
          </cell>
          <cell r="K5715">
            <v>0</v>
          </cell>
          <cell r="L5715">
            <v>0</v>
          </cell>
          <cell r="M5715">
            <v>43643</v>
          </cell>
        </row>
        <row r="5716">
          <cell r="A5716" t="str">
            <v>C5535CC2645</v>
          </cell>
          <cell r="B5716" t="str">
            <v>Faccorp01</v>
          </cell>
          <cell r="C5716">
            <v>0</v>
          </cell>
          <cell r="D5716">
            <v>0</v>
          </cell>
          <cell r="E5716" t="str">
            <v xml:space="preserve">POLVO Y PIEDRA CONSTRUCCIONES SA DE CV </v>
          </cell>
          <cell r="F5716" t="str">
            <v>PPC150522J78</v>
          </cell>
          <cell r="G5716" t="str">
            <v>Sin categorÃ­a</v>
          </cell>
          <cell r="H5716" t="str">
            <v>Pagado</v>
          </cell>
          <cell r="I5716">
            <v>0.03</v>
          </cell>
          <cell r="J5716">
            <v>299999.96999999997</v>
          </cell>
          <cell r="K5716">
            <v>0</v>
          </cell>
          <cell r="L5716">
            <v>0</v>
          </cell>
          <cell r="M5716">
            <v>43651</v>
          </cell>
        </row>
        <row r="5717">
          <cell r="A5717" t="str">
            <v>C5538CC2558</v>
          </cell>
          <cell r="B5717" t="str">
            <v>Creze</v>
          </cell>
          <cell r="C5717">
            <v>0</v>
          </cell>
          <cell r="D5717">
            <v>0</v>
          </cell>
          <cell r="E5717" t="str">
            <v>Grupo SZLG S de RL de CV</v>
          </cell>
          <cell r="F5717" t="str">
            <v>GSZ160406D27</v>
          </cell>
          <cell r="G5717" t="str">
            <v>Sin categorÃ­a</v>
          </cell>
          <cell r="H5717" t="str">
            <v>Refinanciamiento</v>
          </cell>
          <cell r="I5717">
            <v>0.01</v>
          </cell>
          <cell r="J5717">
            <v>999999.99</v>
          </cell>
          <cell r="K5717">
            <v>0</v>
          </cell>
          <cell r="L5717">
            <v>0</v>
          </cell>
          <cell r="M5717">
            <v>43636</v>
          </cell>
        </row>
        <row r="5718">
          <cell r="A5718" t="str">
            <v>C5538CC4017</v>
          </cell>
          <cell r="B5718" t="str">
            <v>ACCIAL15</v>
          </cell>
          <cell r="C5718">
            <v>0</v>
          </cell>
          <cell r="D5718">
            <v>0</v>
          </cell>
          <cell r="E5718" t="str">
            <v>Grupo SZLG S de RL de CV</v>
          </cell>
          <cell r="F5718" t="str">
            <v>GSZ160406D27</v>
          </cell>
          <cell r="G5718" t="str">
            <v>CrÃ©dito Regularizado</v>
          </cell>
          <cell r="H5718" t="str">
            <v>Reestructura</v>
          </cell>
          <cell r="I5718">
            <v>0</v>
          </cell>
          <cell r="J5718">
            <v>607303.05000000005</v>
          </cell>
          <cell r="K5718">
            <v>0</v>
          </cell>
          <cell r="L5718">
            <v>0</v>
          </cell>
          <cell r="M5718">
            <v>43983</v>
          </cell>
        </row>
        <row r="5719">
          <cell r="A5719" t="str">
            <v>C5538CC4707</v>
          </cell>
          <cell r="B5719" t="str">
            <v>FACCORP19R</v>
          </cell>
          <cell r="C5719">
            <v>0</v>
          </cell>
          <cell r="D5719">
            <v>0</v>
          </cell>
          <cell r="E5719" t="str">
            <v>Grupo SZLG S de RL de CV</v>
          </cell>
          <cell r="F5719" t="str">
            <v>GSZ160406D27</v>
          </cell>
          <cell r="G5719" t="str">
            <v>Mediacion</v>
          </cell>
          <cell r="H5719" t="str">
            <v>Pagado</v>
          </cell>
          <cell r="I5719">
            <v>0.03</v>
          </cell>
          <cell r="J5719">
            <v>492039.02</v>
          </cell>
          <cell r="K5719">
            <v>0</v>
          </cell>
          <cell r="L5719">
            <v>0</v>
          </cell>
          <cell r="M5719">
            <v>44253</v>
          </cell>
        </row>
        <row r="5720">
          <cell r="A5720" t="str">
            <v>C553CC1144</v>
          </cell>
          <cell r="B5720" t="str">
            <v>Creze</v>
          </cell>
          <cell r="C5720">
            <v>0</v>
          </cell>
          <cell r="D5720">
            <v>0</v>
          </cell>
          <cell r="E5720" t="str">
            <v>PROMOTORA MEDICA GRADAXI, S. DE R.L. DE C.V.</v>
          </cell>
          <cell r="F5720" t="str">
            <v>PMG100210CD4</v>
          </cell>
          <cell r="G5720" t="str">
            <v>Sin categorÃ­a</v>
          </cell>
          <cell r="H5720" t="str">
            <v>Refinanciamiento</v>
          </cell>
          <cell r="I5720">
            <v>0.31</v>
          </cell>
          <cell r="J5720">
            <v>274999.69</v>
          </cell>
          <cell r="K5720">
            <v>0</v>
          </cell>
          <cell r="L5720">
            <v>0</v>
          </cell>
          <cell r="M5720">
            <v>43213</v>
          </cell>
        </row>
        <row r="5721">
          <cell r="A5721" t="str">
            <v>C553CC2255</v>
          </cell>
          <cell r="B5721" t="str">
            <v>FACCORP03</v>
          </cell>
          <cell r="C5721">
            <v>0</v>
          </cell>
          <cell r="D5721">
            <v>0</v>
          </cell>
          <cell r="E5721" t="str">
            <v>PROMOTORA MEDICA GRADAXI, S. DE R.L. DE C.V.</v>
          </cell>
          <cell r="F5721" t="str">
            <v>PMG100210CD4</v>
          </cell>
          <cell r="G5721" t="str">
            <v>Sin categorÃ­a</v>
          </cell>
          <cell r="H5721" t="str">
            <v>Pagado</v>
          </cell>
          <cell r="I5721">
            <v>0.04</v>
          </cell>
          <cell r="J5721">
            <v>299999.96000000002</v>
          </cell>
          <cell r="K5721">
            <v>0</v>
          </cell>
          <cell r="L5721">
            <v>0</v>
          </cell>
          <cell r="M5721">
            <v>43578</v>
          </cell>
        </row>
        <row r="5722">
          <cell r="A5722" t="str">
            <v>C553CC302</v>
          </cell>
          <cell r="B5722" t="str">
            <v>FG1</v>
          </cell>
          <cell r="C5722">
            <v>0</v>
          </cell>
          <cell r="D5722">
            <v>0</v>
          </cell>
          <cell r="E5722" t="str">
            <v>PROMOTORA MEDICA GRADAXI, S. DE R.L. DE C.V.</v>
          </cell>
          <cell r="F5722" t="str">
            <v>PMG100210CD4</v>
          </cell>
          <cell r="G5722" t="str">
            <v>Sin categorÃ­a</v>
          </cell>
          <cell r="H5722" t="str">
            <v>Refinanciamiento</v>
          </cell>
          <cell r="I5722">
            <v>-0.01</v>
          </cell>
          <cell r="J5722">
            <v>250000.01</v>
          </cell>
          <cell r="K5722">
            <v>0</v>
          </cell>
          <cell r="L5722">
            <v>0</v>
          </cell>
          <cell r="M5722">
            <v>42886</v>
          </cell>
        </row>
        <row r="5723">
          <cell r="A5723" t="str">
            <v>C553CC473</v>
          </cell>
          <cell r="B5723" t="str">
            <v>Creze</v>
          </cell>
          <cell r="C5723">
            <v>0</v>
          </cell>
          <cell r="D5723">
            <v>0</v>
          </cell>
          <cell r="E5723" t="str">
            <v>PROMOTORA MEDICA GRADAXI, S. DE R.L. DE C.V.</v>
          </cell>
          <cell r="F5723" t="str">
            <v>PMG100210CD4</v>
          </cell>
          <cell r="G5723" t="str">
            <v>Sin categorÃ­a</v>
          </cell>
          <cell r="H5723" t="str">
            <v>Reestructura</v>
          </cell>
          <cell r="I5723">
            <v>0</v>
          </cell>
          <cell r="J5723">
            <v>170000</v>
          </cell>
          <cell r="K5723">
            <v>0</v>
          </cell>
          <cell r="L5723">
            <v>0</v>
          </cell>
          <cell r="M5723">
            <v>42977</v>
          </cell>
        </row>
        <row r="5724">
          <cell r="A5724" t="str">
            <v>C553CC570</v>
          </cell>
          <cell r="B5724" t="str">
            <v>FG5</v>
          </cell>
          <cell r="C5724">
            <v>0</v>
          </cell>
          <cell r="D5724">
            <v>0</v>
          </cell>
          <cell r="E5724" t="str">
            <v>PROMOTORA MEDICA GRADAXI, S. DE R.L. DE C.V.</v>
          </cell>
          <cell r="F5724" t="str">
            <v>PMG100210CD4</v>
          </cell>
          <cell r="G5724" t="str">
            <v>Sin categorÃ­a</v>
          </cell>
          <cell r="H5724" t="str">
            <v>Refinanciamiento</v>
          </cell>
          <cell r="I5724">
            <v>0</v>
          </cell>
          <cell r="J5724">
            <v>170000</v>
          </cell>
          <cell r="K5724">
            <v>0</v>
          </cell>
          <cell r="L5724">
            <v>0</v>
          </cell>
          <cell r="M5724">
            <v>43014</v>
          </cell>
        </row>
        <row r="5725">
          <cell r="A5725" t="str">
            <v>C5541CC2685</v>
          </cell>
          <cell r="B5725" t="str">
            <v>Creze</v>
          </cell>
          <cell r="C5725">
            <v>0</v>
          </cell>
          <cell r="D5725">
            <v>0</v>
          </cell>
          <cell r="E5725" t="str">
            <v>CORSA MOBO SA DE CV</v>
          </cell>
          <cell r="F5725" t="str">
            <v>CMO100521JZA</v>
          </cell>
          <cell r="G5725" t="str">
            <v>Sin categorÃ­a</v>
          </cell>
          <cell r="H5725" t="str">
            <v>Refinanciamiento</v>
          </cell>
          <cell r="I5725">
            <v>0.04</v>
          </cell>
          <cell r="J5725">
            <v>499999.96</v>
          </cell>
          <cell r="K5725">
            <v>0</v>
          </cell>
          <cell r="L5725">
            <v>0</v>
          </cell>
          <cell r="M5725">
            <v>43665</v>
          </cell>
        </row>
        <row r="5726">
          <cell r="A5726" t="str">
            <v>C5541CC3109</v>
          </cell>
          <cell r="B5726" t="str">
            <v>Creze</v>
          </cell>
          <cell r="C5726" t="str">
            <v>&gt; 270</v>
          </cell>
          <cell r="D5726">
            <v>2009</v>
          </cell>
          <cell r="E5726" t="str">
            <v>CORSA MOBO SA DE CV</v>
          </cell>
          <cell r="F5726" t="str">
            <v>CMO100521JZA</v>
          </cell>
          <cell r="G5726" t="str">
            <v>Sin categorÃ­a</v>
          </cell>
          <cell r="H5726" t="str">
            <v>Vendido a Terceros</v>
          </cell>
          <cell r="I5726">
            <v>550637.69999999995</v>
          </cell>
          <cell r="J5726">
            <v>149362.29999999999</v>
          </cell>
          <cell r="K5726">
            <v>550637.69999999995</v>
          </cell>
          <cell r="L5726">
            <v>0</v>
          </cell>
          <cell r="M5726">
            <v>43688</v>
          </cell>
        </row>
        <row r="5727">
          <cell r="A5727" t="str">
            <v>C5545CC2572</v>
          </cell>
          <cell r="B5727" t="str">
            <v>Creze</v>
          </cell>
          <cell r="C5727" t="str">
            <v>&gt; 270</v>
          </cell>
          <cell r="D5727">
            <v>2144</v>
          </cell>
          <cell r="E5727" t="str">
            <v>MILDRED ALEJANDRA MEZETA DIAZ</v>
          </cell>
          <cell r="F5727" t="str">
            <v>MEDM8803049D5</v>
          </cell>
          <cell r="G5727" t="str">
            <v>Sin categorÃ­a</v>
          </cell>
          <cell r="H5727" t="str">
            <v>Vendido a Terceros</v>
          </cell>
          <cell r="I5727">
            <v>38832.910000000003</v>
          </cell>
          <cell r="J5727">
            <v>21167.09</v>
          </cell>
          <cell r="K5727">
            <v>38832.9</v>
          </cell>
          <cell r="L5727">
            <v>0</v>
          </cell>
          <cell r="M5727">
            <v>43637</v>
          </cell>
        </row>
        <row r="5728">
          <cell r="A5728" t="str">
            <v>C5554CC2569</v>
          </cell>
          <cell r="B5728" t="str">
            <v>Creze</v>
          </cell>
          <cell r="C5728">
            <v>0</v>
          </cell>
          <cell r="D5728">
            <v>0</v>
          </cell>
          <cell r="E5728" t="str">
            <v xml:space="preserve">EDAISA URBANIZACIONES S.A. DE C.V. </v>
          </cell>
          <cell r="F5728" t="str">
            <v>EUR110415M9A</v>
          </cell>
          <cell r="G5728" t="str">
            <v>Sin categorÃ­a</v>
          </cell>
          <cell r="H5728" t="str">
            <v>Reestructura</v>
          </cell>
          <cell r="I5728">
            <v>0.02</v>
          </cell>
          <cell r="J5728">
            <v>999999.98</v>
          </cell>
          <cell r="K5728">
            <v>0</v>
          </cell>
          <cell r="L5728">
            <v>0</v>
          </cell>
          <cell r="M5728">
            <v>43637</v>
          </cell>
        </row>
        <row r="5729">
          <cell r="A5729" t="str">
            <v>C5554CC3144</v>
          </cell>
          <cell r="B5729" t="str">
            <v>Creze</v>
          </cell>
          <cell r="C5729" t="str">
            <v>&gt; 270</v>
          </cell>
          <cell r="D5729">
            <v>2137</v>
          </cell>
          <cell r="E5729" t="str">
            <v xml:space="preserve">EDAISA URBANIZACIONES S.A. DE C.V. </v>
          </cell>
          <cell r="F5729" t="str">
            <v>EUR110415M9A</v>
          </cell>
          <cell r="G5729" t="str">
            <v>Sin categorÃ­a</v>
          </cell>
          <cell r="H5729" t="str">
            <v>Vendido a Terceros</v>
          </cell>
          <cell r="I5729">
            <v>736189.43999999994</v>
          </cell>
          <cell r="J5729">
            <v>6617.56</v>
          </cell>
          <cell r="K5729">
            <v>736189.43</v>
          </cell>
          <cell r="L5729">
            <v>0</v>
          </cell>
          <cell r="M5729">
            <v>43783</v>
          </cell>
        </row>
        <row r="5730">
          <cell r="A5730" t="str">
            <v>C555CC1110</v>
          </cell>
          <cell r="B5730" t="str">
            <v>Creze</v>
          </cell>
          <cell r="C5730">
            <v>0</v>
          </cell>
          <cell r="D5730">
            <v>0</v>
          </cell>
          <cell r="E5730" t="str">
            <v>EDUARDO LAGUNES GARCIA</v>
          </cell>
          <cell r="F5730" t="str">
            <v>LAGE7407228E8</v>
          </cell>
          <cell r="G5730" t="str">
            <v>Sin categorÃ­a</v>
          </cell>
          <cell r="H5730" t="str">
            <v>Pagado</v>
          </cell>
          <cell r="I5730">
            <v>0.02</v>
          </cell>
          <cell r="J5730">
            <v>59999.98</v>
          </cell>
          <cell r="K5730">
            <v>0</v>
          </cell>
          <cell r="L5730">
            <v>0</v>
          </cell>
          <cell r="M5730">
            <v>43213</v>
          </cell>
        </row>
        <row r="5731">
          <cell r="A5731" t="str">
            <v>C555CC237</v>
          </cell>
          <cell r="B5731" t="str">
            <v>FG2</v>
          </cell>
          <cell r="C5731">
            <v>0</v>
          </cell>
          <cell r="D5731">
            <v>0</v>
          </cell>
          <cell r="E5731" t="str">
            <v>EDUARDO LAGUNES GARCIA</v>
          </cell>
          <cell r="F5731" t="str">
            <v>LAGE7407228E8</v>
          </cell>
          <cell r="G5731" t="str">
            <v>Sin categorÃ­a</v>
          </cell>
          <cell r="H5731" t="str">
            <v>Pagado</v>
          </cell>
          <cell r="I5731">
            <v>0.01</v>
          </cell>
          <cell r="J5731">
            <v>49999.99</v>
          </cell>
          <cell r="K5731">
            <v>0</v>
          </cell>
          <cell r="L5731">
            <v>0</v>
          </cell>
          <cell r="M5731">
            <v>42825</v>
          </cell>
        </row>
        <row r="5732">
          <cell r="A5732" t="str">
            <v>C555CC704</v>
          </cell>
          <cell r="B5732" t="str">
            <v>FG6</v>
          </cell>
          <cell r="C5732">
            <v>0</v>
          </cell>
          <cell r="D5732">
            <v>0</v>
          </cell>
          <cell r="E5732" t="str">
            <v>EDUARDO LAGUNES GARCIA</v>
          </cell>
          <cell r="F5732" t="str">
            <v>LAGE7407228E8</v>
          </cell>
          <cell r="G5732" t="str">
            <v>Sin categorÃ­a</v>
          </cell>
          <cell r="H5732" t="str">
            <v>Refinanciamiento</v>
          </cell>
          <cell r="I5732">
            <v>212.26</v>
          </cell>
          <cell r="J5732">
            <v>59787.74</v>
          </cell>
          <cell r="K5732">
            <v>0</v>
          </cell>
          <cell r="L5732">
            <v>0</v>
          </cell>
          <cell r="M5732">
            <v>43061</v>
          </cell>
        </row>
        <row r="5733">
          <cell r="A5733" t="str">
            <v>C5561CC2550</v>
          </cell>
          <cell r="B5733" t="str">
            <v>Creze</v>
          </cell>
          <cell r="C5733" t="str">
            <v>&gt; 270</v>
          </cell>
          <cell r="D5733">
            <v>2298</v>
          </cell>
          <cell r="E5733" t="str">
            <v>Erika SÃ¡nchez VÃ¡zquez</v>
          </cell>
          <cell r="F5733" t="str">
            <v>SAVE8711056Z3</v>
          </cell>
          <cell r="G5733" t="str">
            <v>Sin categorÃ­a</v>
          </cell>
          <cell r="H5733" t="str">
            <v>Vendido a Terceros</v>
          </cell>
          <cell r="I5733">
            <v>300000</v>
          </cell>
          <cell r="J5733">
            <v>0</v>
          </cell>
          <cell r="K5733">
            <v>300000.01</v>
          </cell>
          <cell r="L5733">
            <v>0</v>
          </cell>
          <cell r="M5733">
            <v>43635</v>
          </cell>
        </row>
        <row r="5734">
          <cell r="A5734" t="str">
            <v>C5563CC2619</v>
          </cell>
          <cell r="B5734" t="str">
            <v>Faccorp01</v>
          </cell>
          <cell r="C5734">
            <v>0</v>
          </cell>
          <cell r="D5734">
            <v>0</v>
          </cell>
          <cell r="E5734" t="str">
            <v>SAN GASPAR PROMOCIONES S.A. DE C.V.</v>
          </cell>
          <cell r="F5734" t="str">
            <v>SGP050314CG7</v>
          </cell>
          <cell r="G5734" t="str">
            <v>Sin categorÃ­a</v>
          </cell>
          <cell r="H5734" t="str">
            <v>Refinanciamiento</v>
          </cell>
          <cell r="I5734">
            <v>0.04</v>
          </cell>
          <cell r="J5734">
            <v>999999.96</v>
          </cell>
          <cell r="K5734">
            <v>0</v>
          </cell>
          <cell r="L5734">
            <v>0</v>
          </cell>
          <cell r="M5734">
            <v>43649</v>
          </cell>
        </row>
        <row r="5735">
          <cell r="A5735" t="str">
            <v>C5563CC3573</v>
          </cell>
          <cell r="B5735" t="str">
            <v>FACCORP15</v>
          </cell>
          <cell r="C5735">
            <v>0</v>
          </cell>
          <cell r="D5735">
            <v>0</v>
          </cell>
          <cell r="E5735" t="str">
            <v>SAN GASPAR PROMOCIONES S.A. DE C.V.</v>
          </cell>
          <cell r="F5735" t="str">
            <v>SGP050314CG7</v>
          </cell>
          <cell r="G5735" t="str">
            <v>Sin categorÃ­a</v>
          </cell>
          <cell r="H5735" t="str">
            <v>Refinanciamiento</v>
          </cell>
          <cell r="I5735">
            <v>0.01</v>
          </cell>
          <cell r="J5735">
            <v>999999.99</v>
          </cell>
          <cell r="K5735">
            <v>0</v>
          </cell>
          <cell r="L5735">
            <v>0</v>
          </cell>
          <cell r="M5735">
            <v>43907</v>
          </cell>
        </row>
        <row r="5736">
          <cell r="A5736" t="str">
            <v>C5563CC4386</v>
          </cell>
          <cell r="B5736" t="str">
            <v>Faccorp</v>
          </cell>
          <cell r="C5736">
            <v>0</v>
          </cell>
          <cell r="D5736">
            <v>0</v>
          </cell>
          <cell r="E5736" t="str">
            <v>SAN GASPAR PROMOCIONES S.A. DE C.V.</v>
          </cell>
          <cell r="F5736" t="str">
            <v>SGP050314CG7</v>
          </cell>
          <cell r="G5736" t="str">
            <v>Refinanciamiento</v>
          </cell>
          <cell r="H5736" t="str">
            <v>LiquidaciÃ³n anticipada</v>
          </cell>
          <cell r="I5736">
            <v>0</v>
          </cell>
          <cell r="J5736">
            <v>1500000</v>
          </cell>
          <cell r="K5736">
            <v>0</v>
          </cell>
          <cell r="L5736">
            <v>0</v>
          </cell>
          <cell r="M5736">
            <v>44148</v>
          </cell>
        </row>
        <row r="5737">
          <cell r="A5737" t="str">
            <v>C5578CC2630</v>
          </cell>
          <cell r="B5737" t="str">
            <v>Accial05</v>
          </cell>
          <cell r="C5737">
            <v>0</v>
          </cell>
          <cell r="D5737">
            <v>0</v>
          </cell>
          <cell r="E5737" t="str">
            <v>CONCRETECH SA DE CV</v>
          </cell>
          <cell r="F5737" t="str">
            <v>CON090909M65</v>
          </cell>
          <cell r="G5737" t="str">
            <v>Sin categorÃ­a</v>
          </cell>
          <cell r="H5737" t="str">
            <v>Refinanciamiento</v>
          </cell>
          <cell r="I5737">
            <v>0.03</v>
          </cell>
          <cell r="J5737">
            <v>1999999.97</v>
          </cell>
          <cell r="K5737">
            <v>0</v>
          </cell>
          <cell r="L5737">
            <v>0</v>
          </cell>
          <cell r="M5737">
            <v>43651</v>
          </cell>
        </row>
        <row r="5738">
          <cell r="A5738" t="str">
            <v>C5578CC3922</v>
          </cell>
          <cell r="B5738" t="str">
            <v>Creze</v>
          </cell>
          <cell r="C5738" t="str">
            <v>&gt; 270</v>
          </cell>
          <cell r="D5738">
            <v>1885</v>
          </cell>
          <cell r="E5738" t="str">
            <v>CONCRETECH SA DE CV</v>
          </cell>
          <cell r="F5738" t="str">
            <v>CON090909M65</v>
          </cell>
          <cell r="G5738" t="str">
            <v>COVID INTERES</v>
          </cell>
          <cell r="H5738" t="str">
            <v>Vendido a Terceros</v>
          </cell>
          <cell r="I5738">
            <v>1087856.1100000001</v>
          </cell>
          <cell r="J5738">
            <v>76193.17</v>
          </cell>
          <cell r="K5738">
            <v>1087856.1200000001</v>
          </cell>
          <cell r="L5738">
            <v>0</v>
          </cell>
          <cell r="M5738">
            <v>43943</v>
          </cell>
        </row>
        <row r="5739">
          <cell r="A5739" t="str">
            <v>C5585CC2586</v>
          </cell>
          <cell r="B5739" t="str">
            <v>Creze</v>
          </cell>
          <cell r="C5739" t="str">
            <v>&gt; 270</v>
          </cell>
          <cell r="D5739">
            <v>2268</v>
          </cell>
          <cell r="E5739" t="str">
            <v>GRUPO CCI DE VERACRUZ SA DE CV</v>
          </cell>
          <cell r="F5739" t="str">
            <v>GCV1601282C5</v>
          </cell>
          <cell r="G5739" t="str">
            <v>Sin categorÃ­a</v>
          </cell>
          <cell r="H5739" t="str">
            <v>Vendido a Terceros</v>
          </cell>
          <cell r="I5739">
            <v>1857346.01</v>
          </cell>
          <cell r="J5739">
            <v>142653.99</v>
          </cell>
          <cell r="K5739">
            <v>1857346.01</v>
          </cell>
          <cell r="L5739">
            <v>0</v>
          </cell>
          <cell r="M5739">
            <v>43641</v>
          </cell>
        </row>
        <row r="5740">
          <cell r="A5740" t="str">
            <v>C5588CC2592</v>
          </cell>
          <cell r="B5740" t="str">
            <v>Creze</v>
          </cell>
          <cell r="C5740">
            <v>0</v>
          </cell>
          <cell r="D5740">
            <v>0</v>
          </cell>
          <cell r="E5740" t="str">
            <v>SOLUCIONES GIBZA SA DE CV</v>
          </cell>
          <cell r="F5740" t="str">
            <v>SGI160720T37</v>
          </cell>
          <cell r="G5740" t="str">
            <v>Sin categorÃ­a</v>
          </cell>
          <cell r="H5740" t="str">
            <v>Reestructura</v>
          </cell>
          <cell r="I5740">
            <v>0.01</v>
          </cell>
          <cell r="J5740">
            <v>499999.99</v>
          </cell>
          <cell r="K5740">
            <v>0</v>
          </cell>
          <cell r="L5740">
            <v>0</v>
          </cell>
          <cell r="M5740">
            <v>43641</v>
          </cell>
        </row>
        <row r="5741">
          <cell r="A5741" t="str">
            <v>C5588CC3233</v>
          </cell>
          <cell r="B5741" t="str">
            <v>Creze</v>
          </cell>
          <cell r="C5741">
            <v>0</v>
          </cell>
          <cell r="D5741">
            <v>0</v>
          </cell>
          <cell r="E5741" t="str">
            <v>SOLUCIONES GIBZA SA DE CV</v>
          </cell>
          <cell r="F5741" t="str">
            <v>SGI160720T37</v>
          </cell>
          <cell r="G5741" t="str">
            <v>Sin categorÃ­a</v>
          </cell>
          <cell r="H5741" t="str">
            <v>Refinanciamiento</v>
          </cell>
          <cell r="I5741">
            <v>0</v>
          </cell>
          <cell r="J5741">
            <v>441765</v>
          </cell>
          <cell r="K5741">
            <v>0</v>
          </cell>
          <cell r="L5741">
            <v>0</v>
          </cell>
          <cell r="M5741">
            <v>43798</v>
          </cell>
        </row>
        <row r="5742">
          <cell r="A5742" t="str">
            <v>C5588CC3834</v>
          </cell>
          <cell r="B5742" t="str">
            <v>Creze</v>
          </cell>
          <cell r="C5742">
            <v>0</v>
          </cell>
          <cell r="D5742">
            <v>0</v>
          </cell>
          <cell r="E5742" t="str">
            <v>SOLUCIONES GIBZA SA DE CV</v>
          </cell>
          <cell r="F5742" t="str">
            <v>SGI160720T37</v>
          </cell>
          <cell r="G5742" t="str">
            <v>COVID</v>
          </cell>
          <cell r="H5742" t="str">
            <v>Reestructura</v>
          </cell>
          <cell r="I5742">
            <v>-0.04</v>
          </cell>
          <cell r="J5742">
            <v>489919.29</v>
          </cell>
          <cell r="K5742">
            <v>0</v>
          </cell>
          <cell r="L5742">
            <v>0</v>
          </cell>
          <cell r="M5742">
            <v>43928</v>
          </cell>
        </row>
        <row r="5743">
          <cell r="A5743" t="str">
            <v>C5588CC4569</v>
          </cell>
          <cell r="B5743" t="str">
            <v>Creze</v>
          </cell>
          <cell r="C5743" t="str">
            <v>&gt; 270</v>
          </cell>
          <cell r="D5743">
            <v>1724</v>
          </cell>
          <cell r="E5743" t="str">
            <v>SOLUCIONES GIBZA SA DE CV</v>
          </cell>
          <cell r="F5743" t="str">
            <v>SGI160720T37</v>
          </cell>
          <cell r="G5743" t="str">
            <v>Reestructura en Vencido</v>
          </cell>
          <cell r="H5743" t="str">
            <v>Vendido a Terceros en AdministraciÃ³n</v>
          </cell>
          <cell r="I5743">
            <v>605667.41</v>
          </cell>
          <cell r="J5743">
            <v>0</v>
          </cell>
          <cell r="K5743">
            <v>605667.41</v>
          </cell>
          <cell r="L5743">
            <v>0</v>
          </cell>
          <cell r="M5743">
            <v>44196</v>
          </cell>
        </row>
        <row r="5744">
          <cell r="A5744" t="str">
            <v>C5589CC2609</v>
          </cell>
          <cell r="B5744" t="str">
            <v>Creze</v>
          </cell>
          <cell r="C5744">
            <v>0</v>
          </cell>
          <cell r="D5744">
            <v>0</v>
          </cell>
          <cell r="E5744" t="str">
            <v>COMERCIALIZADORA Y LOGISTICA DE SONORA JH S DE RL DE CV</v>
          </cell>
          <cell r="F5744" t="str">
            <v>CLS160225N49</v>
          </cell>
          <cell r="G5744" t="str">
            <v>Sin categorÃ­a</v>
          </cell>
          <cell r="H5744" t="str">
            <v>LiquidaciÃ³n anticipada</v>
          </cell>
          <cell r="I5744">
            <v>-0.01</v>
          </cell>
          <cell r="J5744">
            <v>1000000.01</v>
          </cell>
          <cell r="K5744">
            <v>0</v>
          </cell>
          <cell r="L5744">
            <v>0</v>
          </cell>
          <cell r="M5744">
            <v>43644</v>
          </cell>
        </row>
        <row r="5745">
          <cell r="A5745" t="str">
            <v>C5589CC6100</v>
          </cell>
          <cell r="B5745" t="str">
            <v>CI3CSB</v>
          </cell>
          <cell r="C5745" t="str">
            <v>&gt; 270</v>
          </cell>
          <cell r="D5745">
            <v>1003</v>
          </cell>
          <cell r="E5745" t="str">
            <v>COMERCIALIZADORA Y LOGISTICA DE SONORA JH S DE RL DE CV</v>
          </cell>
          <cell r="F5745" t="str">
            <v>CLS160225N49</v>
          </cell>
          <cell r="G5745" t="str">
            <v>Subsecuente</v>
          </cell>
          <cell r="H5745" t="str">
            <v>LiquidaciÃ³n anticipada</v>
          </cell>
          <cell r="I5745">
            <v>0</v>
          </cell>
          <cell r="J5745">
            <v>1500000</v>
          </cell>
          <cell r="K5745">
            <v>0</v>
          </cell>
          <cell r="L5745">
            <v>0</v>
          </cell>
          <cell r="M5745">
            <v>44614</v>
          </cell>
        </row>
        <row r="5746">
          <cell r="A5746" t="str">
            <v>C5591CC2573</v>
          </cell>
          <cell r="B5746" t="str">
            <v>Creze</v>
          </cell>
          <cell r="C5746">
            <v>0</v>
          </cell>
          <cell r="D5746">
            <v>0</v>
          </cell>
          <cell r="E5746" t="str">
            <v>Multiservicios Integrales al Comercio Exterior SC</v>
          </cell>
          <cell r="F5746" t="str">
            <v>MIC021021D13</v>
          </cell>
          <cell r="G5746" t="str">
            <v>Sin categorÃ­a</v>
          </cell>
          <cell r="H5746" t="str">
            <v>Refinanciamiento</v>
          </cell>
          <cell r="I5746">
            <v>0.05</v>
          </cell>
          <cell r="J5746">
            <v>999999.95</v>
          </cell>
          <cell r="K5746">
            <v>0</v>
          </cell>
          <cell r="L5746">
            <v>0</v>
          </cell>
          <cell r="M5746">
            <v>43640</v>
          </cell>
        </row>
        <row r="5747">
          <cell r="A5747" t="str">
            <v>C5591CC3202</v>
          </cell>
          <cell r="B5747" t="str">
            <v>FACCORP15</v>
          </cell>
          <cell r="C5747">
            <v>0</v>
          </cell>
          <cell r="D5747">
            <v>0</v>
          </cell>
          <cell r="E5747" t="str">
            <v>Multiservicios Integrales al Comercio Exterior SC</v>
          </cell>
          <cell r="F5747" t="str">
            <v>MIC021021D13</v>
          </cell>
          <cell r="G5747" t="str">
            <v>Sin categorÃ­a</v>
          </cell>
          <cell r="H5747" t="str">
            <v>Pagado</v>
          </cell>
          <cell r="I5747">
            <v>0.01</v>
          </cell>
          <cell r="J5747">
            <v>999999.99</v>
          </cell>
          <cell r="K5747">
            <v>0</v>
          </cell>
          <cell r="L5747">
            <v>0</v>
          </cell>
          <cell r="M5747">
            <v>43797</v>
          </cell>
        </row>
        <row r="5748">
          <cell r="A5748" t="str">
            <v>C5591CC5336</v>
          </cell>
          <cell r="B5748" t="str">
            <v>FACCORPREV</v>
          </cell>
          <cell r="C5748" t="str">
            <v>&gt; 270</v>
          </cell>
          <cell r="D5748">
            <v>1430</v>
          </cell>
          <cell r="E5748" t="str">
            <v>Multiservicios Integrales al Comercio Exterior SC</v>
          </cell>
          <cell r="F5748" t="str">
            <v>MIC021021D13</v>
          </cell>
          <cell r="G5748" t="str">
            <v>Subsecuente</v>
          </cell>
          <cell r="H5748" t="str">
            <v>Vendido a Terceros en AdministraciÃ³n</v>
          </cell>
          <cell r="I5748">
            <v>879461.06</v>
          </cell>
          <cell r="J5748">
            <v>120538.94</v>
          </cell>
          <cell r="K5748">
            <v>879461.07</v>
          </cell>
          <cell r="L5748">
            <v>0</v>
          </cell>
          <cell r="M5748">
            <v>44403</v>
          </cell>
        </row>
        <row r="5749">
          <cell r="A5749" t="str">
            <v>C5595CC2591</v>
          </cell>
          <cell r="B5749" t="str">
            <v>ACCIAL04</v>
          </cell>
          <cell r="C5749">
            <v>0</v>
          </cell>
          <cell r="D5749">
            <v>0</v>
          </cell>
          <cell r="E5749" t="str">
            <v>COMERCIALIZADORA MEXICO FRESCO S.A. DE C.V.</v>
          </cell>
          <cell r="F5749" t="str">
            <v>CMF080114IG5</v>
          </cell>
          <cell r="G5749" t="str">
            <v>Sin categorÃ­a</v>
          </cell>
          <cell r="H5749" t="str">
            <v>Reestructura</v>
          </cell>
          <cell r="I5749">
            <v>0.01</v>
          </cell>
          <cell r="J5749">
            <v>1499999.99</v>
          </cell>
          <cell r="K5749">
            <v>0</v>
          </cell>
          <cell r="L5749">
            <v>0</v>
          </cell>
          <cell r="M5749">
            <v>43642</v>
          </cell>
        </row>
        <row r="5750">
          <cell r="A5750" t="str">
            <v>C5595CC2760</v>
          </cell>
          <cell r="B5750" t="str">
            <v>Creze</v>
          </cell>
          <cell r="C5750">
            <v>0</v>
          </cell>
          <cell r="D5750">
            <v>0</v>
          </cell>
          <cell r="E5750" t="str">
            <v>COMERCIALIZADORA MEXICO FRESCO S.A. DE C.V.</v>
          </cell>
          <cell r="F5750" t="str">
            <v>CMF080114IG5</v>
          </cell>
          <cell r="G5750" t="str">
            <v>Sin categorÃ­a</v>
          </cell>
          <cell r="H5750" t="str">
            <v>LiquidaciÃ³n anticipada</v>
          </cell>
          <cell r="I5750">
            <v>-0.01</v>
          </cell>
          <cell r="J5750">
            <v>257363.01</v>
          </cell>
          <cell r="K5750">
            <v>0</v>
          </cell>
          <cell r="L5750">
            <v>0</v>
          </cell>
          <cell r="M5750">
            <v>43685</v>
          </cell>
        </row>
        <row r="5751">
          <cell r="A5751" t="str">
            <v>C5598CC2593</v>
          </cell>
          <cell r="B5751" t="str">
            <v>Faccorp01</v>
          </cell>
          <cell r="C5751">
            <v>0</v>
          </cell>
          <cell r="D5751">
            <v>0</v>
          </cell>
          <cell r="E5751" t="str">
            <v>ENRIQUE MEDINA GARCIA</v>
          </cell>
          <cell r="F5751" t="str">
            <v>MEGE710130KN0</v>
          </cell>
          <cell r="G5751" t="str">
            <v>Sin categorÃ­a</v>
          </cell>
          <cell r="H5751" t="str">
            <v>Refinanciamiento</v>
          </cell>
          <cell r="I5751">
            <v>0.03</v>
          </cell>
          <cell r="J5751">
            <v>199999.97</v>
          </cell>
          <cell r="K5751">
            <v>0</v>
          </cell>
          <cell r="L5751">
            <v>0</v>
          </cell>
          <cell r="M5751">
            <v>43642</v>
          </cell>
        </row>
        <row r="5752">
          <cell r="A5752" t="str">
            <v>C5598CC3770</v>
          </cell>
          <cell r="B5752" t="str">
            <v>Faccorp01</v>
          </cell>
          <cell r="C5752">
            <v>0</v>
          </cell>
          <cell r="D5752">
            <v>0</v>
          </cell>
          <cell r="E5752" t="str">
            <v>ENRIQUE MEDINA GARCIA</v>
          </cell>
          <cell r="F5752" t="str">
            <v>MEGE710130KN0</v>
          </cell>
          <cell r="G5752" t="str">
            <v>COVID</v>
          </cell>
          <cell r="H5752" t="str">
            <v>LiquidaciÃ³n anticipada</v>
          </cell>
          <cell r="I5752">
            <v>0.01</v>
          </cell>
          <cell r="J5752">
            <v>85236.01</v>
          </cell>
          <cell r="K5752">
            <v>0</v>
          </cell>
          <cell r="L5752">
            <v>0</v>
          </cell>
          <cell r="M5752">
            <v>43928</v>
          </cell>
        </row>
        <row r="5753">
          <cell r="A5753" t="str">
            <v>C5599CC2605</v>
          </cell>
          <cell r="B5753" t="str">
            <v>Creze</v>
          </cell>
          <cell r="C5753" t="str">
            <v>&gt; 270</v>
          </cell>
          <cell r="D5753">
            <v>2199</v>
          </cell>
          <cell r="E5753" t="str">
            <v>EVERARDO VARGAS AGUADO</v>
          </cell>
          <cell r="F5753" t="str">
            <v>VAAE760329EGA</v>
          </cell>
          <cell r="G5753" t="str">
            <v>Sin categorÃ­a</v>
          </cell>
          <cell r="H5753" t="str">
            <v>Vendido a Terceros</v>
          </cell>
          <cell r="I5753">
            <v>399474.24</v>
          </cell>
          <cell r="J5753">
            <v>50525.760000000002</v>
          </cell>
          <cell r="K5753">
            <v>399474.26</v>
          </cell>
          <cell r="L5753">
            <v>0</v>
          </cell>
          <cell r="M5753">
            <v>43643</v>
          </cell>
        </row>
        <row r="5754">
          <cell r="A5754" t="str">
            <v>C559CC1972</v>
          </cell>
          <cell r="B5754" t="str">
            <v>Creze</v>
          </cell>
          <cell r="C5754" t="str">
            <v>&gt; 270</v>
          </cell>
          <cell r="D5754">
            <v>2242</v>
          </cell>
          <cell r="E5754" t="str">
            <v>VICTOR MANUEL CORTES DE LA CRUZ</v>
          </cell>
          <cell r="F5754" t="str">
            <v>COCV6607174N1</v>
          </cell>
          <cell r="G5754" t="str">
            <v>Sin categorÃ­a</v>
          </cell>
          <cell r="H5754" t="str">
            <v>Vendido a Terceros</v>
          </cell>
          <cell r="I5754">
            <v>82551.520000000004</v>
          </cell>
          <cell r="J5754">
            <v>17150.48</v>
          </cell>
          <cell r="K5754">
            <v>82551.53</v>
          </cell>
          <cell r="L5754">
            <v>0</v>
          </cell>
          <cell r="M5754">
            <v>43522</v>
          </cell>
        </row>
        <row r="5755">
          <cell r="A5755" t="str">
            <v>C559CC295</v>
          </cell>
          <cell r="B5755" t="str">
            <v>FG2</v>
          </cell>
          <cell r="C5755">
            <v>0</v>
          </cell>
          <cell r="D5755">
            <v>0</v>
          </cell>
          <cell r="E5755" t="str">
            <v>VICTOR MANUEL CORTES DE LA CRUZ</v>
          </cell>
          <cell r="F5755" t="str">
            <v>COCV6607174N1</v>
          </cell>
          <cell r="G5755" t="str">
            <v>Sin categorÃ­a</v>
          </cell>
          <cell r="H5755" t="str">
            <v>Refinanciamiento</v>
          </cell>
          <cell r="I5755">
            <v>-0.01</v>
          </cell>
          <cell r="J5755">
            <v>80000.009999999995</v>
          </cell>
          <cell r="K5755">
            <v>0</v>
          </cell>
          <cell r="L5755">
            <v>0</v>
          </cell>
          <cell r="M5755">
            <v>42885</v>
          </cell>
        </row>
        <row r="5756">
          <cell r="A5756" t="str">
            <v>C559CC588</v>
          </cell>
          <cell r="B5756" t="str">
            <v>FG6</v>
          </cell>
          <cell r="C5756">
            <v>0</v>
          </cell>
          <cell r="D5756">
            <v>0</v>
          </cell>
          <cell r="E5756" t="str">
            <v>VICTOR MANUEL CORTES DE LA CRUZ</v>
          </cell>
          <cell r="F5756" t="str">
            <v>COCV6607174N1</v>
          </cell>
          <cell r="G5756" t="str">
            <v>Sin categorÃ­a</v>
          </cell>
          <cell r="H5756" t="str">
            <v>Reestructura</v>
          </cell>
          <cell r="I5756">
            <v>222.36</v>
          </cell>
          <cell r="J5756">
            <v>79777.64</v>
          </cell>
          <cell r="K5756">
            <v>0</v>
          </cell>
          <cell r="L5756">
            <v>0</v>
          </cell>
          <cell r="M5756">
            <v>43021</v>
          </cell>
        </row>
        <row r="5757">
          <cell r="A5757" t="str">
            <v>C559CC791</v>
          </cell>
          <cell r="B5757" t="str">
            <v>Creze</v>
          </cell>
          <cell r="C5757">
            <v>0</v>
          </cell>
          <cell r="D5757">
            <v>0</v>
          </cell>
          <cell r="E5757" t="str">
            <v>VICTOR MANUEL CORTES DE LA CRUZ</v>
          </cell>
          <cell r="F5757" t="str">
            <v>COCV6607174N1</v>
          </cell>
          <cell r="G5757" t="str">
            <v>Sin categorÃ­a</v>
          </cell>
          <cell r="H5757" t="str">
            <v>Reestructura</v>
          </cell>
          <cell r="I5757">
            <v>303.69</v>
          </cell>
          <cell r="J5757">
            <v>79696.31</v>
          </cell>
          <cell r="K5757">
            <v>0</v>
          </cell>
          <cell r="L5757">
            <v>0</v>
          </cell>
          <cell r="M5757">
            <v>43094</v>
          </cell>
        </row>
        <row r="5758">
          <cell r="A5758" t="str">
            <v>C5601CC2597</v>
          </cell>
          <cell r="B5758" t="str">
            <v>Creze</v>
          </cell>
          <cell r="C5758">
            <v>0</v>
          </cell>
          <cell r="D5758">
            <v>0</v>
          </cell>
          <cell r="E5758" t="str">
            <v>SINERGIA IMPRESA S.A. DE C.V.</v>
          </cell>
          <cell r="F5758" t="str">
            <v>SIM17021461A</v>
          </cell>
          <cell r="G5758" t="str">
            <v>Sin categorÃ­a</v>
          </cell>
          <cell r="H5758" t="str">
            <v>Reestructura</v>
          </cell>
          <cell r="I5758">
            <v>0.01</v>
          </cell>
          <cell r="J5758">
            <v>499999.99</v>
          </cell>
          <cell r="K5758">
            <v>0</v>
          </cell>
          <cell r="L5758">
            <v>0</v>
          </cell>
          <cell r="M5758">
            <v>43642</v>
          </cell>
        </row>
        <row r="5759">
          <cell r="A5759" t="str">
            <v>C5601CC3113</v>
          </cell>
          <cell r="B5759" t="str">
            <v>Creze</v>
          </cell>
          <cell r="C5759" t="str">
            <v>&gt; 270</v>
          </cell>
          <cell r="D5759">
            <v>2122</v>
          </cell>
          <cell r="E5759" t="str">
            <v>SINERGIA IMPRESA S.A. DE C.V.</v>
          </cell>
          <cell r="F5759" t="str">
            <v>SIM17021461A</v>
          </cell>
          <cell r="G5759" t="str">
            <v>Sin categorÃ­a</v>
          </cell>
          <cell r="H5759" t="str">
            <v>Vendido a Terceros</v>
          </cell>
          <cell r="I5759">
            <v>456949.17</v>
          </cell>
          <cell r="J5759">
            <v>19070.830000000002</v>
          </cell>
          <cell r="K5759">
            <v>456949.15</v>
          </cell>
          <cell r="L5759">
            <v>0</v>
          </cell>
          <cell r="M5759">
            <v>43769</v>
          </cell>
        </row>
        <row r="5760">
          <cell r="A5760" t="str">
            <v>C5606CC2602</v>
          </cell>
          <cell r="B5760" t="str">
            <v>ACCIAL04</v>
          </cell>
          <cell r="C5760">
            <v>0</v>
          </cell>
          <cell r="D5760">
            <v>0</v>
          </cell>
          <cell r="E5760" t="str">
            <v>PUBLICITY COLORS, S.A. DE C.V.</v>
          </cell>
          <cell r="F5760" t="str">
            <v>PLU170314J44</v>
          </cell>
          <cell r="G5760" t="str">
            <v>Sin categorÃ­a</v>
          </cell>
          <cell r="H5760" t="str">
            <v>Refinanciamiento</v>
          </cell>
          <cell r="I5760">
            <v>-0.01</v>
          </cell>
          <cell r="J5760">
            <v>700000.01</v>
          </cell>
          <cell r="K5760">
            <v>0</v>
          </cell>
          <cell r="L5760">
            <v>0</v>
          </cell>
          <cell r="M5760">
            <v>43643</v>
          </cell>
        </row>
        <row r="5761">
          <cell r="A5761" t="str">
            <v>C5606CC3629</v>
          </cell>
          <cell r="B5761" t="str">
            <v>FACCORP15</v>
          </cell>
          <cell r="C5761">
            <v>0</v>
          </cell>
          <cell r="D5761">
            <v>0</v>
          </cell>
          <cell r="E5761" t="str">
            <v>PUBLICITY COLORS, S.A. DE C.V.</v>
          </cell>
          <cell r="F5761" t="str">
            <v>PLU170314J44</v>
          </cell>
          <cell r="G5761" t="str">
            <v>Sin categorÃ­a</v>
          </cell>
          <cell r="H5761" t="str">
            <v>Refinanciamiento</v>
          </cell>
          <cell r="I5761">
            <v>0.01</v>
          </cell>
          <cell r="J5761">
            <v>899999.99</v>
          </cell>
          <cell r="K5761">
            <v>0</v>
          </cell>
          <cell r="L5761">
            <v>0</v>
          </cell>
          <cell r="M5761">
            <v>43920</v>
          </cell>
        </row>
        <row r="5762">
          <cell r="A5762" t="str">
            <v>C5606CC4654</v>
          </cell>
          <cell r="B5762" t="str">
            <v>FACCORP19R</v>
          </cell>
          <cell r="C5762">
            <v>0</v>
          </cell>
          <cell r="D5762">
            <v>0</v>
          </cell>
          <cell r="E5762" t="str">
            <v>PUBLICITY COLORS, S.A. DE C.V.</v>
          </cell>
          <cell r="F5762" t="str">
            <v>PLU170314J44</v>
          </cell>
          <cell r="G5762" t="str">
            <v>Refinanciamiento Plus</v>
          </cell>
          <cell r="H5762" t="str">
            <v>Reestructura</v>
          </cell>
          <cell r="I5762">
            <v>0.02</v>
          </cell>
          <cell r="J5762">
            <v>1399999.98</v>
          </cell>
          <cell r="K5762">
            <v>0</v>
          </cell>
          <cell r="L5762">
            <v>0</v>
          </cell>
          <cell r="M5762">
            <v>44257</v>
          </cell>
        </row>
        <row r="5763">
          <cell r="A5763" t="str">
            <v>C5606CC6456</v>
          </cell>
          <cell r="B5763" t="str">
            <v>Creze</v>
          </cell>
          <cell r="C5763">
            <v>0</v>
          </cell>
          <cell r="D5763">
            <v>0</v>
          </cell>
          <cell r="E5763" t="str">
            <v>PUBLICITY COLORS, S.A. DE C.V.</v>
          </cell>
          <cell r="F5763" t="str">
            <v>PLU170314J44</v>
          </cell>
          <cell r="G5763" t="str">
            <v>Reestructura en Vencido</v>
          </cell>
          <cell r="H5763" t="str">
            <v>Pagado</v>
          </cell>
          <cell r="I5763">
            <v>-0.01</v>
          </cell>
          <cell r="J5763">
            <v>735050.18</v>
          </cell>
          <cell r="K5763">
            <v>0</v>
          </cell>
          <cell r="L5763">
            <v>0</v>
          </cell>
          <cell r="M5763">
            <v>44708</v>
          </cell>
        </row>
        <row r="5764">
          <cell r="A5764" t="str">
            <v>C5610CC2647</v>
          </cell>
          <cell r="B5764" t="str">
            <v>Creze</v>
          </cell>
          <cell r="C5764" t="str">
            <v>&gt; 270</v>
          </cell>
          <cell r="D5764">
            <v>2284</v>
          </cell>
          <cell r="E5764" t="str">
            <v>INGENIERIA,MANTENIMIENTO Y SUPERVISION DEL GOLFO SA DE CV</v>
          </cell>
          <cell r="F5764" t="str">
            <v>IMS060126NA2</v>
          </cell>
          <cell r="G5764" t="str">
            <v>Sin categorÃ­a</v>
          </cell>
          <cell r="H5764" t="str">
            <v>Vendido a Terceros</v>
          </cell>
          <cell r="I5764">
            <v>350000</v>
          </cell>
          <cell r="J5764">
            <v>0</v>
          </cell>
          <cell r="K5764">
            <v>350000.01</v>
          </cell>
          <cell r="L5764">
            <v>0</v>
          </cell>
          <cell r="M5764">
            <v>43651</v>
          </cell>
        </row>
        <row r="5765">
          <cell r="A5765" t="str">
            <v>C5611CC2582</v>
          </cell>
          <cell r="B5765" t="str">
            <v>Creze</v>
          </cell>
          <cell r="C5765">
            <v>0</v>
          </cell>
          <cell r="D5765">
            <v>0</v>
          </cell>
          <cell r="E5765" t="str">
            <v>MARCO ANTONIO ANAYA VERA</v>
          </cell>
          <cell r="F5765" t="str">
            <v>AAVM570426KS1</v>
          </cell>
          <cell r="G5765" t="str">
            <v>Sin categorÃ­a</v>
          </cell>
          <cell r="H5765" t="str">
            <v>Refinanciamiento</v>
          </cell>
          <cell r="I5765">
            <v>0</v>
          </cell>
          <cell r="J5765">
            <v>200000</v>
          </cell>
          <cell r="K5765">
            <v>0</v>
          </cell>
          <cell r="L5765">
            <v>0</v>
          </cell>
          <cell r="M5765">
            <v>43640</v>
          </cell>
        </row>
        <row r="5766">
          <cell r="A5766" t="str">
            <v>C5611CC3521</v>
          </cell>
          <cell r="B5766" t="str">
            <v>Creze</v>
          </cell>
          <cell r="C5766">
            <v>0</v>
          </cell>
          <cell r="D5766">
            <v>0</v>
          </cell>
          <cell r="E5766" t="str">
            <v>MARCO ANTONIO ANAYA VERA</v>
          </cell>
          <cell r="F5766" t="str">
            <v>AAVM570426KS1</v>
          </cell>
          <cell r="G5766" t="str">
            <v>Sin categorÃ­a</v>
          </cell>
          <cell r="H5766" t="str">
            <v>Refinanciamiento</v>
          </cell>
          <cell r="I5766">
            <v>0.01</v>
          </cell>
          <cell r="J5766">
            <v>199999.99</v>
          </cell>
          <cell r="K5766">
            <v>0</v>
          </cell>
          <cell r="L5766">
            <v>0</v>
          </cell>
          <cell r="M5766">
            <v>43887</v>
          </cell>
        </row>
        <row r="5767">
          <cell r="A5767" t="str">
            <v>C5611CC3946</v>
          </cell>
          <cell r="B5767" t="str">
            <v>CREZERF01</v>
          </cell>
          <cell r="C5767" t="str">
            <v>&gt; 270</v>
          </cell>
          <cell r="D5767">
            <v>1909</v>
          </cell>
          <cell r="E5767" t="str">
            <v>MARCO ANTONIO ANAYA VERA</v>
          </cell>
          <cell r="F5767" t="str">
            <v>AAVM570426KS1</v>
          </cell>
          <cell r="G5767" t="str">
            <v>COVID</v>
          </cell>
          <cell r="H5767" t="str">
            <v>Vendido a Terceros</v>
          </cell>
          <cell r="I5767">
            <v>220641.19</v>
          </cell>
          <cell r="J5767">
            <v>2195</v>
          </cell>
          <cell r="K5767">
            <v>220641.16</v>
          </cell>
          <cell r="L5767">
            <v>0</v>
          </cell>
          <cell r="M5767">
            <v>43921</v>
          </cell>
        </row>
        <row r="5768">
          <cell r="A5768" t="str">
            <v>C5615CC2590</v>
          </cell>
          <cell r="B5768" t="str">
            <v>Creze</v>
          </cell>
          <cell r="C5768">
            <v>0</v>
          </cell>
          <cell r="D5768">
            <v>0</v>
          </cell>
          <cell r="E5768" t="str">
            <v>Cinthya Campos  Guzman</v>
          </cell>
          <cell r="F5768" t="str">
            <v>CAGC9109193R4</v>
          </cell>
          <cell r="G5768" t="str">
            <v>Sin categorÃ­a</v>
          </cell>
          <cell r="H5768" t="str">
            <v>Pagado</v>
          </cell>
          <cell r="I5768">
            <v>-0.02</v>
          </cell>
          <cell r="J5768">
            <v>350000.02</v>
          </cell>
          <cell r="K5768">
            <v>0</v>
          </cell>
          <cell r="L5768">
            <v>0</v>
          </cell>
          <cell r="M5768">
            <v>43642</v>
          </cell>
        </row>
        <row r="5769">
          <cell r="A5769" t="str">
            <v>C5626CC2790</v>
          </cell>
          <cell r="B5769" t="str">
            <v>Creze</v>
          </cell>
          <cell r="C5769">
            <v>0</v>
          </cell>
          <cell r="D5769">
            <v>0</v>
          </cell>
          <cell r="E5769" t="str">
            <v>GEOREP, S.A. de C.V.</v>
          </cell>
          <cell r="F5769" t="str">
            <v>GEO130814BW9</v>
          </cell>
          <cell r="G5769" t="str">
            <v>Sin categorÃ­a</v>
          </cell>
          <cell r="H5769" t="str">
            <v>Refinanciamiento</v>
          </cell>
          <cell r="I5769">
            <v>0.01</v>
          </cell>
          <cell r="J5769">
            <v>299999.99</v>
          </cell>
          <cell r="K5769">
            <v>0</v>
          </cell>
          <cell r="L5769">
            <v>0</v>
          </cell>
          <cell r="M5769">
            <v>43685</v>
          </cell>
        </row>
        <row r="5770">
          <cell r="A5770" t="str">
            <v>C5626CC3954</v>
          </cell>
          <cell r="B5770" t="str">
            <v>FACCORP15</v>
          </cell>
          <cell r="C5770">
            <v>0</v>
          </cell>
          <cell r="D5770">
            <v>0</v>
          </cell>
          <cell r="E5770" t="str">
            <v>GEOREP, S.A. de C.V.</v>
          </cell>
          <cell r="F5770" t="str">
            <v>GEO130814BW9</v>
          </cell>
          <cell r="G5770" t="str">
            <v>CrÃ©dito Regularizado</v>
          </cell>
          <cell r="H5770" t="str">
            <v>Pagado</v>
          </cell>
          <cell r="I5770">
            <v>0</v>
          </cell>
          <cell r="J5770">
            <v>109968.29</v>
          </cell>
          <cell r="K5770">
            <v>0</v>
          </cell>
          <cell r="L5770">
            <v>0</v>
          </cell>
          <cell r="M5770">
            <v>43958</v>
          </cell>
        </row>
        <row r="5771">
          <cell r="A5771" t="str">
            <v>C5641CC2633</v>
          </cell>
          <cell r="B5771" t="str">
            <v>Accial05</v>
          </cell>
          <cell r="C5771">
            <v>0</v>
          </cell>
          <cell r="D5771">
            <v>0</v>
          </cell>
          <cell r="E5771" t="str">
            <v>SELOPACSA SA DE CV</v>
          </cell>
          <cell r="F5771" t="str">
            <v>SEL1505136Y9</v>
          </cell>
          <cell r="G5771" t="str">
            <v>Sin categorÃ­a</v>
          </cell>
          <cell r="H5771" t="str">
            <v>Pagado</v>
          </cell>
          <cell r="I5771">
            <v>0.03</v>
          </cell>
          <cell r="J5771">
            <v>349999.97</v>
          </cell>
          <cell r="K5771">
            <v>0</v>
          </cell>
          <cell r="L5771">
            <v>0</v>
          </cell>
          <cell r="M5771">
            <v>43657</v>
          </cell>
        </row>
        <row r="5772">
          <cell r="A5772" t="str">
            <v>C5648CC2657</v>
          </cell>
          <cell r="B5772" t="str">
            <v>Creze</v>
          </cell>
          <cell r="C5772">
            <v>0</v>
          </cell>
          <cell r="D5772">
            <v>0</v>
          </cell>
          <cell r="E5772" t="str">
            <v>INNOVA Y BASTIMENTOS SA DE CV</v>
          </cell>
          <cell r="F5772" t="str">
            <v>IBA090304II8</v>
          </cell>
          <cell r="G5772" t="str">
            <v>Sin categorÃ­a</v>
          </cell>
          <cell r="H5772" t="str">
            <v>Refinanciamiento</v>
          </cell>
          <cell r="I5772">
            <v>0.02</v>
          </cell>
          <cell r="J5772">
            <v>499999.98</v>
          </cell>
          <cell r="K5772">
            <v>0</v>
          </cell>
          <cell r="L5772">
            <v>0</v>
          </cell>
          <cell r="M5772">
            <v>43656</v>
          </cell>
        </row>
        <row r="5773">
          <cell r="A5773" t="str">
            <v>C5648CC3246</v>
          </cell>
          <cell r="B5773" t="str">
            <v>ACCIALREV</v>
          </cell>
          <cell r="C5773" t="str">
            <v>&gt; 270</v>
          </cell>
          <cell r="D5773">
            <v>1794</v>
          </cell>
          <cell r="E5773" t="str">
            <v>INNOVA Y BASTIMENTOS SA DE CV</v>
          </cell>
          <cell r="F5773" t="str">
            <v>IBA090304II8</v>
          </cell>
          <cell r="G5773" t="str">
            <v>Sin categorÃ­a</v>
          </cell>
          <cell r="H5773" t="str">
            <v>Vendido a Terceros en AdministraciÃ³n</v>
          </cell>
          <cell r="I5773">
            <v>56492.24</v>
          </cell>
          <cell r="J5773">
            <v>443507.76</v>
          </cell>
          <cell r="K5773">
            <v>56492.22</v>
          </cell>
          <cell r="L5773">
            <v>0</v>
          </cell>
          <cell r="M5773">
            <v>43803</v>
          </cell>
        </row>
        <row r="5774">
          <cell r="A5774" t="str">
            <v>C564CC317</v>
          </cell>
          <cell r="B5774" t="str">
            <v>FG2</v>
          </cell>
          <cell r="C5774">
            <v>0</v>
          </cell>
          <cell r="D5774">
            <v>0</v>
          </cell>
          <cell r="E5774" t="str">
            <v>VIVIANNE RAQUEL KOPLEWICZ RINGEL</v>
          </cell>
          <cell r="F5774" t="str">
            <v>KORV540208BV2</v>
          </cell>
          <cell r="G5774" t="str">
            <v>Sin categorÃ­a</v>
          </cell>
          <cell r="H5774" t="str">
            <v>Refinanciamiento</v>
          </cell>
          <cell r="I5774">
            <v>-0.01</v>
          </cell>
          <cell r="J5774">
            <v>78000.009999999995</v>
          </cell>
          <cell r="K5774">
            <v>0</v>
          </cell>
          <cell r="L5774">
            <v>0</v>
          </cell>
          <cell r="M5774">
            <v>42898</v>
          </cell>
        </row>
        <row r="5775">
          <cell r="A5775" t="str">
            <v>C5654CC2649</v>
          </cell>
          <cell r="B5775" t="str">
            <v>Creze</v>
          </cell>
          <cell r="C5775">
            <v>0</v>
          </cell>
          <cell r="D5775">
            <v>0</v>
          </cell>
          <cell r="E5775" t="str">
            <v>OMAJ ARTE Y DISEÃ‘O SA DE CV</v>
          </cell>
          <cell r="F5775" t="str">
            <v>OAD160223KA7</v>
          </cell>
          <cell r="G5775" t="str">
            <v>Sin categorÃ­a</v>
          </cell>
          <cell r="H5775" t="str">
            <v>Reestructura</v>
          </cell>
          <cell r="I5775">
            <v>0.02</v>
          </cell>
          <cell r="J5775">
            <v>399999.98</v>
          </cell>
          <cell r="K5775">
            <v>0</v>
          </cell>
          <cell r="L5775">
            <v>0</v>
          </cell>
          <cell r="M5775">
            <v>43654</v>
          </cell>
        </row>
        <row r="5776">
          <cell r="A5776" t="str">
            <v>C5654CC2846</v>
          </cell>
          <cell r="B5776" t="str">
            <v>Creze</v>
          </cell>
          <cell r="C5776">
            <v>0</v>
          </cell>
          <cell r="D5776">
            <v>0</v>
          </cell>
          <cell r="E5776" t="str">
            <v>OMAJ ARTE Y DISEÃ‘O SA DE CV</v>
          </cell>
          <cell r="F5776" t="str">
            <v>OAD160223KA7</v>
          </cell>
          <cell r="G5776" t="str">
            <v>Sin categorÃ­a</v>
          </cell>
          <cell r="H5776" t="str">
            <v>LiquidaciÃ³n anticipada</v>
          </cell>
          <cell r="I5776">
            <v>0</v>
          </cell>
          <cell r="J5776">
            <v>113001</v>
          </cell>
          <cell r="K5776">
            <v>0</v>
          </cell>
          <cell r="L5776">
            <v>0</v>
          </cell>
          <cell r="M5776">
            <v>43705</v>
          </cell>
        </row>
        <row r="5777">
          <cell r="A5777" t="str">
            <v>C5657CC2624</v>
          </cell>
          <cell r="B5777" t="str">
            <v>Faccorp01</v>
          </cell>
          <cell r="C5777">
            <v>0</v>
          </cell>
          <cell r="D5777">
            <v>0</v>
          </cell>
          <cell r="E5777" t="str">
            <v>ECODIFLEX SA DE CV</v>
          </cell>
          <cell r="F5777" t="str">
            <v>ECO110208J81</v>
          </cell>
          <cell r="G5777" t="str">
            <v>Sin categorÃ­a</v>
          </cell>
          <cell r="H5777" t="str">
            <v>Refinanciamiento</v>
          </cell>
          <cell r="I5777">
            <v>0.03</v>
          </cell>
          <cell r="J5777">
            <v>999999.97</v>
          </cell>
          <cell r="K5777">
            <v>0</v>
          </cell>
          <cell r="L5777">
            <v>0</v>
          </cell>
          <cell r="M5777">
            <v>43654</v>
          </cell>
        </row>
        <row r="5778">
          <cell r="A5778" t="str">
            <v>C5657CC3487</v>
          </cell>
          <cell r="B5778" t="str">
            <v>ACCIAL11</v>
          </cell>
          <cell r="C5778">
            <v>0</v>
          </cell>
          <cell r="D5778">
            <v>0</v>
          </cell>
          <cell r="E5778" t="str">
            <v>ECODIFLEX SA DE CV</v>
          </cell>
          <cell r="F5778" t="str">
            <v>ECO110208J81</v>
          </cell>
          <cell r="G5778" t="str">
            <v>Sin categorÃ­a</v>
          </cell>
          <cell r="H5778" t="str">
            <v>Pagado</v>
          </cell>
          <cell r="I5778">
            <v>0.03</v>
          </cell>
          <cell r="J5778">
            <v>999999.97</v>
          </cell>
          <cell r="K5778">
            <v>0</v>
          </cell>
          <cell r="L5778">
            <v>0</v>
          </cell>
          <cell r="M5778">
            <v>43881</v>
          </cell>
        </row>
        <row r="5779">
          <cell r="A5779" t="str">
            <v>C5664CC2614</v>
          </cell>
          <cell r="B5779" t="str">
            <v>Creze</v>
          </cell>
          <cell r="C5779">
            <v>0</v>
          </cell>
          <cell r="D5779">
            <v>0</v>
          </cell>
          <cell r="E5779" t="str">
            <v>Edgar Roman Sanchez Fregoso</v>
          </cell>
          <cell r="F5779" t="str">
            <v>SAFE760828FH7</v>
          </cell>
          <cell r="G5779" t="str">
            <v>Sin categorÃ­a</v>
          </cell>
          <cell r="H5779" t="str">
            <v>Refinanciamiento</v>
          </cell>
          <cell r="I5779">
            <v>0</v>
          </cell>
          <cell r="J5779">
            <v>300000</v>
          </cell>
          <cell r="K5779">
            <v>0</v>
          </cell>
          <cell r="L5779">
            <v>0</v>
          </cell>
          <cell r="M5779">
            <v>43643</v>
          </cell>
        </row>
        <row r="5780">
          <cell r="A5780" t="str">
            <v>C5664CC3229</v>
          </cell>
          <cell r="B5780" t="str">
            <v>FACCORP15</v>
          </cell>
          <cell r="C5780">
            <v>0</v>
          </cell>
          <cell r="D5780">
            <v>0</v>
          </cell>
          <cell r="E5780" t="str">
            <v>Edgar Roman Sanchez Fregoso</v>
          </cell>
          <cell r="F5780" t="str">
            <v>SAFE760828FH7</v>
          </cell>
          <cell r="G5780" t="str">
            <v>Sin categorÃ­a</v>
          </cell>
          <cell r="H5780" t="str">
            <v>LiquidaciÃ³n anticipada</v>
          </cell>
          <cell r="I5780">
            <v>-0.01</v>
          </cell>
          <cell r="J5780">
            <v>350000.01</v>
          </cell>
          <cell r="K5780">
            <v>0</v>
          </cell>
          <cell r="L5780">
            <v>0</v>
          </cell>
          <cell r="M5780">
            <v>43798</v>
          </cell>
        </row>
        <row r="5781">
          <cell r="A5781" t="str">
            <v>C5672CC2621</v>
          </cell>
          <cell r="B5781" t="str">
            <v>Creze</v>
          </cell>
          <cell r="C5781">
            <v>0</v>
          </cell>
          <cell r="D5781">
            <v>0</v>
          </cell>
          <cell r="E5781" t="str">
            <v>SERVICIOS SUMINISTROS Y CAPACITACIONES SA DE CV</v>
          </cell>
          <cell r="F5781" t="str">
            <v>SSC110830AC6</v>
          </cell>
          <cell r="G5781" t="str">
            <v>Sin categorÃ­a</v>
          </cell>
          <cell r="H5781" t="str">
            <v>Pagado</v>
          </cell>
          <cell r="I5781">
            <v>7.0000000000000007E-2</v>
          </cell>
          <cell r="J5781">
            <v>999999.93</v>
          </cell>
          <cell r="K5781">
            <v>0</v>
          </cell>
          <cell r="L5781">
            <v>0</v>
          </cell>
          <cell r="M5781">
            <v>43648</v>
          </cell>
        </row>
        <row r="5782">
          <cell r="A5782" t="str">
            <v>C5674CC2681</v>
          </cell>
          <cell r="B5782" t="str">
            <v>Accial05</v>
          </cell>
          <cell r="C5782">
            <v>0</v>
          </cell>
          <cell r="D5782">
            <v>0</v>
          </cell>
          <cell r="E5782" t="str">
            <v>ORE DRILLING S DE RL DE CV</v>
          </cell>
          <cell r="F5782" t="str">
            <v>ODR170124E18</v>
          </cell>
          <cell r="G5782" t="str">
            <v>Sin categorÃ­a</v>
          </cell>
          <cell r="H5782" t="str">
            <v>LiquidaciÃ³n anticipada</v>
          </cell>
          <cell r="I5782">
            <v>0</v>
          </cell>
          <cell r="J5782">
            <v>750000</v>
          </cell>
          <cell r="K5782">
            <v>0</v>
          </cell>
          <cell r="L5782">
            <v>0</v>
          </cell>
          <cell r="M5782">
            <v>43669</v>
          </cell>
        </row>
        <row r="5783">
          <cell r="A5783" t="str">
            <v>C5683CC2629</v>
          </cell>
          <cell r="B5783" t="str">
            <v>Creze</v>
          </cell>
          <cell r="C5783">
            <v>0</v>
          </cell>
          <cell r="D5783">
            <v>0</v>
          </cell>
          <cell r="E5783" t="str">
            <v>GUILLERMO  RESENDIZ ESCAMILLA</v>
          </cell>
          <cell r="F5783" t="str">
            <v>REEG7806235I7</v>
          </cell>
          <cell r="G5783" t="str">
            <v>Sin categorÃ­a</v>
          </cell>
          <cell r="H5783" t="str">
            <v>Refinanciamiento</v>
          </cell>
          <cell r="I5783">
            <v>-0.02</v>
          </cell>
          <cell r="J5783">
            <v>50000.02</v>
          </cell>
          <cell r="K5783">
            <v>0</v>
          </cell>
          <cell r="L5783">
            <v>0</v>
          </cell>
          <cell r="M5783">
            <v>43647</v>
          </cell>
        </row>
        <row r="5784">
          <cell r="A5784" t="str">
            <v>C5683CC3402</v>
          </cell>
          <cell r="B5784" t="str">
            <v>Creze</v>
          </cell>
          <cell r="C5784">
            <v>0</v>
          </cell>
          <cell r="D5784">
            <v>0</v>
          </cell>
          <cell r="E5784" t="str">
            <v>GUILLERMO  RESENDIZ ESCAMILLA</v>
          </cell>
          <cell r="F5784" t="str">
            <v>REEG7806235I7</v>
          </cell>
          <cell r="G5784" t="str">
            <v>Sin categorÃ­a</v>
          </cell>
          <cell r="H5784" t="str">
            <v>Refinanciamiento</v>
          </cell>
          <cell r="I5784">
            <v>0</v>
          </cell>
          <cell r="J5784">
            <v>60000</v>
          </cell>
          <cell r="K5784">
            <v>0</v>
          </cell>
          <cell r="L5784">
            <v>0</v>
          </cell>
          <cell r="M5784">
            <v>43858</v>
          </cell>
        </row>
        <row r="5785">
          <cell r="A5785" t="str">
            <v>C5683CC3967</v>
          </cell>
          <cell r="B5785" t="str">
            <v>FACCORP15</v>
          </cell>
          <cell r="C5785">
            <v>0</v>
          </cell>
          <cell r="D5785">
            <v>0</v>
          </cell>
          <cell r="E5785" t="str">
            <v>GUILLERMO  RESENDIZ ESCAMILLA</v>
          </cell>
          <cell r="F5785" t="str">
            <v>REEG7806235I7</v>
          </cell>
          <cell r="G5785" t="str">
            <v>CrÃ©dito Regularizado</v>
          </cell>
          <cell r="H5785" t="str">
            <v>Pagado</v>
          </cell>
          <cell r="I5785">
            <v>0.04</v>
          </cell>
          <cell r="J5785">
            <v>56954.8</v>
          </cell>
          <cell r="K5785">
            <v>0</v>
          </cell>
          <cell r="L5785">
            <v>0</v>
          </cell>
          <cell r="M5785">
            <v>43958</v>
          </cell>
        </row>
        <row r="5786">
          <cell r="A5786" t="str">
            <v>C5683CC7796</v>
          </cell>
          <cell r="B5786" t="str">
            <v>CSB22</v>
          </cell>
          <cell r="C5786">
            <v>0</v>
          </cell>
          <cell r="D5786">
            <v>0</v>
          </cell>
          <cell r="E5786" t="str">
            <v>GUILLERMO  RESENDIZ ESCAMILLA</v>
          </cell>
          <cell r="F5786" t="str">
            <v>REEG7806235I7</v>
          </cell>
          <cell r="G5786" t="str">
            <v>Subsecuente</v>
          </cell>
          <cell r="H5786" t="str">
            <v>Pagado</v>
          </cell>
          <cell r="I5786">
            <v>0.01</v>
          </cell>
          <cell r="J5786">
            <v>62399.99</v>
          </cell>
          <cell r="K5786">
            <v>0</v>
          </cell>
          <cell r="L5786">
            <v>0</v>
          </cell>
          <cell r="M5786">
            <v>45076</v>
          </cell>
        </row>
        <row r="5787">
          <cell r="A5787" t="str">
            <v>C5686CC2634</v>
          </cell>
          <cell r="B5787" t="str">
            <v>Faccorp01</v>
          </cell>
          <cell r="C5787">
            <v>0</v>
          </cell>
          <cell r="D5787">
            <v>0</v>
          </cell>
          <cell r="E5787" t="str">
            <v>ERICKA CARDENAS MORALES</v>
          </cell>
          <cell r="F5787" t="str">
            <v>CAME861106891</v>
          </cell>
          <cell r="G5787" t="str">
            <v>Sin categorÃ­a</v>
          </cell>
          <cell r="H5787" t="str">
            <v>Refinanciamiento</v>
          </cell>
          <cell r="I5787">
            <v>-0.01</v>
          </cell>
          <cell r="J5787">
            <v>250000.01</v>
          </cell>
          <cell r="K5787">
            <v>0</v>
          </cell>
          <cell r="L5787">
            <v>0</v>
          </cell>
          <cell r="M5787">
            <v>43649</v>
          </cell>
        </row>
        <row r="5788">
          <cell r="A5788" t="str">
            <v>C5686CC3754</v>
          </cell>
          <cell r="B5788" t="str">
            <v>Creze</v>
          </cell>
          <cell r="C5788">
            <v>0</v>
          </cell>
          <cell r="D5788">
            <v>0</v>
          </cell>
          <cell r="E5788" t="str">
            <v>ERICKA CARDENAS MORALES</v>
          </cell>
          <cell r="F5788" t="str">
            <v>CAME861106891</v>
          </cell>
          <cell r="G5788" t="str">
            <v>COVID</v>
          </cell>
          <cell r="H5788" t="str">
            <v>Pagado</v>
          </cell>
          <cell r="I5788">
            <v>0.01</v>
          </cell>
          <cell r="J5788">
            <v>134214.14000000001</v>
          </cell>
          <cell r="K5788">
            <v>0</v>
          </cell>
          <cell r="L5788">
            <v>0</v>
          </cell>
          <cell r="M5788">
            <v>43913</v>
          </cell>
        </row>
        <row r="5789">
          <cell r="A5789" t="str">
            <v>C5690CC2635</v>
          </cell>
          <cell r="B5789" t="str">
            <v>Faccorp01</v>
          </cell>
          <cell r="C5789">
            <v>0</v>
          </cell>
          <cell r="D5789">
            <v>0</v>
          </cell>
          <cell r="E5789" t="str">
            <v>J.C Industria Limpia s.a. de c.v.</v>
          </cell>
          <cell r="F5789" t="str">
            <v>MGR1202281Y0</v>
          </cell>
          <cell r="G5789" t="str">
            <v>Sin categorÃ­a</v>
          </cell>
          <cell r="H5789" t="str">
            <v>Pagado</v>
          </cell>
          <cell r="I5789">
            <v>0.02</v>
          </cell>
          <cell r="J5789">
            <v>399999.98</v>
          </cell>
          <cell r="K5789">
            <v>0</v>
          </cell>
          <cell r="L5789">
            <v>0</v>
          </cell>
          <cell r="M5789">
            <v>43654</v>
          </cell>
        </row>
        <row r="5790">
          <cell r="A5790" t="str">
            <v>C5694CC2670</v>
          </cell>
          <cell r="B5790" t="str">
            <v>Creze</v>
          </cell>
          <cell r="C5790">
            <v>0</v>
          </cell>
          <cell r="D5790">
            <v>0</v>
          </cell>
          <cell r="E5790" t="str">
            <v>GRUPO LOGISTICO MEXICANO DEL NORESTE SA DE CV</v>
          </cell>
          <cell r="F5790" t="str">
            <v>GLM0401284M5</v>
          </cell>
          <cell r="G5790" t="str">
            <v>Sin categorÃ­a</v>
          </cell>
          <cell r="H5790" t="str">
            <v>Reestructura</v>
          </cell>
          <cell r="I5790">
            <v>0.02</v>
          </cell>
          <cell r="J5790">
            <v>499999.98</v>
          </cell>
          <cell r="K5790">
            <v>0</v>
          </cell>
          <cell r="L5790">
            <v>0</v>
          </cell>
          <cell r="M5790">
            <v>43661</v>
          </cell>
        </row>
        <row r="5791">
          <cell r="A5791" t="str">
            <v>C5694CC3319</v>
          </cell>
          <cell r="B5791" t="str">
            <v>Creze</v>
          </cell>
          <cell r="C5791">
            <v>0</v>
          </cell>
          <cell r="D5791">
            <v>0</v>
          </cell>
          <cell r="E5791" t="str">
            <v>GRUPO LOGISTICO MEXICANO DEL NORESTE SA DE CV</v>
          </cell>
          <cell r="F5791" t="str">
            <v>GLM0401284M5</v>
          </cell>
          <cell r="G5791" t="str">
            <v>Sin categorÃ­a</v>
          </cell>
          <cell r="H5791" t="str">
            <v>Reestructura</v>
          </cell>
          <cell r="I5791">
            <v>-806.92</v>
          </cell>
          <cell r="J5791">
            <v>433377.92</v>
          </cell>
          <cell r="K5791">
            <v>0</v>
          </cell>
          <cell r="L5791">
            <v>0</v>
          </cell>
          <cell r="M5791">
            <v>43830</v>
          </cell>
        </row>
        <row r="5792">
          <cell r="A5792" t="str">
            <v>C5694CC3997</v>
          </cell>
          <cell r="B5792" t="str">
            <v>CREZERF01</v>
          </cell>
          <cell r="C5792">
            <v>0</v>
          </cell>
          <cell r="D5792">
            <v>0</v>
          </cell>
          <cell r="E5792" t="str">
            <v>GRUPO LOGISTICO MEXICANO DEL NORESTE SA DE CV</v>
          </cell>
          <cell r="F5792" t="str">
            <v>GLM0401284M5</v>
          </cell>
          <cell r="G5792" t="str">
            <v>CrÃ©dito Regularizado</v>
          </cell>
          <cell r="H5792" t="str">
            <v>Reestructura</v>
          </cell>
          <cell r="I5792">
            <v>0.01</v>
          </cell>
          <cell r="J5792">
            <v>534264.99</v>
          </cell>
          <cell r="K5792">
            <v>0</v>
          </cell>
          <cell r="L5792">
            <v>0</v>
          </cell>
          <cell r="M5792">
            <v>43976</v>
          </cell>
        </row>
        <row r="5793">
          <cell r="A5793" t="str">
            <v>C5694CC5637</v>
          </cell>
          <cell r="B5793" t="str">
            <v>Creze</v>
          </cell>
          <cell r="C5793">
            <v>0</v>
          </cell>
          <cell r="D5793">
            <v>0</v>
          </cell>
          <cell r="E5793" t="str">
            <v>GRUPO LOGISTICO MEXICANO DEL NORESTE SA DE CV</v>
          </cell>
          <cell r="F5793" t="str">
            <v>GLM0401284M5</v>
          </cell>
          <cell r="G5793" t="str">
            <v>Mediacion</v>
          </cell>
          <cell r="H5793" t="str">
            <v>Pagado</v>
          </cell>
          <cell r="I5793">
            <v>0.1</v>
          </cell>
          <cell r="J5793">
            <v>658339.39</v>
          </cell>
          <cell r="K5793">
            <v>0</v>
          </cell>
          <cell r="L5793">
            <v>0</v>
          </cell>
          <cell r="M5793">
            <v>44463</v>
          </cell>
        </row>
        <row r="5794">
          <cell r="A5794" t="str">
            <v>C569CC236</v>
          </cell>
          <cell r="B5794" t="str">
            <v>FG1</v>
          </cell>
          <cell r="C5794">
            <v>0</v>
          </cell>
          <cell r="D5794">
            <v>0</v>
          </cell>
          <cell r="E5794" t="str">
            <v>PUNTO CERO ARQUITECTURA SA DE CV</v>
          </cell>
          <cell r="F5794" t="str">
            <v>PCA080328QSA</v>
          </cell>
          <cell r="G5794" t="str">
            <v>Sin categorÃ­a</v>
          </cell>
          <cell r="H5794" t="str">
            <v>Refinanciamiento</v>
          </cell>
          <cell r="I5794">
            <v>0.01</v>
          </cell>
          <cell r="J5794">
            <v>149999.99</v>
          </cell>
          <cell r="K5794">
            <v>0</v>
          </cell>
          <cell r="L5794">
            <v>0</v>
          </cell>
          <cell r="M5794">
            <v>42825</v>
          </cell>
        </row>
        <row r="5795">
          <cell r="A5795" t="str">
            <v>C569CC491</v>
          </cell>
          <cell r="B5795" t="str">
            <v>FG4</v>
          </cell>
          <cell r="C5795">
            <v>0</v>
          </cell>
          <cell r="D5795">
            <v>0</v>
          </cell>
          <cell r="E5795" t="str">
            <v>PUNTO CERO ARQUITECTURA SA DE CV</v>
          </cell>
          <cell r="F5795" t="str">
            <v>PCA080328QSA</v>
          </cell>
          <cell r="G5795" t="str">
            <v>Sin categorÃ­a</v>
          </cell>
          <cell r="H5795" t="str">
            <v>Refinanciamiento</v>
          </cell>
          <cell r="I5795">
            <v>-0.01</v>
          </cell>
          <cell r="J5795">
            <v>120000.01</v>
          </cell>
          <cell r="K5795">
            <v>0</v>
          </cell>
          <cell r="L5795">
            <v>0</v>
          </cell>
          <cell r="M5795">
            <v>42978</v>
          </cell>
        </row>
        <row r="5796">
          <cell r="A5796" t="str">
            <v>C569CC817</v>
          </cell>
          <cell r="B5796" t="str">
            <v>Creze</v>
          </cell>
          <cell r="C5796" t="str">
            <v>&gt; 270</v>
          </cell>
          <cell r="D5796">
            <v>2717</v>
          </cell>
          <cell r="E5796" t="str">
            <v>PUNTO CERO ARQUITECTURA SA DE CV</v>
          </cell>
          <cell r="F5796" t="str">
            <v>PCA080328QSA</v>
          </cell>
          <cell r="G5796" t="str">
            <v>Sin categorÃ­a</v>
          </cell>
          <cell r="H5796" t="str">
            <v>Vendido a Terceros</v>
          </cell>
          <cell r="I5796">
            <v>167570.66</v>
          </cell>
          <cell r="J5796">
            <v>82429.34</v>
          </cell>
          <cell r="K5796">
            <v>167570.66</v>
          </cell>
          <cell r="L5796">
            <v>0</v>
          </cell>
          <cell r="M5796">
            <v>43109</v>
          </cell>
        </row>
        <row r="5797">
          <cell r="A5797" t="str">
            <v>C5701CC2644</v>
          </cell>
          <cell r="B5797" t="str">
            <v>Creze</v>
          </cell>
          <cell r="C5797" t="str">
            <v>&gt; 270</v>
          </cell>
          <cell r="D5797">
            <v>2176</v>
          </cell>
          <cell r="E5797" t="str">
            <v>TRADE SOLUTIONS SA DE CV</v>
          </cell>
          <cell r="F5797" t="str">
            <v>TSS040803T58</v>
          </cell>
          <cell r="G5797" t="str">
            <v>Sin categorÃ­a</v>
          </cell>
          <cell r="H5797" t="str">
            <v>Vendido a Terceros</v>
          </cell>
          <cell r="I5797">
            <v>765887.8</v>
          </cell>
          <cell r="J5797">
            <v>234112.2</v>
          </cell>
          <cell r="K5797">
            <v>765887.77</v>
          </cell>
          <cell r="L5797">
            <v>0</v>
          </cell>
          <cell r="M5797">
            <v>43650</v>
          </cell>
        </row>
        <row r="5798">
          <cell r="A5798" t="str">
            <v>C5706CC2656</v>
          </cell>
          <cell r="B5798" t="str">
            <v>FACCORP15</v>
          </cell>
          <cell r="C5798">
            <v>0</v>
          </cell>
          <cell r="D5798">
            <v>0</v>
          </cell>
          <cell r="E5798" t="str">
            <v>INSTITUTE FOR EXECUTIVE EDUCATION, S.C.</v>
          </cell>
          <cell r="F5798" t="str">
            <v>IFE040316CH4</v>
          </cell>
          <cell r="G5798" t="str">
            <v>Sin categorÃ­a</v>
          </cell>
          <cell r="H5798" t="str">
            <v>Pagado</v>
          </cell>
          <cell r="I5798">
            <v>0.18</v>
          </cell>
          <cell r="J5798">
            <v>499999.82</v>
          </cell>
          <cell r="K5798">
            <v>0</v>
          </cell>
          <cell r="L5798">
            <v>0</v>
          </cell>
          <cell r="M5798">
            <v>43658</v>
          </cell>
        </row>
        <row r="5799">
          <cell r="A5799" t="str">
            <v>C5706CC4232</v>
          </cell>
          <cell r="B5799" t="str">
            <v>Faccorp</v>
          </cell>
          <cell r="C5799">
            <v>0</v>
          </cell>
          <cell r="D5799">
            <v>0</v>
          </cell>
          <cell r="E5799" t="str">
            <v>INSTITUTE FOR EXECUTIVE EDUCATION, S.C.</v>
          </cell>
          <cell r="F5799" t="str">
            <v>IFE040316CH4</v>
          </cell>
          <cell r="G5799" t="str">
            <v>Subsecuente</v>
          </cell>
          <cell r="H5799" t="str">
            <v>Pagado</v>
          </cell>
          <cell r="I5799">
            <v>0.02</v>
          </cell>
          <cell r="J5799">
            <v>999999.98</v>
          </cell>
          <cell r="K5799">
            <v>0</v>
          </cell>
          <cell r="L5799">
            <v>0</v>
          </cell>
          <cell r="M5799">
            <v>44103</v>
          </cell>
        </row>
        <row r="5800">
          <cell r="A5800" t="str">
            <v>C5706CC8968-A</v>
          </cell>
          <cell r="B5800" t="str">
            <v>CSB.DISP.10.05.2024</v>
          </cell>
          <cell r="C5800">
            <v>0</v>
          </cell>
          <cell r="D5800">
            <v>0</v>
          </cell>
          <cell r="E5800" t="str">
            <v>INSTITUTE FOR EXECUTIVE EDUCATION, S.C.</v>
          </cell>
          <cell r="F5800" t="str">
            <v>IFE040316CH4</v>
          </cell>
          <cell r="G5800" t="str">
            <v>Subsecuente</v>
          </cell>
          <cell r="H5800" t="str">
            <v>Vigente</v>
          </cell>
          <cell r="I5800">
            <v>293921.82</v>
          </cell>
          <cell r="J5800">
            <v>756078.18</v>
          </cell>
          <cell r="K5800">
            <v>0</v>
          </cell>
          <cell r="L5800">
            <v>293921.82</v>
          </cell>
          <cell r="M5800">
            <v>45412</v>
          </cell>
        </row>
        <row r="5801">
          <cell r="A5801" t="str">
            <v>C570CC239</v>
          </cell>
          <cell r="B5801" t="str">
            <v>Creze</v>
          </cell>
          <cell r="C5801">
            <v>0</v>
          </cell>
          <cell r="D5801">
            <v>0</v>
          </cell>
          <cell r="E5801" t="str">
            <v>VICTOR MANUEL ARIAS MARTINEZ</v>
          </cell>
          <cell r="F5801" t="str">
            <v>AIMV850203TY6</v>
          </cell>
          <cell r="G5801" t="str">
            <v>Sin categorÃ­a</v>
          </cell>
          <cell r="H5801" t="str">
            <v>Pagado</v>
          </cell>
          <cell r="I5801">
            <v>-0.01</v>
          </cell>
          <cell r="J5801">
            <v>100000.01</v>
          </cell>
          <cell r="K5801">
            <v>0</v>
          </cell>
          <cell r="L5801">
            <v>0</v>
          </cell>
          <cell r="M5801">
            <v>42825</v>
          </cell>
        </row>
        <row r="5802">
          <cell r="A5802" t="str">
            <v>C570CC694</v>
          </cell>
          <cell r="B5802" t="str">
            <v>FG6</v>
          </cell>
          <cell r="C5802">
            <v>0</v>
          </cell>
          <cell r="D5802">
            <v>0</v>
          </cell>
          <cell r="E5802" t="str">
            <v>VICTOR MANUEL ARIAS MARTINEZ</v>
          </cell>
          <cell r="F5802" t="str">
            <v>AIMV850203TY6</v>
          </cell>
          <cell r="G5802" t="str">
            <v>Sin categorÃ­a</v>
          </cell>
          <cell r="H5802" t="str">
            <v>Pagado</v>
          </cell>
          <cell r="I5802">
            <v>254.85</v>
          </cell>
          <cell r="J5802">
            <v>99745.15</v>
          </cell>
          <cell r="K5802">
            <v>0</v>
          </cell>
          <cell r="L5802">
            <v>0</v>
          </cell>
          <cell r="M5802">
            <v>43056</v>
          </cell>
        </row>
        <row r="5803">
          <cell r="A5803" t="str">
            <v>C5715CC2655</v>
          </cell>
          <cell r="B5803" t="str">
            <v>Creze</v>
          </cell>
          <cell r="C5803">
            <v>0</v>
          </cell>
          <cell r="D5803">
            <v>0</v>
          </cell>
          <cell r="E5803" t="str">
            <v>INGENIERIA Y SERVICIOS ELECTROMECANICOS INTEGRALES S.A. DE C.V.</v>
          </cell>
          <cell r="F5803" t="str">
            <v>ISE1112039E6</v>
          </cell>
          <cell r="G5803" t="str">
            <v>Sin categorÃ­a</v>
          </cell>
          <cell r="H5803" t="str">
            <v>Reestructura</v>
          </cell>
          <cell r="I5803">
            <v>0.01</v>
          </cell>
          <cell r="J5803">
            <v>299999.99</v>
          </cell>
          <cell r="K5803">
            <v>0</v>
          </cell>
          <cell r="L5803">
            <v>0</v>
          </cell>
          <cell r="M5803">
            <v>43656</v>
          </cell>
        </row>
        <row r="5804">
          <cell r="A5804" t="str">
            <v>C5715CC3893</v>
          </cell>
          <cell r="B5804" t="str">
            <v>CREZERF01</v>
          </cell>
          <cell r="C5804">
            <v>0</v>
          </cell>
          <cell r="D5804">
            <v>0</v>
          </cell>
          <cell r="E5804" t="str">
            <v>INGENIERIA Y SERVICIOS ELECTROMECANICOS INTEGRALES S.A. DE C.V.</v>
          </cell>
          <cell r="F5804" t="str">
            <v>ISE1112039E6</v>
          </cell>
          <cell r="G5804" t="str">
            <v>Creze Workout</v>
          </cell>
          <cell r="H5804" t="str">
            <v>Reestructura</v>
          </cell>
          <cell r="I5804">
            <v>-0.01</v>
          </cell>
          <cell r="J5804">
            <v>165204.04</v>
          </cell>
          <cell r="K5804">
            <v>0</v>
          </cell>
          <cell r="L5804">
            <v>0</v>
          </cell>
          <cell r="M5804">
            <v>43943</v>
          </cell>
        </row>
        <row r="5805">
          <cell r="A5805" t="str">
            <v>C5715CC5060</v>
          </cell>
          <cell r="B5805" t="str">
            <v>Creze</v>
          </cell>
          <cell r="C5805">
            <v>0</v>
          </cell>
          <cell r="D5805">
            <v>0</v>
          </cell>
          <cell r="E5805" t="str">
            <v>INGENIERIA Y SERVICIOS ELECTROMECANICOS INTEGRALES S.A. DE C.V.</v>
          </cell>
          <cell r="F5805" t="str">
            <v>ISE1112039E6</v>
          </cell>
          <cell r="G5805" t="str">
            <v>Mediacion</v>
          </cell>
          <cell r="H5805" t="str">
            <v>Pagado</v>
          </cell>
          <cell r="I5805">
            <v>0</v>
          </cell>
          <cell r="J5805">
            <v>107000</v>
          </cell>
          <cell r="K5805">
            <v>0</v>
          </cell>
          <cell r="L5805">
            <v>0</v>
          </cell>
          <cell r="M5805">
            <v>44326</v>
          </cell>
        </row>
        <row r="5806">
          <cell r="A5806" t="str">
            <v>C5717CC2636</v>
          </cell>
          <cell r="B5806" t="str">
            <v>Creze</v>
          </cell>
          <cell r="C5806">
            <v>0</v>
          </cell>
          <cell r="D5806">
            <v>0</v>
          </cell>
          <cell r="E5806" t="str">
            <v>Jorge Medina Salgado</v>
          </cell>
          <cell r="F5806" t="str">
            <v>MESJ761016IC0</v>
          </cell>
          <cell r="G5806" t="str">
            <v>Sin categorÃ­a</v>
          </cell>
          <cell r="H5806" t="str">
            <v>Pagado</v>
          </cell>
          <cell r="I5806">
            <v>0.27</v>
          </cell>
          <cell r="J5806">
            <v>249999.73</v>
          </cell>
          <cell r="K5806">
            <v>0</v>
          </cell>
          <cell r="L5806">
            <v>0</v>
          </cell>
          <cell r="M5806">
            <v>43649</v>
          </cell>
        </row>
        <row r="5807">
          <cell r="A5807" t="str">
            <v>C5728CC2646</v>
          </cell>
          <cell r="B5807" t="str">
            <v>FACCORP15</v>
          </cell>
          <cell r="C5807">
            <v>0</v>
          </cell>
          <cell r="D5807">
            <v>0</v>
          </cell>
          <cell r="E5807" t="str">
            <v>CERCOACERO S DE RL DE CV</v>
          </cell>
          <cell r="F5807" t="str">
            <v>CER140127PD6</v>
          </cell>
          <cell r="G5807" t="str">
            <v>Sin categorÃ­a</v>
          </cell>
          <cell r="H5807" t="str">
            <v>Pagado</v>
          </cell>
          <cell r="I5807">
            <v>0.3</v>
          </cell>
          <cell r="J5807">
            <v>99999.7</v>
          </cell>
          <cell r="K5807">
            <v>0</v>
          </cell>
          <cell r="L5807">
            <v>0</v>
          </cell>
          <cell r="M5807">
            <v>43661</v>
          </cell>
        </row>
        <row r="5808">
          <cell r="A5808" t="str">
            <v>C5731CC2654</v>
          </cell>
          <cell r="B5808" t="str">
            <v>Creze</v>
          </cell>
          <cell r="C5808">
            <v>0</v>
          </cell>
          <cell r="D5808">
            <v>0</v>
          </cell>
          <cell r="E5808" t="str">
            <v>WHOLESALER CHARZA SA DE CV</v>
          </cell>
          <cell r="F5808" t="str">
            <v>WCA1802276N2</v>
          </cell>
          <cell r="G5808" t="str">
            <v>Sin categorÃ­a</v>
          </cell>
          <cell r="H5808" t="str">
            <v>Reestructura</v>
          </cell>
          <cell r="I5808">
            <v>0.01</v>
          </cell>
          <cell r="J5808">
            <v>399999.99</v>
          </cell>
          <cell r="K5808">
            <v>0</v>
          </cell>
          <cell r="L5808">
            <v>0</v>
          </cell>
          <cell r="M5808">
            <v>43662</v>
          </cell>
        </row>
        <row r="5809">
          <cell r="A5809" t="str">
            <v>C5731CC3544</v>
          </cell>
          <cell r="B5809" t="str">
            <v>Creze</v>
          </cell>
          <cell r="C5809">
            <v>0</v>
          </cell>
          <cell r="D5809">
            <v>0</v>
          </cell>
          <cell r="E5809" t="str">
            <v>WHOLESALER CHARZA SA DE CV</v>
          </cell>
          <cell r="F5809" t="str">
            <v>WCA1802276N2</v>
          </cell>
          <cell r="G5809" t="str">
            <v>Sin categorÃ­a</v>
          </cell>
          <cell r="H5809" t="str">
            <v>Reestructura</v>
          </cell>
          <cell r="I5809">
            <v>-0.03</v>
          </cell>
          <cell r="J5809">
            <v>281452.03000000003</v>
          </cell>
          <cell r="K5809">
            <v>0</v>
          </cell>
          <cell r="L5809">
            <v>0</v>
          </cell>
          <cell r="M5809">
            <v>43889</v>
          </cell>
        </row>
        <row r="5810">
          <cell r="A5810" t="str">
            <v>C5731CC4060</v>
          </cell>
          <cell r="B5810" t="str">
            <v>Creze</v>
          </cell>
          <cell r="C5810" t="str">
            <v>&gt; 270</v>
          </cell>
          <cell r="D5810">
            <v>1749</v>
          </cell>
          <cell r="E5810" t="str">
            <v>WHOLESALER CHARZA SA DE CV</v>
          </cell>
          <cell r="F5810" t="str">
            <v>WCA1802276N2</v>
          </cell>
          <cell r="G5810" t="str">
            <v>Creze Workout</v>
          </cell>
          <cell r="H5810" t="str">
            <v>Vendido a Terceros en AdministraciÃ³n</v>
          </cell>
          <cell r="I5810">
            <v>323251.65999999997</v>
          </cell>
          <cell r="J5810">
            <v>15055.47</v>
          </cell>
          <cell r="K5810">
            <v>323251.63</v>
          </cell>
          <cell r="L5810">
            <v>0</v>
          </cell>
          <cell r="M5810">
            <v>44000</v>
          </cell>
        </row>
        <row r="5811">
          <cell r="A5811" t="str">
            <v>C574CC242</v>
          </cell>
          <cell r="B5811" t="str">
            <v>FG1</v>
          </cell>
          <cell r="C5811">
            <v>0</v>
          </cell>
          <cell r="D5811">
            <v>0</v>
          </cell>
          <cell r="E5811" t="str">
            <v>HOLY SHEEP SA DE CV</v>
          </cell>
          <cell r="F5811" t="str">
            <v>HSH150804RQ5</v>
          </cell>
          <cell r="G5811" t="str">
            <v>Sin categorÃ­a</v>
          </cell>
          <cell r="H5811" t="str">
            <v>Pagado</v>
          </cell>
          <cell r="I5811">
            <v>-27.67</v>
          </cell>
          <cell r="J5811">
            <v>150027.67000000001</v>
          </cell>
          <cell r="K5811">
            <v>0</v>
          </cell>
          <cell r="L5811">
            <v>0</v>
          </cell>
          <cell r="M5811">
            <v>42837</v>
          </cell>
        </row>
        <row r="5812">
          <cell r="A5812" t="str">
            <v>C574CC510</v>
          </cell>
          <cell r="B5812" t="str">
            <v>FG5</v>
          </cell>
          <cell r="C5812">
            <v>0</v>
          </cell>
          <cell r="D5812">
            <v>0</v>
          </cell>
          <cell r="E5812" t="str">
            <v>HOLY SHEEP SA DE CV</v>
          </cell>
          <cell r="F5812" t="str">
            <v>HSH150804RQ5</v>
          </cell>
          <cell r="G5812" t="str">
            <v>Sin categorÃ­a</v>
          </cell>
          <cell r="H5812" t="str">
            <v>Pagado</v>
          </cell>
          <cell r="I5812">
            <v>-0.02</v>
          </cell>
          <cell r="J5812">
            <v>250000.02</v>
          </cell>
          <cell r="K5812">
            <v>0</v>
          </cell>
          <cell r="L5812">
            <v>0</v>
          </cell>
          <cell r="M5812">
            <v>43006</v>
          </cell>
        </row>
        <row r="5813">
          <cell r="A5813" t="str">
            <v>C5750CC2666</v>
          </cell>
          <cell r="B5813" t="str">
            <v>Creze</v>
          </cell>
          <cell r="C5813">
            <v>0</v>
          </cell>
          <cell r="D5813">
            <v>0</v>
          </cell>
          <cell r="E5813" t="str">
            <v>EMILIO DURAN RAMIREZ</v>
          </cell>
          <cell r="F5813" t="str">
            <v>DURE7207121M7</v>
          </cell>
          <cell r="G5813" t="str">
            <v>Sin categorÃ­a</v>
          </cell>
          <cell r="H5813" t="str">
            <v>Reestructura</v>
          </cell>
          <cell r="I5813">
            <v>0.02</v>
          </cell>
          <cell r="J5813">
            <v>449999.98</v>
          </cell>
          <cell r="K5813">
            <v>0</v>
          </cell>
          <cell r="L5813">
            <v>0</v>
          </cell>
          <cell r="M5813">
            <v>43657</v>
          </cell>
        </row>
        <row r="5814">
          <cell r="A5814" t="str">
            <v>C5750CC3155</v>
          </cell>
          <cell r="B5814" t="str">
            <v>Creze</v>
          </cell>
          <cell r="C5814">
            <v>0</v>
          </cell>
          <cell r="D5814">
            <v>0</v>
          </cell>
          <cell r="E5814" t="str">
            <v>EMILIO DURAN RAMIREZ</v>
          </cell>
          <cell r="F5814" t="str">
            <v>DURE7207121M7</v>
          </cell>
          <cell r="G5814" t="str">
            <v>Sin categorÃ­a</v>
          </cell>
          <cell r="H5814" t="str">
            <v>Refinanciamiento</v>
          </cell>
          <cell r="I5814">
            <v>-2655.23</v>
          </cell>
          <cell r="J5814">
            <v>389492.23</v>
          </cell>
          <cell r="K5814">
            <v>0</v>
          </cell>
          <cell r="L5814">
            <v>0</v>
          </cell>
          <cell r="M5814">
            <v>43784</v>
          </cell>
        </row>
        <row r="5815">
          <cell r="A5815" t="str">
            <v>C5750CC3978</v>
          </cell>
          <cell r="B5815" t="str">
            <v>ACCIALREV</v>
          </cell>
          <cell r="C5815" t="str">
            <v>&gt; 270</v>
          </cell>
          <cell r="D5815">
            <v>1400</v>
          </cell>
          <cell r="E5815" t="str">
            <v>EMILIO DURAN RAMIREZ</v>
          </cell>
          <cell r="F5815" t="str">
            <v>DURE7207121M7</v>
          </cell>
          <cell r="G5815" t="str">
            <v>CrÃ©dito Regularizado</v>
          </cell>
          <cell r="H5815" t="str">
            <v>Pagado</v>
          </cell>
          <cell r="I5815">
            <v>0.02</v>
          </cell>
          <cell r="J5815">
            <v>443822.38</v>
          </cell>
          <cell r="K5815">
            <v>0</v>
          </cell>
          <cell r="L5815">
            <v>0</v>
          </cell>
          <cell r="M5815">
            <v>43943</v>
          </cell>
        </row>
        <row r="5816">
          <cell r="A5816" t="str">
            <v>C5763CC2662</v>
          </cell>
          <cell r="B5816" t="str">
            <v>Creze</v>
          </cell>
          <cell r="C5816" t="str">
            <v>&gt; 270</v>
          </cell>
          <cell r="D5816">
            <v>2107</v>
          </cell>
          <cell r="E5816" t="str">
            <v>Juan Luis Sanchez Lugo</v>
          </cell>
          <cell r="F5816" t="str">
            <v>SALJ8201137E0</v>
          </cell>
          <cell r="G5816" t="str">
            <v>Sin categorÃ­a</v>
          </cell>
          <cell r="H5816" t="str">
            <v>Vendido a Terceros</v>
          </cell>
          <cell r="I5816">
            <v>261999.17</v>
          </cell>
          <cell r="J5816">
            <v>188000.83</v>
          </cell>
          <cell r="K5816">
            <v>261999.18</v>
          </cell>
          <cell r="L5816">
            <v>0</v>
          </cell>
          <cell r="M5816">
            <v>43656</v>
          </cell>
        </row>
        <row r="5817">
          <cell r="A5817" t="str">
            <v>C5765CC2684</v>
          </cell>
          <cell r="B5817" t="str">
            <v>Creze</v>
          </cell>
          <cell r="C5817">
            <v>0</v>
          </cell>
          <cell r="D5817">
            <v>0</v>
          </cell>
          <cell r="E5817" t="str">
            <v xml:space="preserve">JELA SERVICIOS DE PROTECCION SA DE CV </v>
          </cell>
          <cell r="F5817" t="str">
            <v>JSP160411SZ3</v>
          </cell>
          <cell r="G5817" t="str">
            <v>Sin categorÃ­a</v>
          </cell>
          <cell r="H5817" t="str">
            <v>Reestructura</v>
          </cell>
          <cell r="I5817">
            <v>0</v>
          </cell>
          <cell r="J5817">
            <v>300000</v>
          </cell>
          <cell r="K5817">
            <v>0</v>
          </cell>
          <cell r="L5817">
            <v>0</v>
          </cell>
          <cell r="M5817">
            <v>43661</v>
          </cell>
        </row>
        <row r="5818">
          <cell r="A5818" t="str">
            <v>C5765CC3509</v>
          </cell>
          <cell r="B5818" t="str">
            <v>FACCORP15</v>
          </cell>
          <cell r="C5818">
            <v>0</v>
          </cell>
          <cell r="D5818">
            <v>0</v>
          </cell>
          <cell r="E5818" t="str">
            <v xml:space="preserve">JELA SERVICIOS DE PROTECCION SA DE CV </v>
          </cell>
          <cell r="F5818" t="str">
            <v>JSP160411SZ3</v>
          </cell>
          <cell r="G5818" t="str">
            <v>Sin categorÃ­a</v>
          </cell>
          <cell r="H5818" t="str">
            <v>LiquidaciÃ³n anticipada</v>
          </cell>
          <cell r="I5818">
            <v>0.04</v>
          </cell>
          <cell r="J5818">
            <v>249030.96</v>
          </cell>
          <cell r="K5818">
            <v>0</v>
          </cell>
          <cell r="L5818">
            <v>0</v>
          </cell>
          <cell r="M5818">
            <v>43885</v>
          </cell>
        </row>
        <row r="5819">
          <cell r="A5819" t="str">
            <v>C5769CC2700</v>
          </cell>
          <cell r="B5819" t="str">
            <v>Creze</v>
          </cell>
          <cell r="C5819" t="str">
            <v>&gt; 270</v>
          </cell>
          <cell r="D5819">
            <v>2115</v>
          </cell>
          <cell r="E5819" t="str">
            <v>GERARDO DE JESUS BARBA MARTIN</v>
          </cell>
          <cell r="F5819" t="str">
            <v>BAMG8506274P9</v>
          </cell>
          <cell r="G5819" t="str">
            <v>Sin categorÃ­a</v>
          </cell>
          <cell r="H5819" t="str">
            <v>Vendido a Terceros</v>
          </cell>
          <cell r="I5819">
            <v>268670.09000000003</v>
          </cell>
          <cell r="J5819">
            <v>131329.91</v>
          </cell>
          <cell r="K5819">
            <v>268670.07</v>
          </cell>
          <cell r="L5819">
            <v>0</v>
          </cell>
          <cell r="M5819">
            <v>43669</v>
          </cell>
        </row>
        <row r="5820">
          <cell r="A5820" t="str">
            <v>C5774CC2665</v>
          </cell>
          <cell r="B5820" t="str">
            <v>Faccorp01</v>
          </cell>
          <cell r="C5820">
            <v>0</v>
          </cell>
          <cell r="D5820">
            <v>0</v>
          </cell>
          <cell r="E5820" t="str">
            <v>YESSICA IVETTE ZAVALA FABELA</v>
          </cell>
          <cell r="F5820" t="str">
            <v>ZAFY831120S86</v>
          </cell>
          <cell r="G5820" t="str">
            <v>Sin categorÃ­a</v>
          </cell>
          <cell r="H5820" t="str">
            <v>Refinanciamiento</v>
          </cell>
          <cell r="I5820">
            <v>0.01</v>
          </cell>
          <cell r="J5820">
            <v>249999.99</v>
          </cell>
          <cell r="K5820">
            <v>0</v>
          </cell>
          <cell r="L5820">
            <v>0</v>
          </cell>
          <cell r="M5820">
            <v>43677</v>
          </cell>
        </row>
        <row r="5821">
          <cell r="A5821" t="str">
            <v>C5774CC3520</v>
          </cell>
          <cell r="B5821" t="str">
            <v>FACCORPREV</v>
          </cell>
          <cell r="C5821" t="str">
            <v>&gt; 270</v>
          </cell>
          <cell r="D5821">
            <v>1772</v>
          </cell>
          <cell r="E5821" t="str">
            <v>YESSICA IVETTE ZAVALA FABELA</v>
          </cell>
          <cell r="F5821" t="str">
            <v>ZAFY831120S86</v>
          </cell>
          <cell r="G5821" t="str">
            <v>Sin categorÃ­a</v>
          </cell>
          <cell r="H5821" t="str">
            <v>Pagado</v>
          </cell>
          <cell r="I5821">
            <v>0.02</v>
          </cell>
          <cell r="J5821">
            <v>349999.98</v>
          </cell>
          <cell r="K5821">
            <v>0</v>
          </cell>
          <cell r="L5821">
            <v>0</v>
          </cell>
          <cell r="M5821">
            <v>43889</v>
          </cell>
        </row>
        <row r="5822">
          <cell r="A5822" t="str">
            <v>C5787CC2678</v>
          </cell>
          <cell r="B5822" t="str">
            <v>Faccorp01</v>
          </cell>
          <cell r="C5822">
            <v>0</v>
          </cell>
          <cell r="D5822">
            <v>0</v>
          </cell>
          <cell r="E5822" t="str">
            <v>PAULINA MARIA IBARROLA HERNANDEZ</v>
          </cell>
          <cell r="F5822" t="str">
            <v>IAHP940927GB2</v>
          </cell>
          <cell r="G5822" t="str">
            <v>Sin categorÃ­a</v>
          </cell>
          <cell r="H5822" t="str">
            <v>Refinanciamiento</v>
          </cell>
          <cell r="I5822">
            <v>0.01</v>
          </cell>
          <cell r="J5822">
            <v>249999.99</v>
          </cell>
          <cell r="K5822">
            <v>0</v>
          </cell>
          <cell r="L5822">
            <v>0</v>
          </cell>
          <cell r="M5822">
            <v>43661</v>
          </cell>
        </row>
        <row r="5823">
          <cell r="A5823" t="str">
            <v>C5787CC3590</v>
          </cell>
          <cell r="B5823" t="str">
            <v>Creze</v>
          </cell>
          <cell r="C5823">
            <v>0</v>
          </cell>
          <cell r="D5823">
            <v>0</v>
          </cell>
          <cell r="E5823" t="str">
            <v>PAULINA MARIA IBARROLA HERNANDEZ</v>
          </cell>
          <cell r="F5823" t="str">
            <v>IAHP940927GB2</v>
          </cell>
          <cell r="G5823" t="str">
            <v>Sin categorÃ­a</v>
          </cell>
          <cell r="H5823" t="str">
            <v>Refinanciamiento</v>
          </cell>
          <cell r="I5823">
            <v>-0.02</v>
          </cell>
          <cell r="J5823">
            <v>400000.02</v>
          </cell>
          <cell r="K5823">
            <v>0</v>
          </cell>
          <cell r="L5823">
            <v>0</v>
          </cell>
          <cell r="M5823">
            <v>43908</v>
          </cell>
        </row>
        <row r="5824">
          <cell r="A5824" t="str">
            <v>C5787CC3878</v>
          </cell>
          <cell r="B5824" t="str">
            <v>FACCORP15</v>
          </cell>
          <cell r="C5824">
            <v>0</v>
          </cell>
          <cell r="D5824">
            <v>0</v>
          </cell>
          <cell r="E5824" t="str">
            <v>PAULINA MARIA IBARROLA HERNANDEZ</v>
          </cell>
          <cell r="F5824" t="str">
            <v>IAHP940927GB2</v>
          </cell>
          <cell r="G5824" t="str">
            <v>CrÃ©dito Regularizado</v>
          </cell>
          <cell r="H5824" t="str">
            <v>Reestructura</v>
          </cell>
          <cell r="I5824">
            <v>0</v>
          </cell>
          <cell r="J5824">
            <v>379907.76</v>
          </cell>
          <cell r="K5824">
            <v>0</v>
          </cell>
          <cell r="L5824">
            <v>0</v>
          </cell>
          <cell r="M5824">
            <v>43936</v>
          </cell>
        </row>
        <row r="5825">
          <cell r="A5825" t="str">
            <v>C5787CC5378</v>
          </cell>
          <cell r="B5825" t="str">
            <v>FACCORP23R</v>
          </cell>
          <cell r="C5825">
            <v>0</v>
          </cell>
          <cell r="D5825">
            <v>0</v>
          </cell>
          <cell r="E5825" t="str">
            <v>PAULINA MARIA IBARROLA HERNANDEZ</v>
          </cell>
          <cell r="F5825" t="str">
            <v>IAHP940927GB2</v>
          </cell>
          <cell r="G5825" t="str">
            <v>COVID INTERES</v>
          </cell>
          <cell r="H5825" t="str">
            <v>Reestructura</v>
          </cell>
          <cell r="I5825">
            <v>-0.01</v>
          </cell>
          <cell r="J5825">
            <v>152135.47</v>
          </cell>
          <cell r="K5825">
            <v>0</v>
          </cell>
          <cell r="L5825">
            <v>0</v>
          </cell>
          <cell r="M5825">
            <v>44407</v>
          </cell>
        </row>
        <row r="5826">
          <cell r="A5826" t="str">
            <v>C5787CC6116</v>
          </cell>
          <cell r="B5826" t="str">
            <v>Creze</v>
          </cell>
          <cell r="C5826">
            <v>0</v>
          </cell>
          <cell r="D5826">
            <v>0</v>
          </cell>
          <cell r="E5826" t="str">
            <v>PAULINA MARIA IBARROLA HERNANDEZ</v>
          </cell>
          <cell r="F5826" t="str">
            <v>IAHP940927GB2</v>
          </cell>
          <cell r="G5826" t="str">
            <v>Mediacion</v>
          </cell>
          <cell r="H5826" t="str">
            <v>Pagado</v>
          </cell>
          <cell r="I5826">
            <v>0.14000000000000001</v>
          </cell>
          <cell r="J5826">
            <v>179047.86</v>
          </cell>
          <cell r="K5826">
            <v>0</v>
          </cell>
          <cell r="L5826">
            <v>0</v>
          </cell>
          <cell r="M5826">
            <v>44616</v>
          </cell>
        </row>
        <row r="5827">
          <cell r="A5827" t="str">
            <v>C578CC244</v>
          </cell>
          <cell r="B5827" t="str">
            <v>FG2</v>
          </cell>
          <cell r="C5827">
            <v>0</v>
          </cell>
          <cell r="D5827">
            <v>0</v>
          </cell>
          <cell r="E5827" t="str">
            <v>GERARDO RUBEN GOPAR ZEBADUA</v>
          </cell>
          <cell r="F5827" t="str">
            <v>GOZG710725IF7</v>
          </cell>
          <cell r="G5827" t="str">
            <v>Sin categorÃ­a</v>
          </cell>
          <cell r="H5827" t="str">
            <v>Reestructura</v>
          </cell>
          <cell r="I5827">
            <v>0</v>
          </cell>
          <cell r="J5827">
            <v>50000</v>
          </cell>
          <cell r="K5827">
            <v>0</v>
          </cell>
          <cell r="L5827">
            <v>0</v>
          </cell>
          <cell r="M5827">
            <v>42846</v>
          </cell>
        </row>
        <row r="5828">
          <cell r="A5828" t="str">
            <v>C578CC503</v>
          </cell>
          <cell r="B5828" t="str">
            <v>FG4</v>
          </cell>
          <cell r="C5828">
            <v>0</v>
          </cell>
          <cell r="D5828">
            <v>0</v>
          </cell>
          <cell r="E5828" t="str">
            <v>GERARDO RUBEN GOPAR ZEBADUA</v>
          </cell>
          <cell r="F5828" t="str">
            <v>GOZG710725IF7</v>
          </cell>
          <cell r="G5828" t="str">
            <v>Sin categorÃ­a</v>
          </cell>
          <cell r="H5828" t="str">
            <v>Reestructura</v>
          </cell>
          <cell r="I5828">
            <v>0</v>
          </cell>
          <cell r="J5828">
            <v>26500</v>
          </cell>
          <cell r="K5828">
            <v>0</v>
          </cell>
          <cell r="L5828">
            <v>0</v>
          </cell>
          <cell r="M5828">
            <v>42998</v>
          </cell>
        </row>
        <row r="5829">
          <cell r="A5829" t="str">
            <v>C578CC777</v>
          </cell>
          <cell r="B5829" t="str">
            <v>Creze</v>
          </cell>
          <cell r="C5829" t="str">
            <v>&gt; 270</v>
          </cell>
          <cell r="D5829">
            <v>2799</v>
          </cell>
          <cell r="E5829" t="str">
            <v>GERARDO RUBEN GOPAR ZEBADUA</v>
          </cell>
          <cell r="F5829" t="str">
            <v>GOZG710725IF7</v>
          </cell>
          <cell r="G5829" t="str">
            <v>Sin categorÃ­a</v>
          </cell>
          <cell r="H5829" t="str">
            <v>Vendido a Terceros</v>
          </cell>
          <cell r="I5829">
            <v>19560.43</v>
          </cell>
          <cell r="J5829">
            <v>3439.57</v>
          </cell>
          <cell r="K5829">
            <v>19560.439999999999</v>
          </cell>
          <cell r="L5829">
            <v>0</v>
          </cell>
          <cell r="M5829">
            <v>43089</v>
          </cell>
        </row>
        <row r="5830">
          <cell r="A5830" t="str">
            <v>C5792CC2673</v>
          </cell>
          <cell r="B5830" t="str">
            <v>Creze</v>
          </cell>
          <cell r="C5830">
            <v>0</v>
          </cell>
          <cell r="D5830">
            <v>0</v>
          </cell>
          <cell r="E5830" t="str">
            <v>MARIA GARCIA RODRIGUEZ</v>
          </cell>
          <cell r="F5830" t="str">
            <v>GARM770630857</v>
          </cell>
          <cell r="G5830" t="str">
            <v>Sin categorÃ­a</v>
          </cell>
          <cell r="H5830" t="str">
            <v>Reestructura</v>
          </cell>
          <cell r="I5830">
            <v>0.01</v>
          </cell>
          <cell r="J5830">
            <v>499999.99</v>
          </cell>
          <cell r="K5830">
            <v>0</v>
          </cell>
          <cell r="L5830">
            <v>0</v>
          </cell>
          <cell r="M5830">
            <v>43657</v>
          </cell>
        </row>
        <row r="5831">
          <cell r="A5831" t="str">
            <v>C5792CC3191</v>
          </cell>
          <cell r="B5831" t="str">
            <v>Creze</v>
          </cell>
          <cell r="C5831" t="str">
            <v>&gt; 270</v>
          </cell>
          <cell r="D5831">
            <v>2067</v>
          </cell>
          <cell r="E5831" t="str">
            <v>MARIA GARCIA RODRIGUEZ</v>
          </cell>
          <cell r="F5831" t="str">
            <v>GARM770630857</v>
          </cell>
          <cell r="G5831" t="str">
            <v>Sin categorÃ­a</v>
          </cell>
          <cell r="H5831" t="str">
            <v>Vendido a Terceros</v>
          </cell>
          <cell r="I5831">
            <v>420942.93</v>
          </cell>
          <cell r="J5831">
            <v>28978.07</v>
          </cell>
          <cell r="K5831">
            <v>420942.91</v>
          </cell>
          <cell r="L5831">
            <v>0</v>
          </cell>
          <cell r="M5831">
            <v>43794</v>
          </cell>
        </row>
        <row r="5832">
          <cell r="A5832" t="str">
            <v>C5794CC2661</v>
          </cell>
          <cell r="B5832" t="str">
            <v>Creze</v>
          </cell>
          <cell r="C5832" t="str">
            <v>&gt; 270</v>
          </cell>
          <cell r="D5832">
            <v>2100</v>
          </cell>
          <cell r="E5832" t="str">
            <v>LIZBETH SOLIS CRUZ</v>
          </cell>
          <cell r="F5832" t="str">
            <v>SOCL940214Q59</v>
          </cell>
          <cell r="G5832" t="str">
            <v>Sin categorÃ­a</v>
          </cell>
          <cell r="H5832" t="str">
            <v>Vendido a Terceros</v>
          </cell>
          <cell r="I5832">
            <v>291925.73</v>
          </cell>
          <cell r="J5832">
            <v>208074.27</v>
          </cell>
          <cell r="K5832">
            <v>291925.71000000002</v>
          </cell>
          <cell r="L5832">
            <v>0</v>
          </cell>
          <cell r="M5832">
            <v>43657</v>
          </cell>
        </row>
        <row r="5833">
          <cell r="A5833" t="str">
            <v>C5804CC3301</v>
          </cell>
          <cell r="B5833" t="str">
            <v>Creze</v>
          </cell>
          <cell r="C5833">
            <v>0</v>
          </cell>
          <cell r="D5833">
            <v>0</v>
          </cell>
          <cell r="E5833" t="str">
            <v>GOPAC SOLUCIONES INTEGRALES SA DE CV</v>
          </cell>
          <cell r="F5833" t="str">
            <v>GSI930118AH2</v>
          </cell>
          <cell r="G5833" t="str">
            <v>Sin categorÃ­a</v>
          </cell>
          <cell r="H5833" t="str">
            <v>Refinanciamiento</v>
          </cell>
          <cell r="I5833">
            <v>0</v>
          </cell>
          <cell r="J5833">
            <v>1000000</v>
          </cell>
          <cell r="K5833">
            <v>0</v>
          </cell>
          <cell r="L5833">
            <v>0</v>
          </cell>
          <cell r="M5833">
            <v>43822</v>
          </cell>
        </row>
        <row r="5834">
          <cell r="A5834" t="str">
            <v>C5804CC3840</v>
          </cell>
          <cell r="B5834" t="str">
            <v>ACCIAL16</v>
          </cell>
          <cell r="C5834">
            <v>0</v>
          </cell>
          <cell r="D5834">
            <v>0</v>
          </cell>
          <cell r="E5834" t="str">
            <v>GOPAC SOLUCIONES INTEGRALES SA DE CV</v>
          </cell>
          <cell r="F5834" t="str">
            <v>GSI930118AH2</v>
          </cell>
          <cell r="G5834" t="str">
            <v>CrÃ©dito Regularizado</v>
          </cell>
          <cell r="H5834" t="str">
            <v>Pagado</v>
          </cell>
          <cell r="I5834">
            <v>0.01</v>
          </cell>
          <cell r="J5834">
            <v>842705.17</v>
          </cell>
          <cell r="K5834">
            <v>0</v>
          </cell>
          <cell r="L5834">
            <v>0</v>
          </cell>
          <cell r="M5834">
            <v>43913</v>
          </cell>
        </row>
        <row r="5835">
          <cell r="A5835" t="str">
            <v>C5808CC2727</v>
          </cell>
          <cell r="B5835" t="str">
            <v>Creze</v>
          </cell>
          <cell r="C5835" t="str">
            <v>&gt; 270</v>
          </cell>
          <cell r="D5835">
            <v>2242</v>
          </cell>
          <cell r="E5835" t="str">
            <v>BENJAMIN DIEGO LEZAMA CASTRO</v>
          </cell>
          <cell r="F5835" t="str">
            <v>LECB7509191Q8</v>
          </cell>
          <cell r="G5835" t="str">
            <v>Sin categorÃ­a</v>
          </cell>
          <cell r="H5835" t="str">
            <v>Vendido a Terceros</v>
          </cell>
          <cell r="I5835">
            <v>194145</v>
          </cell>
          <cell r="J5835">
            <v>5855</v>
          </cell>
          <cell r="K5835">
            <v>194145</v>
          </cell>
          <cell r="L5835">
            <v>0</v>
          </cell>
          <cell r="M5835">
            <v>43676</v>
          </cell>
        </row>
        <row r="5836">
          <cell r="A5836" t="str">
            <v>C5812CC2939</v>
          </cell>
          <cell r="B5836" t="str">
            <v>Creze</v>
          </cell>
          <cell r="C5836" t="str">
            <v>&gt; 270</v>
          </cell>
          <cell r="D5836">
            <v>2207</v>
          </cell>
          <cell r="E5836" t="str">
            <v>Marelaq S de RL de CV</v>
          </cell>
          <cell r="F5836" t="str">
            <v>MAR1708142Y8</v>
          </cell>
          <cell r="G5836" t="str">
            <v>Sin categorÃ­a</v>
          </cell>
          <cell r="H5836" t="str">
            <v>Vendido a Terceros</v>
          </cell>
          <cell r="I5836">
            <v>150000</v>
          </cell>
          <cell r="J5836">
            <v>0</v>
          </cell>
          <cell r="K5836">
            <v>150000.01</v>
          </cell>
          <cell r="L5836">
            <v>0</v>
          </cell>
          <cell r="M5836">
            <v>43732</v>
          </cell>
        </row>
        <row r="5837">
          <cell r="A5837" t="str">
            <v>C5819CC3131</v>
          </cell>
          <cell r="B5837" t="str">
            <v>ACCIAL07</v>
          </cell>
          <cell r="C5837">
            <v>0</v>
          </cell>
          <cell r="D5837">
            <v>0</v>
          </cell>
          <cell r="E5837" t="str">
            <v>TECNOLAVADO SA DE CV</v>
          </cell>
          <cell r="F5837" t="str">
            <v>TEC0602095T1</v>
          </cell>
          <cell r="G5837" t="str">
            <v>Sin categorÃ­a</v>
          </cell>
          <cell r="H5837" t="str">
            <v>Pagado</v>
          </cell>
          <cell r="I5837">
            <v>0.02</v>
          </cell>
          <cell r="J5837">
            <v>699999.98</v>
          </cell>
          <cell r="K5837">
            <v>0</v>
          </cell>
          <cell r="L5837">
            <v>0</v>
          </cell>
          <cell r="M5837">
            <v>43783</v>
          </cell>
        </row>
        <row r="5838">
          <cell r="A5838" t="str">
            <v>C5823CC2707</v>
          </cell>
          <cell r="B5838" t="str">
            <v>Faccorp01</v>
          </cell>
          <cell r="C5838">
            <v>0</v>
          </cell>
          <cell r="D5838">
            <v>0</v>
          </cell>
          <cell r="E5838" t="str">
            <v>THE HIPP HOTEL SA DE CV</v>
          </cell>
          <cell r="F5838" t="str">
            <v>HHO120112HW4</v>
          </cell>
          <cell r="G5838" t="str">
            <v>Sin categorÃ­a</v>
          </cell>
          <cell r="H5838" t="str">
            <v>Refinanciamiento</v>
          </cell>
          <cell r="I5838">
            <v>0.01</v>
          </cell>
          <cell r="J5838">
            <v>299999.99</v>
          </cell>
          <cell r="K5838">
            <v>0</v>
          </cell>
          <cell r="L5838">
            <v>0</v>
          </cell>
          <cell r="M5838">
            <v>43665</v>
          </cell>
        </row>
        <row r="5839">
          <cell r="A5839" t="str">
            <v>C5823CC3102</v>
          </cell>
          <cell r="B5839" t="str">
            <v>Creze</v>
          </cell>
          <cell r="C5839">
            <v>0</v>
          </cell>
          <cell r="D5839">
            <v>0</v>
          </cell>
          <cell r="E5839" t="str">
            <v>THE HIPP HOTEL SA DE CV</v>
          </cell>
          <cell r="F5839" t="str">
            <v>HHO120112HW4</v>
          </cell>
          <cell r="G5839" t="str">
            <v>Sin categorÃ­a</v>
          </cell>
          <cell r="H5839" t="str">
            <v>Refinanciamiento</v>
          </cell>
          <cell r="I5839">
            <v>0.03</v>
          </cell>
          <cell r="J5839">
            <v>499999.97</v>
          </cell>
          <cell r="K5839">
            <v>0</v>
          </cell>
          <cell r="L5839">
            <v>0</v>
          </cell>
          <cell r="M5839">
            <v>43768</v>
          </cell>
        </row>
        <row r="5840">
          <cell r="A5840" t="str">
            <v>C5823CC3745</v>
          </cell>
          <cell r="B5840" t="str">
            <v>CREZERF01</v>
          </cell>
          <cell r="C5840" t="str">
            <v>&gt; 270</v>
          </cell>
          <cell r="D5840">
            <v>1568</v>
          </cell>
          <cell r="E5840" t="str">
            <v>THE HIPP HOTEL SA DE CV</v>
          </cell>
          <cell r="F5840" t="str">
            <v>HHO120112HW4</v>
          </cell>
          <cell r="G5840" t="str">
            <v>CrÃ©dito Regularizado</v>
          </cell>
          <cell r="H5840" t="str">
            <v>Pagado</v>
          </cell>
          <cell r="I5840">
            <v>0.02</v>
          </cell>
          <cell r="J5840">
            <v>496583.71</v>
          </cell>
          <cell r="K5840">
            <v>0</v>
          </cell>
          <cell r="L5840">
            <v>0</v>
          </cell>
          <cell r="M5840">
            <v>43928</v>
          </cell>
        </row>
        <row r="5841">
          <cell r="A5841" t="str">
            <v>C5826CC2683</v>
          </cell>
          <cell r="B5841" t="str">
            <v>Creze</v>
          </cell>
          <cell r="C5841" t="str">
            <v>&gt; 270</v>
          </cell>
          <cell r="D5841">
            <v>2192</v>
          </cell>
          <cell r="E5841" t="str">
            <v>jose luis acero chavez</v>
          </cell>
          <cell r="F5841" t="str">
            <v>AECL790408E66</v>
          </cell>
          <cell r="G5841" t="str">
            <v>Sin categorÃ­a</v>
          </cell>
          <cell r="H5841" t="str">
            <v>Vendido a Terceros</v>
          </cell>
          <cell r="I5841">
            <v>81802.17</v>
          </cell>
          <cell r="J5841">
            <v>18197.830000000002</v>
          </cell>
          <cell r="K5841">
            <v>81802.149999999994</v>
          </cell>
          <cell r="L5841">
            <v>0</v>
          </cell>
          <cell r="M5841">
            <v>43661</v>
          </cell>
        </row>
        <row r="5842">
          <cell r="A5842" t="str">
            <v>C5832CC3035</v>
          </cell>
          <cell r="B5842" t="str">
            <v>Creze</v>
          </cell>
          <cell r="C5842">
            <v>0</v>
          </cell>
          <cell r="D5842">
            <v>0</v>
          </cell>
          <cell r="E5842" t="str">
            <v>JESUS ALBERTO LARA MUÃ‘OZ</v>
          </cell>
          <cell r="F5842" t="str">
            <v>LAMJ690106LF4</v>
          </cell>
          <cell r="G5842" t="str">
            <v>Sin categorÃ­a</v>
          </cell>
          <cell r="H5842" t="str">
            <v>LiquidaciÃ³n anticipada</v>
          </cell>
          <cell r="I5842">
            <v>0.02</v>
          </cell>
          <cell r="J5842">
            <v>499999.98</v>
          </cell>
          <cell r="K5842">
            <v>0</v>
          </cell>
          <cell r="L5842">
            <v>0</v>
          </cell>
          <cell r="M5842">
            <v>43754</v>
          </cell>
        </row>
        <row r="5843">
          <cell r="A5843" t="str">
            <v>C5832CC4243</v>
          </cell>
          <cell r="B5843" t="str">
            <v>Faccorp</v>
          </cell>
          <cell r="C5843">
            <v>0</v>
          </cell>
          <cell r="D5843">
            <v>0</v>
          </cell>
          <cell r="E5843" t="str">
            <v>JESUS ALBERTO LARA MUÃ‘OZ</v>
          </cell>
          <cell r="F5843" t="str">
            <v>LAMJ690106LF4</v>
          </cell>
          <cell r="G5843" t="str">
            <v>Nuevo</v>
          </cell>
          <cell r="H5843" t="str">
            <v>Refinanciamiento</v>
          </cell>
          <cell r="I5843">
            <v>0.03</v>
          </cell>
          <cell r="J5843">
            <v>499999.97</v>
          </cell>
          <cell r="K5843">
            <v>0</v>
          </cell>
          <cell r="L5843">
            <v>0</v>
          </cell>
          <cell r="M5843">
            <v>44103</v>
          </cell>
        </row>
        <row r="5844">
          <cell r="A5844" t="str">
            <v>C5832CC4828</v>
          </cell>
          <cell r="B5844" t="str">
            <v>ACCIAL25</v>
          </cell>
          <cell r="C5844">
            <v>0</v>
          </cell>
          <cell r="D5844">
            <v>0</v>
          </cell>
          <cell r="E5844" t="str">
            <v>JESUS ALBERTO LARA MUÃ‘OZ</v>
          </cell>
          <cell r="F5844" t="str">
            <v>LAMJ690106LF4</v>
          </cell>
          <cell r="G5844" t="str">
            <v>Refinanciamiento Plus</v>
          </cell>
          <cell r="H5844" t="str">
            <v>Pagado</v>
          </cell>
          <cell r="I5844">
            <v>0.02</v>
          </cell>
          <cell r="J5844">
            <v>699999.98</v>
          </cell>
          <cell r="K5844">
            <v>0</v>
          </cell>
          <cell r="L5844">
            <v>0</v>
          </cell>
          <cell r="M5844">
            <v>44285</v>
          </cell>
        </row>
        <row r="5845">
          <cell r="A5845" t="str">
            <v>C5832CC7048</v>
          </cell>
          <cell r="B5845" t="str">
            <v>Creze</v>
          </cell>
          <cell r="C5845">
            <v>0</v>
          </cell>
          <cell r="D5845">
            <v>0</v>
          </cell>
          <cell r="E5845" t="str">
            <v>JESUS ALBERTO LARA MUÃ‘OZ</v>
          </cell>
          <cell r="F5845" t="str">
            <v>LAMJ690106LF4</v>
          </cell>
          <cell r="G5845" t="str">
            <v>Subsecuente</v>
          </cell>
          <cell r="H5845" t="str">
            <v>Refinanciamiento</v>
          </cell>
          <cell r="I5845">
            <v>-0.01</v>
          </cell>
          <cell r="J5845">
            <v>525000.01</v>
          </cell>
          <cell r="K5845">
            <v>0</v>
          </cell>
          <cell r="L5845">
            <v>0</v>
          </cell>
          <cell r="M5845">
            <v>44853</v>
          </cell>
        </row>
        <row r="5846">
          <cell r="A5846" t="str">
            <v>C5832CC8875-A</v>
          </cell>
          <cell r="B5846" t="str">
            <v>Creze</v>
          </cell>
          <cell r="C5846" t="str">
            <v>&gt; 270</v>
          </cell>
          <cell r="D5846">
            <v>380</v>
          </cell>
          <cell r="E5846" t="str">
            <v>JESUS ALBERTO LARA MUÃ‘OZ</v>
          </cell>
          <cell r="F5846" t="str">
            <v>LAMJ690106LF4</v>
          </cell>
          <cell r="G5846" t="str">
            <v>Refinanciamiento</v>
          </cell>
          <cell r="H5846" t="str">
            <v>Vendido a Terceros</v>
          </cell>
          <cell r="I5846">
            <v>435652.79</v>
          </cell>
          <cell r="J5846">
            <v>89347.21</v>
          </cell>
          <cell r="K5846">
            <v>332182.51</v>
          </cell>
          <cell r="L5846">
            <v>103470.29</v>
          </cell>
          <cell r="M5846">
            <v>45392</v>
          </cell>
        </row>
        <row r="5847">
          <cell r="A5847" t="str">
            <v>C5839CC2717</v>
          </cell>
          <cell r="B5847" t="str">
            <v>Creze</v>
          </cell>
          <cell r="C5847">
            <v>0</v>
          </cell>
          <cell r="D5847">
            <v>0</v>
          </cell>
          <cell r="E5847" t="str">
            <v>TIERRAS DE UVA S.A. DE C.V.</v>
          </cell>
          <cell r="F5847" t="str">
            <v>TUV050804NK1</v>
          </cell>
          <cell r="G5847" t="str">
            <v>Sin categorÃ­a</v>
          </cell>
          <cell r="H5847" t="str">
            <v>Refinanciamiento</v>
          </cell>
          <cell r="I5847">
            <v>0.03</v>
          </cell>
          <cell r="J5847">
            <v>999999.97</v>
          </cell>
          <cell r="K5847">
            <v>0</v>
          </cell>
          <cell r="L5847">
            <v>0</v>
          </cell>
          <cell r="M5847">
            <v>43669</v>
          </cell>
        </row>
        <row r="5848">
          <cell r="A5848" t="str">
            <v>C5839CC3507</v>
          </cell>
          <cell r="B5848" t="str">
            <v>Creze</v>
          </cell>
          <cell r="C5848">
            <v>0</v>
          </cell>
          <cell r="D5848">
            <v>0</v>
          </cell>
          <cell r="E5848" t="str">
            <v>TIERRAS DE UVA S.A. DE C.V.</v>
          </cell>
          <cell r="F5848" t="str">
            <v>TUV050804NK1</v>
          </cell>
          <cell r="G5848" t="str">
            <v>Sin categorÃ­a</v>
          </cell>
          <cell r="H5848" t="str">
            <v>LiquidaciÃ³n anticipada</v>
          </cell>
          <cell r="I5848">
            <v>-0.01</v>
          </cell>
          <cell r="J5848">
            <v>1000000.01</v>
          </cell>
          <cell r="K5848">
            <v>0</v>
          </cell>
          <cell r="L5848">
            <v>0</v>
          </cell>
          <cell r="M5848">
            <v>43887</v>
          </cell>
        </row>
        <row r="5849">
          <cell r="A5849" t="str">
            <v>C5839CC5576</v>
          </cell>
          <cell r="B5849" t="str">
            <v>FACCORP03S</v>
          </cell>
          <cell r="C5849">
            <v>0</v>
          </cell>
          <cell r="D5849">
            <v>0</v>
          </cell>
          <cell r="E5849" t="str">
            <v>TIERRAS DE UVA S.A. DE C.V.</v>
          </cell>
          <cell r="F5849" t="str">
            <v>TUV050804NK1</v>
          </cell>
          <cell r="G5849" t="str">
            <v>Subsecuente</v>
          </cell>
          <cell r="H5849" t="str">
            <v>Pagado</v>
          </cell>
          <cell r="I5849">
            <v>0.03</v>
          </cell>
          <cell r="J5849">
            <v>999999.97</v>
          </cell>
          <cell r="K5849">
            <v>0</v>
          </cell>
          <cell r="L5849">
            <v>0</v>
          </cell>
          <cell r="M5849">
            <v>44459</v>
          </cell>
        </row>
        <row r="5850">
          <cell r="A5850" t="str">
            <v>C583CC243</v>
          </cell>
          <cell r="B5850" t="str">
            <v>FG1</v>
          </cell>
          <cell r="C5850">
            <v>0</v>
          </cell>
          <cell r="D5850">
            <v>0</v>
          </cell>
          <cell r="E5850" t="str">
            <v xml:space="preserve">LEAD LITE SAPI DE CV </v>
          </cell>
          <cell r="F5850" t="str">
            <v>LLI1205222Z3</v>
          </cell>
          <cell r="G5850" t="str">
            <v>Sin categorÃ­a</v>
          </cell>
          <cell r="H5850" t="str">
            <v>Pagado</v>
          </cell>
          <cell r="I5850">
            <v>-0.02</v>
          </cell>
          <cell r="J5850">
            <v>500000.02</v>
          </cell>
          <cell r="K5850">
            <v>0</v>
          </cell>
          <cell r="L5850">
            <v>0</v>
          </cell>
          <cell r="M5850">
            <v>42842</v>
          </cell>
        </row>
        <row r="5851">
          <cell r="A5851" t="str">
            <v>C583CC285</v>
          </cell>
          <cell r="B5851" t="str">
            <v>FG1</v>
          </cell>
          <cell r="C5851">
            <v>0</v>
          </cell>
          <cell r="D5851">
            <v>0</v>
          </cell>
          <cell r="E5851" t="str">
            <v xml:space="preserve">LEAD LITE SAPI DE CV </v>
          </cell>
          <cell r="F5851" t="str">
            <v>LLI1205222Z3</v>
          </cell>
          <cell r="G5851" t="str">
            <v>Sin categorÃ­a</v>
          </cell>
          <cell r="H5851" t="str">
            <v>Pagado</v>
          </cell>
          <cell r="I5851">
            <v>0.01</v>
          </cell>
          <cell r="J5851">
            <v>499999.99</v>
          </cell>
          <cell r="K5851">
            <v>0</v>
          </cell>
          <cell r="L5851">
            <v>0</v>
          </cell>
          <cell r="M5851">
            <v>42878</v>
          </cell>
        </row>
        <row r="5852">
          <cell r="A5852" t="str">
            <v>C583CC730</v>
          </cell>
          <cell r="B5852" t="str">
            <v>FG6</v>
          </cell>
          <cell r="C5852">
            <v>0</v>
          </cell>
          <cell r="D5852">
            <v>0</v>
          </cell>
          <cell r="E5852" t="str">
            <v xml:space="preserve">LEAD LITE SAPI DE CV </v>
          </cell>
          <cell r="F5852" t="str">
            <v>LLI1205222Z3</v>
          </cell>
          <cell r="G5852" t="str">
            <v>Sin categorÃ­a</v>
          </cell>
          <cell r="H5852" t="str">
            <v>Reestructura</v>
          </cell>
          <cell r="I5852">
            <v>0.01</v>
          </cell>
          <cell r="J5852">
            <v>1999999.99</v>
          </cell>
          <cell r="K5852">
            <v>0</v>
          </cell>
          <cell r="L5852">
            <v>0</v>
          </cell>
          <cell r="M5852">
            <v>43069</v>
          </cell>
        </row>
        <row r="5853">
          <cell r="A5853" t="str">
            <v>C583CC880</v>
          </cell>
          <cell r="B5853" t="str">
            <v>Creze</v>
          </cell>
          <cell r="C5853">
            <v>0</v>
          </cell>
          <cell r="D5853">
            <v>0</v>
          </cell>
          <cell r="E5853" t="str">
            <v xml:space="preserve">LEAD LITE SAPI DE CV </v>
          </cell>
          <cell r="F5853" t="str">
            <v>LLI1205222Z3</v>
          </cell>
          <cell r="G5853" t="str">
            <v>Sin categorÃ­a</v>
          </cell>
          <cell r="H5853" t="str">
            <v>LiquidaciÃ³n anticipada</v>
          </cell>
          <cell r="I5853">
            <v>0</v>
          </cell>
          <cell r="J5853">
            <v>706000</v>
          </cell>
          <cell r="K5853">
            <v>0</v>
          </cell>
          <cell r="L5853">
            <v>0</v>
          </cell>
          <cell r="M5853">
            <v>43146</v>
          </cell>
        </row>
        <row r="5854">
          <cell r="A5854" t="str">
            <v>C5853CC2702</v>
          </cell>
          <cell r="B5854" t="str">
            <v>Creze</v>
          </cell>
          <cell r="C5854">
            <v>0</v>
          </cell>
          <cell r="D5854">
            <v>0</v>
          </cell>
          <cell r="E5854" t="str">
            <v>FRANCISCO JAVIER OSORNIO CABRERA</v>
          </cell>
          <cell r="F5854" t="str">
            <v>OOCF700328I99</v>
          </cell>
          <cell r="G5854" t="str">
            <v>Sin categorÃ­a</v>
          </cell>
          <cell r="H5854" t="str">
            <v>LiquidaciÃ³n anticipada</v>
          </cell>
          <cell r="I5854">
            <v>0</v>
          </cell>
          <cell r="J5854">
            <v>200000</v>
          </cell>
          <cell r="K5854">
            <v>0</v>
          </cell>
          <cell r="L5854">
            <v>0</v>
          </cell>
          <cell r="M5854">
            <v>43677</v>
          </cell>
        </row>
        <row r="5855">
          <cell r="A5855" t="str">
            <v>C5855CC3089</v>
          </cell>
          <cell r="B5855" t="str">
            <v>Creze</v>
          </cell>
          <cell r="C5855">
            <v>0</v>
          </cell>
          <cell r="D5855">
            <v>0</v>
          </cell>
          <cell r="E5855" t="str">
            <v>VAL MEX AGROEMPAQUES SA DE CV</v>
          </cell>
          <cell r="F5855" t="str">
            <v>VMA120817GE8</v>
          </cell>
          <cell r="G5855" t="str">
            <v>Sin categorÃ­a</v>
          </cell>
          <cell r="H5855" t="str">
            <v>Refinanciamiento</v>
          </cell>
          <cell r="I5855">
            <v>-0.02</v>
          </cell>
          <cell r="J5855">
            <v>1000000.02</v>
          </cell>
          <cell r="K5855">
            <v>0</v>
          </cell>
          <cell r="L5855">
            <v>0</v>
          </cell>
          <cell r="M5855">
            <v>43767</v>
          </cell>
        </row>
        <row r="5856">
          <cell r="A5856" t="str">
            <v>C5855CC4004</v>
          </cell>
          <cell r="B5856" t="str">
            <v>FACCORP14</v>
          </cell>
          <cell r="C5856">
            <v>0</v>
          </cell>
          <cell r="D5856">
            <v>0</v>
          </cell>
          <cell r="E5856" t="str">
            <v>VAL MEX AGROEMPAQUES SA DE CV</v>
          </cell>
          <cell r="F5856" t="str">
            <v>VMA120817GE8</v>
          </cell>
          <cell r="G5856" t="str">
            <v>CrÃ©dito Regularizado</v>
          </cell>
          <cell r="H5856" t="str">
            <v>Pagado</v>
          </cell>
          <cell r="I5856">
            <v>0.03</v>
          </cell>
          <cell r="J5856">
            <v>889576.97</v>
          </cell>
          <cell r="K5856">
            <v>0</v>
          </cell>
          <cell r="L5856">
            <v>0</v>
          </cell>
          <cell r="M5856">
            <v>43979</v>
          </cell>
        </row>
        <row r="5857">
          <cell r="A5857" t="str">
            <v>C5856CC2723</v>
          </cell>
          <cell r="B5857" t="str">
            <v>Faccorp01</v>
          </cell>
          <cell r="C5857">
            <v>0</v>
          </cell>
          <cell r="D5857">
            <v>0</v>
          </cell>
          <cell r="E5857" t="str">
            <v>SOLUCION INTEGRAL EN MANTENIMIENTO DE REDES Y FIBRA OPTICA S DE RL DE CV</v>
          </cell>
          <cell r="F5857" t="str">
            <v>SIM141015BD7</v>
          </cell>
          <cell r="G5857" t="str">
            <v>Sin categorÃ­a</v>
          </cell>
          <cell r="H5857" t="str">
            <v>Pagado</v>
          </cell>
          <cell r="I5857">
            <v>0.04</v>
          </cell>
          <cell r="J5857">
            <v>999999.96</v>
          </cell>
          <cell r="K5857">
            <v>0</v>
          </cell>
          <cell r="L5857">
            <v>0</v>
          </cell>
          <cell r="M5857">
            <v>43670</v>
          </cell>
        </row>
        <row r="5858">
          <cell r="A5858" t="str">
            <v>C5860CC2687</v>
          </cell>
          <cell r="B5858" t="str">
            <v>CREZERF01</v>
          </cell>
          <cell r="C5858" t="str">
            <v>&gt; 270</v>
          </cell>
          <cell r="D5858">
            <v>1918</v>
          </cell>
          <cell r="E5858" t="str">
            <v>soluciones integrales en logistica y manufactura silma sa de cv</v>
          </cell>
          <cell r="F5858" t="str">
            <v>SIL081031H59</v>
          </cell>
          <cell r="G5858" t="str">
            <v>Sin categorÃ­a</v>
          </cell>
          <cell r="H5858" t="str">
            <v>Vendido a Terceros</v>
          </cell>
          <cell r="I5858">
            <v>21247.97</v>
          </cell>
          <cell r="J5858">
            <v>478752.03</v>
          </cell>
          <cell r="K5858">
            <v>21247.95</v>
          </cell>
          <cell r="L5858">
            <v>0</v>
          </cell>
          <cell r="M5858">
            <v>43662</v>
          </cell>
        </row>
        <row r="5859">
          <cell r="A5859" t="str">
            <v>C5861CC3287</v>
          </cell>
          <cell r="B5859" t="str">
            <v>Creze</v>
          </cell>
          <cell r="C5859">
            <v>0</v>
          </cell>
          <cell r="D5859">
            <v>0</v>
          </cell>
          <cell r="E5859" t="str">
            <v xml:space="preserve">REDIAN MEXICO SA DE CV </v>
          </cell>
          <cell r="F5859" t="str">
            <v>RME1508137P0</v>
          </cell>
          <cell r="G5859" t="str">
            <v>Sin categorÃ­a</v>
          </cell>
          <cell r="H5859" t="str">
            <v>Reestructura</v>
          </cell>
          <cell r="I5859">
            <v>0.02</v>
          </cell>
          <cell r="J5859">
            <v>999999.98</v>
          </cell>
          <cell r="K5859">
            <v>0</v>
          </cell>
          <cell r="L5859">
            <v>0</v>
          </cell>
          <cell r="M5859">
            <v>43819</v>
          </cell>
        </row>
        <row r="5860">
          <cell r="A5860" t="str">
            <v>C5861CC4039</v>
          </cell>
          <cell r="B5860" t="str">
            <v>FACCORP14</v>
          </cell>
          <cell r="C5860">
            <v>0</v>
          </cell>
          <cell r="D5860">
            <v>0</v>
          </cell>
          <cell r="E5860" t="str">
            <v xml:space="preserve">REDIAN MEXICO SA DE CV </v>
          </cell>
          <cell r="F5860" t="str">
            <v>RME1508137P0</v>
          </cell>
          <cell r="G5860" t="str">
            <v>CrÃ©dito Regularizado</v>
          </cell>
          <cell r="H5860" t="str">
            <v>Pagado</v>
          </cell>
          <cell r="I5860">
            <v>0.02</v>
          </cell>
          <cell r="J5860">
            <v>983664.78</v>
          </cell>
          <cell r="K5860">
            <v>0</v>
          </cell>
          <cell r="L5860">
            <v>0</v>
          </cell>
          <cell r="M5860">
            <v>43984</v>
          </cell>
        </row>
        <row r="5861">
          <cell r="A5861" t="str">
            <v>C5864CC3333</v>
          </cell>
          <cell r="B5861" t="str">
            <v>Creze</v>
          </cell>
          <cell r="C5861">
            <v>0</v>
          </cell>
          <cell r="D5861">
            <v>0</v>
          </cell>
          <cell r="E5861" t="str">
            <v>DIAMANTES INFINITOS MEXICO SA DE CV</v>
          </cell>
          <cell r="F5861" t="str">
            <v>DIM150818MZ4</v>
          </cell>
          <cell r="G5861" t="str">
            <v>Sin categorÃ­a</v>
          </cell>
          <cell r="H5861" t="str">
            <v>Reestructura</v>
          </cell>
          <cell r="I5861">
            <v>0.01</v>
          </cell>
          <cell r="J5861">
            <v>499999.99</v>
          </cell>
          <cell r="K5861">
            <v>0</v>
          </cell>
          <cell r="L5861">
            <v>0</v>
          </cell>
          <cell r="M5861">
            <v>43839</v>
          </cell>
        </row>
        <row r="5862">
          <cell r="A5862" t="str">
            <v>C5864CC4035</v>
          </cell>
          <cell r="B5862" t="str">
            <v>FACCORP14</v>
          </cell>
          <cell r="C5862">
            <v>0</v>
          </cell>
          <cell r="D5862">
            <v>0</v>
          </cell>
          <cell r="E5862" t="str">
            <v>DIAMANTES INFINITOS MEXICO SA DE CV</v>
          </cell>
          <cell r="F5862" t="str">
            <v>DIM150818MZ4</v>
          </cell>
          <cell r="G5862" t="str">
            <v>CrÃ©dito Regularizado</v>
          </cell>
          <cell r="H5862" t="str">
            <v>Pagado</v>
          </cell>
          <cell r="I5862">
            <v>0.01</v>
          </cell>
          <cell r="J5862">
            <v>514761.33</v>
          </cell>
          <cell r="K5862">
            <v>0</v>
          </cell>
          <cell r="L5862">
            <v>0</v>
          </cell>
          <cell r="M5862">
            <v>43983</v>
          </cell>
        </row>
        <row r="5863">
          <cell r="A5863" t="str">
            <v>C5865CC2686</v>
          </cell>
          <cell r="B5863" t="str">
            <v>Creze</v>
          </cell>
          <cell r="C5863" t="str">
            <v>&gt; 270</v>
          </cell>
          <cell r="D5863">
            <v>2024</v>
          </cell>
          <cell r="E5863" t="str">
            <v>JOSE ENRIQUE GONZALEZ DIEPPA</v>
          </cell>
          <cell r="F5863" t="str">
            <v>GODE641208GJ9</v>
          </cell>
          <cell r="G5863" t="str">
            <v>Sin categorÃ­a</v>
          </cell>
          <cell r="H5863" t="str">
            <v>Vendido a Terceros</v>
          </cell>
          <cell r="I5863">
            <v>42159.51</v>
          </cell>
          <cell r="J5863">
            <v>57840.49</v>
          </cell>
          <cell r="K5863">
            <v>42159.53</v>
          </cell>
          <cell r="L5863">
            <v>0</v>
          </cell>
          <cell r="M5863">
            <v>43662</v>
          </cell>
        </row>
        <row r="5864">
          <cell r="A5864" t="str">
            <v>C5871CC3418</v>
          </cell>
          <cell r="B5864" t="str">
            <v>FACCORP15</v>
          </cell>
          <cell r="C5864">
            <v>0</v>
          </cell>
          <cell r="D5864">
            <v>0</v>
          </cell>
          <cell r="E5864" t="str">
            <v>TABLA TEC DE MEXICO S.A. DE C.V.</v>
          </cell>
          <cell r="F5864" t="str">
            <v>TTM1611072A3</v>
          </cell>
          <cell r="G5864" t="str">
            <v>Sin categorÃ­a</v>
          </cell>
          <cell r="H5864" t="str">
            <v>Refinanciamiento</v>
          </cell>
          <cell r="I5864">
            <v>-0.01</v>
          </cell>
          <cell r="J5864">
            <v>500000.01</v>
          </cell>
          <cell r="K5864">
            <v>0</v>
          </cell>
          <cell r="L5864">
            <v>0</v>
          </cell>
          <cell r="M5864">
            <v>43871</v>
          </cell>
        </row>
        <row r="5865">
          <cell r="A5865" t="str">
            <v>C5871CC4115</v>
          </cell>
          <cell r="B5865" t="str">
            <v>ACCIAL17</v>
          </cell>
          <cell r="C5865">
            <v>0</v>
          </cell>
          <cell r="D5865">
            <v>0</v>
          </cell>
          <cell r="E5865" t="str">
            <v>TABLA TEC DE MEXICO S.A. DE C.V.</v>
          </cell>
          <cell r="F5865" t="str">
            <v>TTM1611072A3</v>
          </cell>
          <cell r="G5865" t="str">
            <v>Refinanciamiento</v>
          </cell>
          <cell r="H5865" t="str">
            <v>Refinanciamiento</v>
          </cell>
          <cell r="I5865">
            <v>-0.01</v>
          </cell>
          <cell r="J5865">
            <v>650000.01</v>
          </cell>
          <cell r="K5865">
            <v>0</v>
          </cell>
          <cell r="L5865">
            <v>0</v>
          </cell>
          <cell r="M5865">
            <v>44053</v>
          </cell>
        </row>
        <row r="5866">
          <cell r="A5866" t="str">
            <v>C5871CC4865</v>
          </cell>
          <cell r="B5866" t="str">
            <v>ACCIAL27</v>
          </cell>
          <cell r="C5866">
            <v>0</v>
          </cell>
          <cell r="D5866">
            <v>0</v>
          </cell>
          <cell r="E5866" t="str">
            <v>TABLA TEC DE MEXICO S.A. DE C.V.</v>
          </cell>
          <cell r="F5866" t="str">
            <v>TTM1611072A3</v>
          </cell>
          <cell r="G5866" t="str">
            <v>Refinanciamiento Plus</v>
          </cell>
          <cell r="H5866" t="str">
            <v>Pagado</v>
          </cell>
          <cell r="I5866">
            <v>0.01</v>
          </cell>
          <cell r="J5866">
            <v>799999.99</v>
          </cell>
          <cell r="K5866">
            <v>0</v>
          </cell>
          <cell r="L5866">
            <v>0</v>
          </cell>
          <cell r="M5866">
            <v>44291</v>
          </cell>
        </row>
        <row r="5867">
          <cell r="A5867" t="str">
            <v>C5878CC2755</v>
          </cell>
          <cell r="B5867" t="str">
            <v>Faccorp01</v>
          </cell>
          <cell r="C5867">
            <v>0</v>
          </cell>
          <cell r="D5867">
            <v>0</v>
          </cell>
          <cell r="E5867" t="str">
            <v>SERVICIOS ESPECIALIZADOS DE CARGA BENAVIDES SA DE CV</v>
          </cell>
          <cell r="F5867" t="str">
            <v>SEC180730U99</v>
          </cell>
          <cell r="G5867" t="str">
            <v>Sin categorÃ­a</v>
          </cell>
          <cell r="H5867" t="str">
            <v>LiquidaciÃ³n anticipada</v>
          </cell>
          <cell r="I5867">
            <v>0.02</v>
          </cell>
          <cell r="J5867">
            <v>399999.98</v>
          </cell>
          <cell r="K5867">
            <v>0</v>
          </cell>
          <cell r="L5867">
            <v>0</v>
          </cell>
          <cell r="M5867">
            <v>43675</v>
          </cell>
        </row>
        <row r="5868">
          <cell r="A5868" t="str">
            <v>C590CC432</v>
          </cell>
          <cell r="B5868" t="str">
            <v>FG3</v>
          </cell>
          <cell r="C5868">
            <v>0</v>
          </cell>
          <cell r="D5868">
            <v>0</v>
          </cell>
          <cell r="E5868" t="str">
            <v>MIGUEL ANGEL ZAZUETA GÃœEREÃ‘A</v>
          </cell>
          <cell r="F5868" t="str">
            <v>ZAGM850206QZ2</v>
          </cell>
          <cell r="G5868" t="str">
            <v>Sin categorÃ­a</v>
          </cell>
          <cell r="H5868" t="str">
            <v>Reestructura</v>
          </cell>
          <cell r="I5868">
            <v>0.01</v>
          </cell>
          <cell r="J5868">
            <v>49999.99</v>
          </cell>
          <cell r="K5868">
            <v>0</v>
          </cell>
          <cell r="L5868">
            <v>0</v>
          </cell>
          <cell r="M5868">
            <v>42955</v>
          </cell>
        </row>
        <row r="5869">
          <cell r="A5869" t="str">
            <v>C590CC657</v>
          </cell>
          <cell r="B5869" t="str">
            <v>FG5</v>
          </cell>
          <cell r="C5869">
            <v>0</v>
          </cell>
          <cell r="D5869">
            <v>0</v>
          </cell>
          <cell r="E5869" t="str">
            <v>MIGUEL ANGEL ZAZUETA GÃœEREÃ‘A</v>
          </cell>
          <cell r="F5869" t="str">
            <v>ZAGM850206QZ2</v>
          </cell>
          <cell r="G5869" t="str">
            <v>Sin categorÃ­a</v>
          </cell>
          <cell r="H5869" t="str">
            <v>Pagado</v>
          </cell>
          <cell r="I5869">
            <v>194.1</v>
          </cell>
          <cell r="J5869">
            <v>49805.9</v>
          </cell>
          <cell r="K5869">
            <v>0</v>
          </cell>
          <cell r="L5869">
            <v>0</v>
          </cell>
          <cell r="M5869">
            <v>43039</v>
          </cell>
        </row>
        <row r="5870">
          <cell r="A5870" t="str">
            <v>C5910CC2713</v>
          </cell>
          <cell r="B5870" t="str">
            <v>Faccorp01</v>
          </cell>
          <cell r="C5870">
            <v>0</v>
          </cell>
          <cell r="D5870">
            <v>0</v>
          </cell>
          <cell r="E5870" t="str">
            <v>RITBA SA DE CV</v>
          </cell>
          <cell r="F5870" t="str">
            <v>RIT150401V75</v>
          </cell>
          <cell r="G5870" t="str">
            <v>Sin categorÃ­a</v>
          </cell>
          <cell r="H5870" t="str">
            <v>Reestructura</v>
          </cell>
          <cell r="I5870">
            <v>0.02</v>
          </cell>
          <cell r="J5870">
            <v>499999.98</v>
          </cell>
          <cell r="K5870">
            <v>0</v>
          </cell>
          <cell r="L5870">
            <v>0</v>
          </cell>
          <cell r="M5870">
            <v>43671</v>
          </cell>
        </row>
        <row r="5871">
          <cell r="A5871" t="str">
            <v>C5910CC3892</v>
          </cell>
          <cell r="B5871" t="str">
            <v>CREZERF01</v>
          </cell>
          <cell r="C5871" t="str">
            <v>&gt; 270</v>
          </cell>
          <cell r="D5871">
            <v>1826</v>
          </cell>
          <cell r="E5871" t="str">
            <v>RITBA SA DE CV</v>
          </cell>
          <cell r="F5871" t="str">
            <v>RIT150401V75</v>
          </cell>
          <cell r="G5871" t="str">
            <v>Creze Workout</v>
          </cell>
          <cell r="H5871" t="str">
            <v>Vendido a Terceros en AdministraciÃ³n</v>
          </cell>
          <cell r="I5871">
            <v>224080.36</v>
          </cell>
          <cell r="J5871">
            <v>56911.56</v>
          </cell>
          <cell r="K5871">
            <v>224080.35</v>
          </cell>
          <cell r="L5871">
            <v>0</v>
          </cell>
          <cell r="M5871">
            <v>43943</v>
          </cell>
        </row>
        <row r="5872">
          <cell r="A5872" t="str">
            <v>C5916CC2730</v>
          </cell>
          <cell r="B5872" t="str">
            <v>Creze</v>
          </cell>
          <cell r="C5872">
            <v>0</v>
          </cell>
          <cell r="D5872">
            <v>0</v>
          </cell>
          <cell r="E5872" t="str">
            <v>ANTONIO VILLANUEVA FLORES</v>
          </cell>
          <cell r="F5872" t="str">
            <v>VIFA790630GF5</v>
          </cell>
          <cell r="G5872" t="str">
            <v>Sin categorÃ­a</v>
          </cell>
          <cell r="H5872" t="str">
            <v>LiquidaciÃ³n anticipada</v>
          </cell>
          <cell r="I5872">
            <v>0.01</v>
          </cell>
          <cell r="J5872">
            <v>199999.99</v>
          </cell>
          <cell r="K5872">
            <v>0</v>
          </cell>
          <cell r="L5872">
            <v>0</v>
          </cell>
          <cell r="M5872">
            <v>43677</v>
          </cell>
        </row>
        <row r="5873">
          <cell r="A5873" t="str">
            <v>C5921CC2720</v>
          </cell>
          <cell r="B5873" t="str">
            <v>CREZERF01</v>
          </cell>
          <cell r="C5873" t="str">
            <v>&gt; 270</v>
          </cell>
          <cell r="D5873">
            <v>2039</v>
          </cell>
          <cell r="E5873" t="str">
            <v>CHRISTOPHER CHANG VILLEGAS</v>
          </cell>
          <cell r="F5873" t="str">
            <v>CAVC931108HI5</v>
          </cell>
          <cell r="G5873" t="str">
            <v>Sin categorÃ­a</v>
          </cell>
          <cell r="H5873" t="str">
            <v>Vendido a Terceros</v>
          </cell>
          <cell r="I5873">
            <v>184755.53</v>
          </cell>
          <cell r="J5873">
            <v>215244.47</v>
          </cell>
          <cell r="K5873">
            <v>184755.51</v>
          </cell>
          <cell r="L5873">
            <v>0</v>
          </cell>
          <cell r="M5873">
            <v>43669</v>
          </cell>
        </row>
        <row r="5874">
          <cell r="A5874" t="str">
            <v>C5931CC2806</v>
          </cell>
          <cell r="B5874" t="str">
            <v>Creze</v>
          </cell>
          <cell r="C5874">
            <v>0</v>
          </cell>
          <cell r="D5874">
            <v>0</v>
          </cell>
          <cell r="E5874" t="str">
            <v>CONSTRUSERVICIOS ESL SA DE CV</v>
          </cell>
          <cell r="F5874" t="str">
            <v>CES080404A23</v>
          </cell>
          <cell r="G5874" t="str">
            <v>Sin categorÃ­a</v>
          </cell>
          <cell r="H5874" t="str">
            <v>LiquidaciÃ³n anticipada</v>
          </cell>
          <cell r="I5874">
            <v>0.04</v>
          </cell>
          <cell r="J5874">
            <v>999999.96</v>
          </cell>
          <cell r="K5874">
            <v>0</v>
          </cell>
          <cell r="L5874">
            <v>0</v>
          </cell>
          <cell r="M5874">
            <v>43686</v>
          </cell>
        </row>
        <row r="5875">
          <cell r="A5875" t="str">
            <v>C5931CC6736</v>
          </cell>
          <cell r="B5875" t="str">
            <v>FACCORP15S</v>
          </cell>
          <cell r="C5875">
            <v>0</v>
          </cell>
          <cell r="D5875">
            <v>0</v>
          </cell>
          <cell r="E5875" t="str">
            <v>CONSTRUSERVICIOS ESL SA DE CV</v>
          </cell>
          <cell r="F5875" t="str">
            <v>CES080404A23</v>
          </cell>
          <cell r="G5875" t="str">
            <v>Subsecuente</v>
          </cell>
          <cell r="H5875" t="str">
            <v>LiquidaciÃ³n anticipada</v>
          </cell>
          <cell r="I5875">
            <v>0.01</v>
          </cell>
          <cell r="J5875">
            <v>1589999.99</v>
          </cell>
          <cell r="K5875">
            <v>0</v>
          </cell>
          <cell r="L5875">
            <v>0</v>
          </cell>
          <cell r="M5875">
            <v>44770</v>
          </cell>
        </row>
        <row r="5876">
          <cell r="A5876" t="str">
            <v>C5932CC2719</v>
          </cell>
          <cell r="B5876" t="str">
            <v>Creze</v>
          </cell>
          <cell r="C5876" t="str">
            <v>&gt; 270</v>
          </cell>
          <cell r="D5876">
            <v>2253</v>
          </cell>
          <cell r="E5876" t="str">
            <v>ESPECIALISTAS EN MICRONEGOCIOS DEL MAYAB SA DE CV</v>
          </cell>
          <cell r="F5876" t="str">
            <v>EMM130506583</v>
          </cell>
          <cell r="G5876" t="str">
            <v>Sin categorÃ­a</v>
          </cell>
          <cell r="H5876" t="str">
            <v>Vendido a Terceros</v>
          </cell>
          <cell r="I5876">
            <v>384627.18</v>
          </cell>
          <cell r="J5876">
            <v>15372.82</v>
          </cell>
          <cell r="K5876">
            <v>384627.18</v>
          </cell>
          <cell r="L5876">
            <v>0</v>
          </cell>
          <cell r="M5876">
            <v>43668</v>
          </cell>
        </row>
        <row r="5877">
          <cell r="A5877" t="str">
            <v>C593CC1499</v>
          </cell>
          <cell r="B5877" t="str">
            <v>Creze</v>
          </cell>
          <cell r="C5877">
            <v>0</v>
          </cell>
          <cell r="D5877">
            <v>0</v>
          </cell>
          <cell r="E5877" t="str">
            <v>IMPRESIONES DIGITALES DE MEXICO SA DE CV</v>
          </cell>
          <cell r="F5877" t="str">
            <v>IDM121012IZ1</v>
          </cell>
          <cell r="G5877" t="str">
            <v>Sin categorÃ­a</v>
          </cell>
          <cell r="H5877" t="str">
            <v>Refinanciamiento</v>
          </cell>
          <cell r="I5877">
            <v>0.4</v>
          </cell>
          <cell r="J5877">
            <v>499999.6</v>
          </cell>
          <cell r="K5877">
            <v>0</v>
          </cell>
          <cell r="L5877">
            <v>0</v>
          </cell>
          <cell r="M5877">
            <v>43353</v>
          </cell>
        </row>
        <row r="5878">
          <cell r="A5878" t="str">
            <v>C593CC1978</v>
          </cell>
          <cell r="B5878" t="str">
            <v>Creze</v>
          </cell>
          <cell r="C5878">
            <v>0</v>
          </cell>
          <cell r="D5878">
            <v>0</v>
          </cell>
          <cell r="E5878" t="str">
            <v>IMPRESIONES DIGITALES DE MEXICO SA DE CV</v>
          </cell>
          <cell r="F5878" t="str">
            <v>IDM121012IZ1</v>
          </cell>
          <cell r="G5878" t="str">
            <v>Sin categorÃ­a</v>
          </cell>
          <cell r="H5878" t="str">
            <v>Reestructura</v>
          </cell>
          <cell r="I5878">
            <v>0.01</v>
          </cell>
          <cell r="J5878">
            <v>819999.99</v>
          </cell>
          <cell r="K5878">
            <v>0</v>
          </cell>
          <cell r="L5878">
            <v>0</v>
          </cell>
          <cell r="M5878">
            <v>43519</v>
          </cell>
        </row>
        <row r="5879">
          <cell r="A5879" t="str">
            <v>C593CC249</v>
          </cell>
          <cell r="B5879" t="str">
            <v>FG2</v>
          </cell>
          <cell r="C5879">
            <v>0</v>
          </cell>
          <cell r="D5879">
            <v>0</v>
          </cell>
          <cell r="E5879" t="str">
            <v>IMPRESIONES DIGITALES DE MEXICO SA DE CV</v>
          </cell>
          <cell r="F5879" t="str">
            <v>IDM121012IZ1</v>
          </cell>
          <cell r="G5879" t="str">
            <v>Sin categorÃ­a</v>
          </cell>
          <cell r="H5879" t="str">
            <v>Refinanciamiento</v>
          </cell>
          <cell r="I5879">
            <v>-0.02</v>
          </cell>
          <cell r="J5879">
            <v>50000.02</v>
          </cell>
          <cell r="K5879">
            <v>0</v>
          </cell>
          <cell r="L5879">
            <v>0</v>
          </cell>
          <cell r="M5879">
            <v>42849</v>
          </cell>
        </row>
        <row r="5880">
          <cell r="A5880" t="str">
            <v>C593CC3071</v>
          </cell>
          <cell r="B5880" t="str">
            <v>Creze</v>
          </cell>
          <cell r="C5880" t="str">
            <v>&gt; 270</v>
          </cell>
          <cell r="D5880">
            <v>2024</v>
          </cell>
          <cell r="E5880" t="str">
            <v>IMPRESIONES DIGITALES DE MEXICO SA DE CV</v>
          </cell>
          <cell r="F5880" t="str">
            <v>IDM121012IZ1</v>
          </cell>
          <cell r="G5880" t="str">
            <v>Sin categorÃ­a</v>
          </cell>
          <cell r="H5880" t="str">
            <v>Vendido a Terceros</v>
          </cell>
          <cell r="I5880">
            <v>699756.11</v>
          </cell>
          <cell r="J5880">
            <v>85779.89</v>
          </cell>
          <cell r="K5880">
            <v>699756.09</v>
          </cell>
          <cell r="L5880">
            <v>0</v>
          </cell>
          <cell r="M5880">
            <v>43763</v>
          </cell>
        </row>
        <row r="5881">
          <cell r="A5881" t="str">
            <v>C593CC498</v>
          </cell>
          <cell r="B5881" t="str">
            <v>FG4</v>
          </cell>
          <cell r="C5881">
            <v>0</v>
          </cell>
          <cell r="D5881">
            <v>0</v>
          </cell>
          <cell r="E5881" t="str">
            <v>IMPRESIONES DIGITALES DE MEXICO SA DE CV</v>
          </cell>
          <cell r="F5881" t="str">
            <v>IDM121012IZ1</v>
          </cell>
          <cell r="G5881" t="str">
            <v>Sin categorÃ­a</v>
          </cell>
          <cell r="H5881" t="str">
            <v>Refinanciamiento</v>
          </cell>
          <cell r="I5881">
            <v>0</v>
          </cell>
          <cell r="J5881">
            <v>150000</v>
          </cell>
          <cell r="K5881">
            <v>0</v>
          </cell>
          <cell r="L5881">
            <v>0</v>
          </cell>
          <cell r="M5881">
            <v>42989</v>
          </cell>
        </row>
        <row r="5882">
          <cell r="A5882" t="str">
            <v>C593CC813</v>
          </cell>
          <cell r="B5882" t="str">
            <v>Creze</v>
          </cell>
          <cell r="C5882">
            <v>0</v>
          </cell>
          <cell r="D5882">
            <v>0</v>
          </cell>
          <cell r="E5882" t="str">
            <v>IMPRESIONES DIGITALES DE MEXICO SA DE CV</v>
          </cell>
          <cell r="F5882" t="str">
            <v>IDM121012IZ1</v>
          </cell>
          <cell r="G5882" t="str">
            <v>Sin categorÃ­a</v>
          </cell>
          <cell r="H5882" t="str">
            <v>Refinanciamiento</v>
          </cell>
          <cell r="I5882">
            <v>0</v>
          </cell>
          <cell r="J5882">
            <v>200000</v>
          </cell>
          <cell r="K5882">
            <v>0</v>
          </cell>
          <cell r="L5882">
            <v>0</v>
          </cell>
          <cell r="M5882">
            <v>43098</v>
          </cell>
        </row>
        <row r="5883">
          <cell r="A5883" t="str">
            <v>C5941CC2759</v>
          </cell>
          <cell r="B5883" t="str">
            <v>Creze</v>
          </cell>
          <cell r="C5883">
            <v>0</v>
          </cell>
          <cell r="D5883">
            <v>0</v>
          </cell>
          <cell r="E5883" t="str">
            <v xml:space="preserve">TENDENCIAS EVENTOS Y LOGISTICA S DE RL DE CV </v>
          </cell>
          <cell r="F5883" t="str">
            <v>TEA120626N9A</v>
          </cell>
          <cell r="G5883" t="str">
            <v>Sin categorÃ­a</v>
          </cell>
          <cell r="H5883" t="str">
            <v>Reestructura</v>
          </cell>
          <cell r="I5883">
            <v>0.02</v>
          </cell>
          <cell r="J5883">
            <v>499999.98</v>
          </cell>
          <cell r="K5883">
            <v>0</v>
          </cell>
          <cell r="L5883">
            <v>0</v>
          </cell>
          <cell r="M5883">
            <v>43676</v>
          </cell>
        </row>
        <row r="5884">
          <cell r="A5884" t="str">
            <v>C5941CC3212</v>
          </cell>
          <cell r="B5884" t="str">
            <v>ACCIAL16</v>
          </cell>
          <cell r="C5884">
            <v>0</v>
          </cell>
          <cell r="D5884">
            <v>0</v>
          </cell>
          <cell r="E5884" t="str">
            <v xml:space="preserve">TENDENCIAS EVENTOS Y LOGISTICA S DE RL DE CV </v>
          </cell>
          <cell r="F5884" t="str">
            <v>TEA120626N9A</v>
          </cell>
          <cell r="G5884" t="str">
            <v>Sin categorÃ­a</v>
          </cell>
          <cell r="H5884" t="str">
            <v>Pagado</v>
          </cell>
          <cell r="I5884">
            <v>-1569.94</v>
          </cell>
          <cell r="J5884">
            <v>453850.94</v>
          </cell>
          <cell r="K5884">
            <v>0</v>
          </cell>
          <cell r="L5884">
            <v>0</v>
          </cell>
          <cell r="M5884">
            <v>43797</v>
          </cell>
        </row>
        <row r="5885">
          <cell r="A5885" t="str">
            <v>C5949CC2767</v>
          </cell>
          <cell r="B5885" t="str">
            <v>Creze</v>
          </cell>
          <cell r="C5885" t="str">
            <v>&gt; 270</v>
          </cell>
          <cell r="D5885">
            <v>2253</v>
          </cell>
          <cell r="E5885" t="str">
            <v>CONSTRUCCIONES Y TRANSPORTES CARADEGO SA DE CV</v>
          </cell>
          <cell r="F5885" t="str">
            <v>CTC150716SEA</v>
          </cell>
          <cell r="G5885" t="str">
            <v>Sin categorÃ­a</v>
          </cell>
          <cell r="H5885" t="str">
            <v>Vendido a Terceros</v>
          </cell>
          <cell r="I5885">
            <v>500000</v>
          </cell>
          <cell r="J5885">
            <v>0</v>
          </cell>
          <cell r="K5885">
            <v>500000.04</v>
          </cell>
          <cell r="L5885">
            <v>0</v>
          </cell>
          <cell r="M5885">
            <v>43684</v>
          </cell>
        </row>
        <row r="5886">
          <cell r="A5886" t="str">
            <v>C5950CC2724</v>
          </cell>
          <cell r="B5886" t="str">
            <v>CREZERF01</v>
          </cell>
          <cell r="C5886" t="str">
            <v>&gt; 270</v>
          </cell>
          <cell r="D5886">
            <v>2091</v>
          </cell>
          <cell r="E5886" t="str">
            <v>COMERCIALIZADORA JBI SA DE CV</v>
          </cell>
          <cell r="F5886" t="str">
            <v>CJB120801ES1</v>
          </cell>
          <cell r="G5886" t="str">
            <v>Sin categorÃ­a</v>
          </cell>
          <cell r="H5886" t="str">
            <v>Vendido a Terceros</v>
          </cell>
          <cell r="I5886">
            <v>1540031.51</v>
          </cell>
          <cell r="J5886">
            <v>459968.49</v>
          </cell>
          <cell r="K5886">
            <v>1540031.51</v>
          </cell>
          <cell r="L5886">
            <v>0</v>
          </cell>
          <cell r="M5886">
            <v>43676</v>
          </cell>
        </row>
        <row r="5887">
          <cell r="A5887" t="str">
            <v>C5951CC2793</v>
          </cell>
          <cell r="B5887" t="str">
            <v>Faccorp01</v>
          </cell>
          <cell r="C5887">
            <v>0</v>
          </cell>
          <cell r="D5887">
            <v>0</v>
          </cell>
          <cell r="E5887" t="str">
            <v>OSMAY BLET PARRENO</v>
          </cell>
          <cell r="F5887" t="str">
            <v>BEPO860817VC9</v>
          </cell>
          <cell r="G5887" t="str">
            <v>Sin categorÃ­a</v>
          </cell>
          <cell r="H5887" t="str">
            <v>Reestructura</v>
          </cell>
          <cell r="I5887">
            <v>0.01</v>
          </cell>
          <cell r="J5887">
            <v>249999.99</v>
          </cell>
          <cell r="K5887">
            <v>0</v>
          </cell>
          <cell r="L5887">
            <v>0</v>
          </cell>
          <cell r="M5887">
            <v>43683</v>
          </cell>
        </row>
        <row r="5888">
          <cell r="A5888" t="str">
            <v>C5951CC3992</v>
          </cell>
          <cell r="B5888" t="str">
            <v>CREZERF01</v>
          </cell>
          <cell r="C5888">
            <v>0</v>
          </cell>
          <cell r="D5888">
            <v>0</v>
          </cell>
          <cell r="E5888" t="str">
            <v>OSMAY BLET PARRENO</v>
          </cell>
          <cell r="F5888" t="str">
            <v>BEPO860817VC9</v>
          </cell>
          <cell r="G5888" t="str">
            <v>CrÃ©dito Regularizado</v>
          </cell>
          <cell r="H5888" t="str">
            <v>Reestructura</v>
          </cell>
          <cell r="I5888">
            <v>0.02</v>
          </cell>
          <cell r="J5888">
            <v>131736.1</v>
          </cell>
          <cell r="K5888">
            <v>0</v>
          </cell>
          <cell r="L5888">
            <v>0</v>
          </cell>
          <cell r="M5888">
            <v>43976</v>
          </cell>
        </row>
        <row r="5889">
          <cell r="A5889" t="str">
            <v>C5951CC5194</v>
          </cell>
          <cell r="B5889" t="str">
            <v>Creze</v>
          </cell>
          <cell r="C5889" t="str">
            <v>&gt; 270</v>
          </cell>
          <cell r="D5889">
            <v>1240</v>
          </cell>
          <cell r="E5889" t="str">
            <v>OSMAY BLET PARRENO</v>
          </cell>
          <cell r="F5889" t="str">
            <v>BEPO860817VC9</v>
          </cell>
          <cell r="G5889" t="str">
            <v>Mediacion</v>
          </cell>
          <cell r="H5889" t="str">
            <v>Vendido a Terceros</v>
          </cell>
          <cell r="I5889">
            <v>23053.65</v>
          </cell>
          <cell r="J5889">
            <v>62794</v>
          </cell>
          <cell r="K5889">
            <v>23053.65</v>
          </cell>
          <cell r="L5889">
            <v>0</v>
          </cell>
          <cell r="M5889">
            <v>44358</v>
          </cell>
        </row>
        <row r="5890">
          <cell r="A5890" t="str">
            <v>C5962CC2722</v>
          </cell>
          <cell r="B5890" t="str">
            <v>Faccorp01</v>
          </cell>
          <cell r="C5890">
            <v>0</v>
          </cell>
          <cell r="D5890">
            <v>0</v>
          </cell>
          <cell r="E5890" t="str">
            <v xml:space="preserve">MUUR DECO SA DE CV </v>
          </cell>
          <cell r="F5890" t="str">
            <v>MDE150811EH0</v>
          </cell>
          <cell r="G5890" t="str">
            <v>Sin categorÃ­a</v>
          </cell>
          <cell r="H5890" t="str">
            <v>Refinanciamiento</v>
          </cell>
          <cell r="I5890">
            <v>0.03</v>
          </cell>
          <cell r="J5890">
            <v>399999.97</v>
          </cell>
          <cell r="K5890">
            <v>0</v>
          </cell>
          <cell r="L5890">
            <v>0</v>
          </cell>
          <cell r="M5890">
            <v>43669</v>
          </cell>
        </row>
        <row r="5891">
          <cell r="A5891" t="str">
            <v>C5962CC3384</v>
          </cell>
          <cell r="B5891" t="str">
            <v>Creze</v>
          </cell>
          <cell r="C5891">
            <v>0</v>
          </cell>
          <cell r="D5891">
            <v>0</v>
          </cell>
          <cell r="E5891" t="str">
            <v xml:space="preserve">MUUR DECO SA DE CV </v>
          </cell>
          <cell r="F5891" t="str">
            <v>MDE150811EH0</v>
          </cell>
          <cell r="G5891" t="str">
            <v>Sin categorÃ­a</v>
          </cell>
          <cell r="H5891" t="str">
            <v>LiquidaciÃ³n anticipada</v>
          </cell>
          <cell r="I5891">
            <v>0</v>
          </cell>
          <cell r="J5891">
            <v>400000</v>
          </cell>
          <cell r="K5891">
            <v>0</v>
          </cell>
          <cell r="L5891">
            <v>0</v>
          </cell>
          <cell r="M5891">
            <v>43853</v>
          </cell>
        </row>
        <row r="5892">
          <cell r="A5892" t="str">
            <v>C5965CC2780</v>
          </cell>
          <cell r="B5892" t="str">
            <v>Faccorp01</v>
          </cell>
          <cell r="C5892">
            <v>0</v>
          </cell>
          <cell r="D5892">
            <v>0</v>
          </cell>
          <cell r="E5892" t="str">
            <v>OZNAY REFACCIONES S.A. DE C.V.</v>
          </cell>
          <cell r="F5892" t="str">
            <v>ORE160801AJ2</v>
          </cell>
          <cell r="G5892" t="str">
            <v>Sin categorÃ­a</v>
          </cell>
          <cell r="H5892" t="str">
            <v>Refinanciamiento</v>
          </cell>
          <cell r="I5892">
            <v>0</v>
          </cell>
          <cell r="J5892">
            <v>1000000</v>
          </cell>
          <cell r="K5892">
            <v>0</v>
          </cell>
          <cell r="L5892">
            <v>0</v>
          </cell>
          <cell r="M5892">
            <v>43704</v>
          </cell>
        </row>
        <row r="5893">
          <cell r="A5893" t="str">
            <v>C5965CC4141</v>
          </cell>
          <cell r="B5893" t="str">
            <v>ACCIAL17</v>
          </cell>
          <cell r="C5893">
            <v>0</v>
          </cell>
          <cell r="D5893">
            <v>0</v>
          </cell>
          <cell r="E5893" t="str">
            <v>OZNAY REFACCIONES S.A. DE C.V.</v>
          </cell>
          <cell r="F5893" t="str">
            <v>ORE160801AJ2</v>
          </cell>
          <cell r="G5893" t="str">
            <v>Refinanciamiento</v>
          </cell>
          <cell r="H5893" t="str">
            <v>Pagado</v>
          </cell>
          <cell r="I5893">
            <v>0</v>
          </cell>
          <cell r="J5893">
            <v>1000000</v>
          </cell>
          <cell r="K5893">
            <v>0</v>
          </cell>
          <cell r="L5893">
            <v>0</v>
          </cell>
          <cell r="M5893">
            <v>44067</v>
          </cell>
        </row>
        <row r="5894">
          <cell r="A5894" t="str">
            <v>C5965CC6433</v>
          </cell>
          <cell r="B5894" t="str">
            <v>Creze</v>
          </cell>
          <cell r="C5894">
            <v>0</v>
          </cell>
          <cell r="D5894">
            <v>0</v>
          </cell>
          <cell r="E5894" t="str">
            <v>OZNAY REFACCIONES S.A. DE C.V.</v>
          </cell>
          <cell r="F5894" t="str">
            <v>ORE160801AJ2</v>
          </cell>
          <cell r="G5894" t="str">
            <v>Subsecuente</v>
          </cell>
          <cell r="H5894" t="str">
            <v>Refinanciamiento</v>
          </cell>
          <cell r="I5894">
            <v>0.03</v>
          </cell>
          <cell r="J5894">
            <v>1499999.97</v>
          </cell>
          <cell r="K5894">
            <v>0</v>
          </cell>
          <cell r="L5894">
            <v>0</v>
          </cell>
          <cell r="M5894">
            <v>44701</v>
          </cell>
        </row>
        <row r="5895">
          <cell r="A5895" t="str">
            <v>C5965CC7502</v>
          </cell>
          <cell r="B5895" t="str">
            <v>Creze</v>
          </cell>
          <cell r="C5895">
            <v>0</v>
          </cell>
          <cell r="D5895">
            <v>0</v>
          </cell>
          <cell r="E5895" t="str">
            <v>OZNAY REFACCIONES S.A. DE C.V.</v>
          </cell>
          <cell r="F5895" t="str">
            <v>ORE160801AJ2</v>
          </cell>
          <cell r="G5895" t="str">
            <v>Refinanciamiento Plus</v>
          </cell>
          <cell r="H5895" t="str">
            <v>Refinanciamiento</v>
          </cell>
          <cell r="I5895">
            <v>0.03</v>
          </cell>
          <cell r="J5895">
            <v>1784999.97</v>
          </cell>
          <cell r="K5895">
            <v>0</v>
          </cell>
          <cell r="L5895">
            <v>0</v>
          </cell>
          <cell r="M5895">
            <v>44985</v>
          </cell>
        </row>
        <row r="5896">
          <cell r="A5896" t="str">
            <v>C5965CC8576</v>
          </cell>
          <cell r="B5896" t="str">
            <v>Creze</v>
          </cell>
          <cell r="C5896">
            <v>0</v>
          </cell>
          <cell r="D5896">
            <v>0</v>
          </cell>
          <cell r="E5896" t="str">
            <v>OZNAY REFACCIONES S.A. DE C.V.</v>
          </cell>
          <cell r="F5896" t="str">
            <v>ORE160801AJ2</v>
          </cell>
          <cell r="G5896" t="str">
            <v>Refinanciamiento</v>
          </cell>
          <cell r="H5896" t="str">
            <v>Reestructura</v>
          </cell>
          <cell r="I5896">
            <v>0</v>
          </cell>
          <cell r="J5896">
            <v>1734000</v>
          </cell>
          <cell r="K5896">
            <v>0</v>
          </cell>
          <cell r="L5896">
            <v>0</v>
          </cell>
          <cell r="M5896">
            <v>45306</v>
          </cell>
        </row>
        <row r="5897">
          <cell r="A5897" t="str">
            <v>C5965CC9401-A</v>
          </cell>
          <cell r="B5897" t="str">
            <v>Creze</v>
          </cell>
          <cell r="C5897" t="str">
            <v>211 a 240</v>
          </cell>
          <cell r="D5897">
            <v>240</v>
          </cell>
          <cell r="E5897" t="str">
            <v>OZNAY REFACCIONES S.A. DE C.V.</v>
          </cell>
          <cell r="F5897" t="str">
            <v>ORE160801AJ2</v>
          </cell>
          <cell r="G5897" t="str">
            <v>Reestructura en Vencido</v>
          </cell>
          <cell r="H5897" t="str">
            <v>Cartera Vencida</v>
          </cell>
          <cell r="I5897">
            <v>1210243.17</v>
          </cell>
          <cell r="J5897">
            <v>79032.83</v>
          </cell>
          <cell r="K5897">
            <v>193665.31</v>
          </cell>
          <cell r="L5897">
            <v>1016577.86</v>
          </cell>
          <cell r="M5897">
            <v>45565</v>
          </cell>
        </row>
        <row r="5898">
          <cell r="A5898" t="str">
            <v>C5969CC2765</v>
          </cell>
          <cell r="B5898" t="str">
            <v>Creze</v>
          </cell>
          <cell r="C5898" t="str">
            <v>&gt; 270</v>
          </cell>
          <cell r="D5898">
            <v>2074</v>
          </cell>
          <cell r="E5898" t="str">
            <v>MARIA TERESA SANCHEZ NAVARRO</v>
          </cell>
          <cell r="F5898" t="str">
            <v>SANT580808GE5</v>
          </cell>
          <cell r="G5898" t="str">
            <v>Sin categorÃ­a</v>
          </cell>
          <cell r="H5898" t="str">
            <v>Vendido a Terceros</v>
          </cell>
          <cell r="I5898">
            <v>117824.47</v>
          </cell>
          <cell r="J5898">
            <v>82175.53</v>
          </cell>
          <cell r="K5898">
            <v>117824.46</v>
          </cell>
          <cell r="L5898">
            <v>0</v>
          </cell>
          <cell r="M5898">
            <v>43677</v>
          </cell>
        </row>
        <row r="5899">
          <cell r="A5899" t="str">
            <v>C5972CC2736</v>
          </cell>
          <cell r="B5899" t="str">
            <v>Faccorp01</v>
          </cell>
          <cell r="C5899">
            <v>0</v>
          </cell>
          <cell r="D5899">
            <v>0</v>
          </cell>
          <cell r="E5899" t="str">
            <v>GRUPO TREFA SAS DE CV</v>
          </cell>
          <cell r="F5899" t="str">
            <v>GTR170529AR8</v>
          </cell>
          <cell r="G5899" t="str">
            <v>Sin categorÃ­a</v>
          </cell>
          <cell r="H5899" t="str">
            <v>LiquidaciÃ³n anticipada</v>
          </cell>
          <cell r="I5899">
            <v>0.02</v>
          </cell>
          <cell r="J5899">
            <v>299999.98</v>
          </cell>
          <cell r="K5899">
            <v>0</v>
          </cell>
          <cell r="L5899">
            <v>0</v>
          </cell>
          <cell r="M5899">
            <v>43670</v>
          </cell>
        </row>
        <row r="5900">
          <cell r="A5900" t="str">
            <v>C5973CC2748</v>
          </cell>
          <cell r="B5900" t="str">
            <v>ACCIAL06</v>
          </cell>
          <cell r="C5900">
            <v>0</v>
          </cell>
          <cell r="D5900">
            <v>0</v>
          </cell>
          <cell r="E5900" t="str">
            <v>APOYO EMPRESARIAL BELAC S.A. DE C.V.</v>
          </cell>
          <cell r="F5900" t="str">
            <v>AEB170407QR3</v>
          </cell>
          <cell r="G5900" t="str">
            <v>Sin categorÃ­a</v>
          </cell>
          <cell r="H5900" t="str">
            <v>Refinanciamiento</v>
          </cell>
          <cell r="I5900">
            <v>0.02</v>
          </cell>
          <cell r="J5900">
            <v>199999.98</v>
          </cell>
          <cell r="K5900">
            <v>0</v>
          </cell>
          <cell r="L5900">
            <v>0</v>
          </cell>
          <cell r="M5900">
            <v>43675</v>
          </cell>
        </row>
        <row r="5901">
          <cell r="A5901" t="str">
            <v>C5973CC3765</v>
          </cell>
          <cell r="B5901" t="str">
            <v>ACCIAL12</v>
          </cell>
          <cell r="C5901">
            <v>0</v>
          </cell>
          <cell r="D5901">
            <v>0</v>
          </cell>
          <cell r="E5901" t="str">
            <v>APOYO EMPRESARIAL BELAC S.A. DE C.V.</v>
          </cell>
          <cell r="F5901" t="str">
            <v>AEB170407QR3</v>
          </cell>
          <cell r="G5901" t="str">
            <v>CrÃ©dito Regularizado</v>
          </cell>
          <cell r="H5901" t="str">
            <v>Pagado</v>
          </cell>
          <cell r="I5901">
            <v>0</v>
          </cell>
          <cell r="J5901">
            <v>113867.34</v>
          </cell>
          <cell r="K5901">
            <v>0</v>
          </cell>
          <cell r="L5901">
            <v>0</v>
          </cell>
          <cell r="M5901">
            <v>43928</v>
          </cell>
        </row>
        <row r="5902">
          <cell r="A5902" t="str">
            <v>C5977CC2763</v>
          </cell>
          <cell r="B5902" t="str">
            <v>Faccorp01</v>
          </cell>
          <cell r="C5902">
            <v>0</v>
          </cell>
          <cell r="D5902">
            <v>0</v>
          </cell>
          <cell r="E5902" t="str">
            <v>VACAT S DE RL MI</v>
          </cell>
          <cell r="F5902" t="str">
            <v>VAC090902F10</v>
          </cell>
          <cell r="G5902" t="str">
            <v>Sin categorÃ­a</v>
          </cell>
          <cell r="H5902" t="str">
            <v>LiquidaciÃ³n anticipada</v>
          </cell>
          <cell r="I5902">
            <v>0.03</v>
          </cell>
          <cell r="J5902">
            <v>499999.97</v>
          </cell>
          <cell r="K5902">
            <v>0</v>
          </cell>
          <cell r="L5902">
            <v>0</v>
          </cell>
          <cell r="M5902">
            <v>43675</v>
          </cell>
        </row>
        <row r="5903">
          <cell r="A5903" t="str">
            <v>C597CC2233</v>
          </cell>
          <cell r="B5903" t="str">
            <v>Accial03</v>
          </cell>
          <cell r="C5903">
            <v>0</v>
          </cell>
          <cell r="D5903">
            <v>0</v>
          </cell>
          <cell r="E5903" t="str">
            <v>GUSTAVO FRANCISCO GUILLERMO STRUCK CREEL</v>
          </cell>
          <cell r="F5903" t="str">
            <v>SUCG7601242V0</v>
          </cell>
          <cell r="G5903" t="str">
            <v>Sin categorÃ­a</v>
          </cell>
          <cell r="H5903" t="str">
            <v>Pagado</v>
          </cell>
          <cell r="I5903">
            <v>0.33</v>
          </cell>
          <cell r="J5903">
            <v>84999.67</v>
          </cell>
          <cell r="K5903">
            <v>0</v>
          </cell>
          <cell r="L5903">
            <v>0</v>
          </cell>
          <cell r="M5903">
            <v>43566</v>
          </cell>
        </row>
        <row r="5904">
          <cell r="A5904" t="str">
            <v>C597CC246</v>
          </cell>
          <cell r="B5904" t="str">
            <v>FG1</v>
          </cell>
          <cell r="C5904">
            <v>0</v>
          </cell>
          <cell r="D5904">
            <v>0</v>
          </cell>
          <cell r="E5904" t="str">
            <v>GUSTAVO FRANCISCO GUILLERMO STRUCK CREEL</v>
          </cell>
          <cell r="F5904" t="str">
            <v>SUCG7601242V0</v>
          </cell>
          <cell r="G5904" t="str">
            <v>Sin categorÃ­a</v>
          </cell>
          <cell r="H5904" t="str">
            <v>Refinanciamiento</v>
          </cell>
          <cell r="I5904">
            <v>-0.01</v>
          </cell>
          <cell r="J5904">
            <v>300000.01</v>
          </cell>
          <cell r="K5904">
            <v>0</v>
          </cell>
          <cell r="L5904">
            <v>0</v>
          </cell>
          <cell r="M5904">
            <v>42845</v>
          </cell>
        </row>
        <row r="5905">
          <cell r="A5905" t="str">
            <v>C597CC323</v>
          </cell>
          <cell r="B5905" t="str">
            <v>FG3</v>
          </cell>
          <cell r="C5905">
            <v>0</v>
          </cell>
          <cell r="D5905">
            <v>0</v>
          </cell>
          <cell r="E5905" t="str">
            <v>GUSTAVO FRANCISCO GUILLERMO STRUCK CREEL</v>
          </cell>
          <cell r="F5905" t="str">
            <v>SUCG7601242V0</v>
          </cell>
          <cell r="G5905" t="str">
            <v>Sin categorÃ­a</v>
          </cell>
          <cell r="H5905" t="str">
            <v>Reestructura</v>
          </cell>
          <cell r="I5905">
            <v>-0.01</v>
          </cell>
          <cell r="J5905">
            <v>165050.01</v>
          </cell>
          <cell r="K5905">
            <v>0</v>
          </cell>
          <cell r="L5905">
            <v>0</v>
          </cell>
          <cell r="M5905">
            <v>42922</v>
          </cell>
        </row>
        <row r="5906">
          <cell r="A5906" t="str">
            <v>C597CC3856</v>
          </cell>
          <cell r="B5906" t="str">
            <v>ACCIALREV</v>
          </cell>
          <cell r="C5906" t="str">
            <v>&gt; 270</v>
          </cell>
          <cell r="D5906">
            <v>1848</v>
          </cell>
          <cell r="E5906" t="str">
            <v>GUSTAVO FRANCISCO GUILLERMO STRUCK CREEL</v>
          </cell>
          <cell r="F5906" t="str">
            <v>SUCG7601242V0</v>
          </cell>
          <cell r="G5906" t="str">
            <v>Reestructura en Vigente</v>
          </cell>
          <cell r="H5906" t="str">
            <v>LiquidaciÃ³n anticipada</v>
          </cell>
          <cell r="I5906">
            <v>0.04</v>
          </cell>
          <cell r="J5906">
            <v>99999.96</v>
          </cell>
          <cell r="K5906">
            <v>0</v>
          </cell>
          <cell r="L5906">
            <v>0</v>
          </cell>
          <cell r="M5906">
            <v>43950</v>
          </cell>
        </row>
        <row r="5907">
          <cell r="A5907" t="str">
            <v>C5985CC2825</v>
          </cell>
          <cell r="B5907" t="str">
            <v>Creze</v>
          </cell>
          <cell r="C5907">
            <v>0</v>
          </cell>
          <cell r="D5907">
            <v>0</v>
          </cell>
          <cell r="E5907" t="str">
            <v>LELEQUE S. DE R.L. DE C.V.</v>
          </cell>
          <cell r="F5907" t="str">
            <v>LEL1310119G5</v>
          </cell>
          <cell r="G5907" t="str">
            <v>Sin categorÃ­a</v>
          </cell>
          <cell r="H5907" t="str">
            <v>Refinanciamiento</v>
          </cell>
          <cell r="I5907">
            <v>0.04</v>
          </cell>
          <cell r="J5907">
            <v>999999.96</v>
          </cell>
          <cell r="K5907">
            <v>0</v>
          </cell>
          <cell r="L5907">
            <v>0</v>
          </cell>
          <cell r="M5907">
            <v>43698</v>
          </cell>
        </row>
        <row r="5908">
          <cell r="A5908" t="str">
            <v>C5985CC3850</v>
          </cell>
          <cell r="B5908" t="str">
            <v>FACCORP14</v>
          </cell>
          <cell r="C5908">
            <v>0</v>
          </cell>
          <cell r="D5908">
            <v>0</v>
          </cell>
          <cell r="E5908" t="str">
            <v>LELEQUE S. DE R.L. DE C.V.</v>
          </cell>
          <cell r="F5908" t="str">
            <v>LEL1310119G5</v>
          </cell>
          <cell r="G5908" t="str">
            <v>COVID</v>
          </cell>
          <cell r="H5908" t="str">
            <v>Reestructura</v>
          </cell>
          <cell r="I5908">
            <v>-0.01</v>
          </cell>
          <cell r="J5908">
            <v>577886.6</v>
          </cell>
          <cell r="K5908">
            <v>0</v>
          </cell>
          <cell r="L5908">
            <v>0</v>
          </cell>
          <cell r="M5908">
            <v>43943</v>
          </cell>
        </row>
        <row r="5909">
          <cell r="A5909" t="str">
            <v>C5985CC4173</v>
          </cell>
          <cell r="B5909" t="str">
            <v>Faccorp</v>
          </cell>
          <cell r="C5909">
            <v>0</v>
          </cell>
          <cell r="D5909">
            <v>0</v>
          </cell>
          <cell r="E5909" t="str">
            <v>LELEQUE S. DE R.L. DE C.V.</v>
          </cell>
          <cell r="F5909" t="str">
            <v>LEL1310119G5</v>
          </cell>
          <cell r="G5909" t="str">
            <v>CrÃ©dito Regularizado</v>
          </cell>
          <cell r="H5909" t="str">
            <v>Pagado</v>
          </cell>
          <cell r="I5909">
            <v>0.01</v>
          </cell>
          <cell r="J5909">
            <v>646775.48</v>
          </cell>
          <cell r="K5909">
            <v>0</v>
          </cell>
          <cell r="L5909">
            <v>0</v>
          </cell>
          <cell r="M5909">
            <v>44075</v>
          </cell>
        </row>
        <row r="5910">
          <cell r="A5910" t="str">
            <v>C5985CC6090</v>
          </cell>
          <cell r="B5910" t="str">
            <v>ACCIAL56</v>
          </cell>
          <cell r="C5910">
            <v>0</v>
          </cell>
          <cell r="D5910">
            <v>0</v>
          </cell>
          <cell r="E5910" t="str">
            <v>LELEQUE S. DE R.L. DE C.V.</v>
          </cell>
          <cell r="F5910" t="str">
            <v>LEL1310119G5</v>
          </cell>
          <cell r="G5910" t="str">
            <v>Subsecuente</v>
          </cell>
          <cell r="H5910" t="str">
            <v>Pagado</v>
          </cell>
          <cell r="I5910">
            <v>0.01</v>
          </cell>
          <cell r="J5910">
            <v>999999.99</v>
          </cell>
          <cell r="K5910">
            <v>0</v>
          </cell>
          <cell r="L5910">
            <v>0</v>
          </cell>
          <cell r="M5910">
            <v>44617</v>
          </cell>
        </row>
        <row r="5911">
          <cell r="A5911" t="str">
            <v>C5986CC2739</v>
          </cell>
          <cell r="B5911" t="str">
            <v>Creze</v>
          </cell>
          <cell r="C5911">
            <v>0</v>
          </cell>
          <cell r="D5911">
            <v>0</v>
          </cell>
          <cell r="E5911" t="str">
            <v>ANDRES GERARDO CABRERA ARCINIEGA</v>
          </cell>
          <cell r="F5911" t="str">
            <v>CAAA840306278</v>
          </cell>
          <cell r="G5911" t="str">
            <v>Sin categorÃ­a</v>
          </cell>
          <cell r="H5911" t="str">
            <v>Pagado</v>
          </cell>
          <cell r="I5911">
            <v>0</v>
          </cell>
          <cell r="J5911">
            <v>50000</v>
          </cell>
          <cell r="K5911">
            <v>0</v>
          </cell>
          <cell r="L5911">
            <v>0</v>
          </cell>
          <cell r="M5911">
            <v>43670</v>
          </cell>
        </row>
        <row r="5912">
          <cell r="A5912" t="str">
            <v>C5986CC3073</v>
          </cell>
          <cell r="B5912" t="str">
            <v>Creze</v>
          </cell>
          <cell r="C5912">
            <v>0</v>
          </cell>
          <cell r="D5912">
            <v>0</v>
          </cell>
          <cell r="E5912" t="str">
            <v>ANDRES GERARDO CABRERA ARCINIEGA</v>
          </cell>
          <cell r="F5912" t="str">
            <v>CAAA840306278</v>
          </cell>
          <cell r="G5912" t="str">
            <v>Sin categorÃ­a</v>
          </cell>
          <cell r="H5912" t="str">
            <v>Pagado</v>
          </cell>
          <cell r="I5912">
            <v>0</v>
          </cell>
          <cell r="J5912">
            <v>50000</v>
          </cell>
          <cell r="K5912">
            <v>0</v>
          </cell>
          <cell r="L5912">
            <v>0</v>
          </cell>
          <cell r="M5912">
            <v>43762</v>
          </cell>
        </row>
        <row r="5913">
          <cell r="A5913" t="str">
            <v>C5986CC8391</v>
          </cell>
          <cell r="B5913" t="str">
            <v>CSB29.11</v>
          </cell>
          <cell r="C5913">
            <v>0</v>
          </cell>
          <cell r="D5913">
            <v>0</v>
          </cell>
          <cell r="E5913" t="str">
            <v>ANDRES GERARDO CABRERA ARCINIEGA</v>
          </cell>
          <cell r="F5913" t="str">
            <v>CAAA840306278</v>
          </cell>
          <cell r="G5913" t="str">
            <v>Nuevo</v>
          </cell>
          <cell r="H5913" t="str">
            <v>Pagado</v>
          </cell>
          <cell r="I5913">
            <v>0.02</v>
          </cell>
          <cell r="J5913">
            <v>103999.98</v>
          </cell>
          <cell r="K5913">
            <v>0</v>
          </cell>
          <cell r="L5913">
            <v>0</v>
          </cell>
          <cell r="M5913">
            <v>45253</v>
          </cell>
        </row>
        <row r="5914">
          <cell r="A5914" t="str">
            <v>C5993CC2771</v>
          </cell>
          <cell r="B5914" t="str">
            <v>Accial05</v>
          </cell>
          <cell r="C5914">
            <v>0</v>
          </cell>
          <cell r="D5914">
            <v>0</v>
          </cell>
          <cell r="E5914" t="str">
            <v>EDUARDO AGUIRRE FERRER S DE SPR DE RL</v>
          </cell>
          <cell r="F5914" t="str">
            <v>EAF130131G24</v>
          </cell>
          <cell r="G5914" t="str">
            <v>Sin categorÃ­a</v>
          </cell>
          <cell r="H5914" t="str">
            <v>LiquidaciÃ³n anticipada</v>
          </cell>
          <cell r="I5914">
            <v>0</v>
          </cell>
          <cell r="J5914">
            <v>200000</v>
          </cell>
          <cell r="K5914">
            <v>0</v>
          </cell>
          <cell r="L5914">
            <v>0</v>
          </cell>
          <cell r="M5914">
            <v>43677</v>
          </cell>
        </row>
        <row r="5915">
          <cell r="A5915" t="str">
            <v>C5997CC2799</v>
          </cell>
          <cell r="B5915" t="str">
            <v>Accial05</v>
          </cell>
          <cell r="C5915">
            <v>0</v>
          </cell>
          <cell r="D5915">
            <v>0</v>
          </cell>
          <cell r="E5915" t="str">
            <v>GASTRONOMIA GT, S.A. DE C.V.</v>
          </cell>
          <cell r="F5915" t="str">
            <v>GGT130710J87</v>
          </cell>
          <cell r="G5915" t="str">
            <v>Sin categorÃ­a</v>
          </cell>
          <cell r="H5915" t="str">
            <v>LiquidaciÃ³n anticipada</v>
          </cell>
          <cell r="I5915">
            <v>0.02</v>
          </cell>
          <cell r="J5915">
            <v>999999.98</v>
          </cell>
          <cell r="K5915">
            <v>0</v>
          </cell>
          <cell r="L5915">
            <v>0</v>
          </cell>
          <cell r="M5915">
            <v>43685</v>
          </cell>
        </row>
        <row r="5916">
          <cell r="A5916" t="str">
            <v>C5997CC2986</v>
          </cell>
          <cell r="B5916" t="str">
            <v>Creze</v>
          </cell>
          <cell r="C5916">
            <v>0</v>
          </cell>
          <cell r="D5916">
            <v>0</v>
          </cell>
          <cell r="E5916" t="str">
            <v>GASTRONOMIA GT, S.A. DE C.V.</v>
          </cell>
          <cell r="F5916" t="str">
            <v>GGT130710J87</v>
          </cell>
          <cell r="G5916" t="str">
            <v>Sin categorÃ­a</v>
          </cell>
          <cell r="H5916" t="str">
            <v>Refinanciamiento</v>
          </cell>
          <cell r="I5916">
            <v>0.03</v>
          </cell>
          <cell r="J5916">
            <v>999999.97</v>
          </cell>
          <cell r="K5916">
            <v>0</v>
          </cell>
          <cell r="L5916">
            <v>0</v>
          </cell>
          <cell r="M5916">
            <v>43745</v>
          </cell>
        </row>
        <row r="5917">
          <cell r="A5917" t="str">
            <v>C5997CC3194</v>
          </cell>
          <cell r="B5917" t="str">
            <v>Creze</v>
          </cell>
          <cell r="C5917">
            <v>0</v>
          </cell>
          <cell r="D5917">
            <v>0</v>
          </cell>
          <cell r="E5917" t="str">
            <v>GASTRONOMIA GT, S.A. DE C.V.</v>
          </cell>
          <cell r="F5917" t="str">
            <v>GGT130710J87</v>
          </cell>
          <cell r="G5917" t="str">
            <v>Sin categorÃ­a</v>
          </cell>
          <cell r="H5917" t="str">
            <v>Refinanciamiento</v>
          </cell>
          <cell r="I5917">
            <v>0</v>
          </cell>
          <cell r="J5917">
            <v>1000000</v>
          </cell>
          <cell r="K5917">
            <v>0</v>
          </cell>
          <cell r="L5917">
            <v>0</v>
          </cell>
          <cell r="M5917">
            <v>43795</v>
          </cell>
        </row>
        <row r="5918">
          <cell r="A5918" t="str">
            <v>C5997CC3778</v>
          </cell>
          <cell r="B5918" t="str">
            <v>FACCORP14</v>
          </cell>
          <cell r="C5918">
            <v>0</v>
          </cell>
          <cell r="D5918">
            <v>0</v>
          </cell>
          <cell r="E5918" t="str">
            <v>GASTRONOMIA GT, S.A. DE C.V.</v>
          </cell>
          <cell r="F5918" t="str">
            <v>GGT130710J87</v>
          </cell>
          <cell r="G5918" t="str">
            <v>COVID</v>
          </cell>
          <cell r="H5918" t="str">
            <v>Reestructura</v>
          </cell>
          <cell r="I5918">
            <v>-0.01</v>
          </cell>
          <cell r="J5918">
            <v>906586.54</v>
          </cell>
          <cell r="K5918">
            <v>0</v>
          </cell>
          <cell r="L5918">
            <v>0</v>
          </cell>
          <cell r="M5918">
            <v>43928</v>
          </cell>
        </row>
        <row r="5919">
          <cell r="A5919" t="str">
            <v>C5997CC4435</v>
          </cell>
          <cell r="B5919" t="str">
            <v>Creze</v>
          </cell>
          <cell r="C5919" t="str">
            <v>&gt; 270</v>
          </cell>
          <cell r="D5919">
            <v>1583</v>
          </cell>
          <cell r="E5919" t="str">
            <v>GASTRONOMIA GT, S.A. DE C.V.</v>
          </cell>
          <cell r="F5919" t="str">
            <v>GGT130710J87</v>
          </cell>
          <cell r="G5919" t="str">
            <v>Reestructura en Vencido</v>
          </cell>
          <cell r="H5919" t="str">
            <v>Pagado</v>
          </cell>
          <cell r="I5919">
            <v>0.04</v>
          </cell>
          <cell r="J5919">
            <v>848717.29</v>
          </cell>
          <cell r="K5919">
            <v>0</v>
          </cell>
          <cell r="L5919">
            <v>0</v>
          </cell>
          <cell r="M5919">
            <v>44161</v>
          </cell>
        </row>
        <row r="5920">
          <cell r="A5920" t="str">
            <v>C599CC252</v>
          </cell>
          <cell r="B5920" t="str">
            <v>FG2</v>
          </cell>
          <cell r="C5920">
            <v>0</v>
          </cell>
          <cell r="D5920">
            <v>0</v>
          </cell>
          <cell r="E5920" t="str">
            <v>JOEL AGUSTIN SANCHEZ BALTAZAR</v>
          </cell>
          <cell r="F5920" t="str">
            <v>SABJ7501107X1</v>
          </cell>
          <cell r="G5920" t="str">
            <v>Sin categorÃ­a</v>
          </cell>
          <cell r="H5920" t="str">
            <v>Refinanciamiento</v>
          </cell>
          <cell r="I5920">
            <v>-0.01</v>
          </cell>
          <cell r="J5920">
            <v>60000.01</v>
          </cell>
          <cell r="K5920">
            <v>0</v>
          </cell>
          <cell r="L5920">
            <v>0</v>
          </cell>
          <cell r="M5920">
            <v>42849</v>
          </cell>
        </row>
        <row r="5921">
          <cell r="A5921" t="str">
            <v>C599CC457</v>
          </cell>
          <cell r="B5921" t="str">
            <v>Creze</v>
          </cell>
          <cell r="C5921">
            <v>0</v>
          </cell>
          <cell r="D5921">
            <v>0</v>
          </cell>
          <cell r="E5921" t="str">
            <v>JOEL AGUSTIN SANCHEZ BALTAZAR</v>
          </cell>
          <cell r="F5921" t="str">
            <v>SABJ7501107X1</v>
          </cell>
          <cell r="G5921" t="str">
            <v>Sin categorÃ­a</v>
          </cell>
          <cell r="H5921" t="str">
            <v>Reestructura</v>
          </cell>
          <cell r="I5921">
            <v>0.01</v>
          </cell>
          <cell r="J5921">
            <v>79999.990000000005</v>
          </cell>
          <cell r="K5921">
            <v>0</v>
          </cell>
          <cell r="L5921">
            <v>0</v>
          </cell>
          <cell r="M5921">
            <v>42968</v>
          </cell>
        </row>
        <row r="5922">
          <cell r="A5922" t="str">
            <v>C599CC653</v>
          </cell>
          <cell r="B5922" t="str">
            <v>FG5</v>
          </cell>
          <cell r="C5922">
            <v>0</v>
          </cell>
          <cell r="D5922">
            <v>0</v>
          </cell>
          <cell r="E5922" t="str">
            <v>JOEL AGUSTIN SANCHEZ BALTAZAR</v>
          </cell>
          <cell r="F5922" t="str">
            <v>SABJ7501107X1</v>
          </cell>
          <cell r="G5922" t="str">
            <v>Sin categorÃ­a</v>
          </cell>
          <cell r="H5922" t="str">
            <v>Pagado</v>
          </cell>
          <cell r="I5922">
            <v>0.01</v>
          </cell>
          <cell r="J5922">
            <v>62999.99</v>
          </cell>
          <cell r="K5922">
            <v>0</v>
          </cell>
          <cell r="L5922">
            <v>0</v>
          </cell>
          <cell r="M5922">
            <v>43039</v>
          </cell>
        </row>
        <row r="5923">
          <cell r="A5923" t="str">
            <v>C6001CC2894</v>
          </cell>
          <cell r="B5923" t="str">
            <v>Faccorp01</v>
          </cell>
          <cell r="C5923">
            <v>0</v>
          </cell>
          <cell r="D5923">
            <v>0</v>
          </cell>
          <cell r="E5923" t="str">
            <v>LOGISTICA TRANSPORTE Y PENSION B&amp;J S DE RL DE CV</v>
          </cell>
          <cell r="F5923" t="str">
            <v>LTP140904S16</v>
          </cell>
          <cell r="G5923" t="str">
            <v>Sin categorÃ­a</v>
          </cell>
          <cell r="H5923" t="str">
            <v>Refinanciamiento</v>
          </cell>
          <cell r="I5923">
            <v>0.01</v>
          </cell>
          <cell r="J5923">
            <v>999999.99</v>
          </cell>
          <cell r="K5923">
            <v>0</v>
          </cell>
          <cell r="L5923">
            <v>0</v>
          </cell>
          <cell r="M5923">
            <v>43708</v>
          </cell>
        </row>
        <row r="5924">
          <cell r="A5924" t="str">
            <v>C6001CC4265</v>
          </cell>
          <cell r="B5924" t="str">
            <v>Faccorp</v>
          </cell>
          <cell r="C5924">
            <v>0</v>
          </cell>
          <cell r="D5924">
            <v>0</v>
          </cell>
          <cell r="E5924" t="str">
            <v>LOGISTICA TRANSPORTE Y PENSION B&amp;J S DE RL DE CV</v>
          </cell>
          <cell r="F5924" t="str">
            <v>LTP140904S16</v>
          </cell>
          <cell r="G5924" t="str">
            <v>Refinanciamiento</v>
          </cell>
          <cell r="H5924" t="str">
            <v>Pagado</v>
          </cell>
          <cell r="I5924">
            <v>0.02</v>
          </cell>
          <cell r="J5924">
            <v>999999.98</v>
          </cell>
          <cell r="K5924">
            <v>0</v>
          </cell>
          <cell r="L5924">
            <v>0</v>
          </cell>
          <cell r="M5924">
            <v>44112</v>
          </cell>
        </row>
        <row r="5925">
          <cell r="A5925" t="str">
            <v>C6003CC2798</v>
          </cell>
          <cell r="B5925" t="str">
            <v>Creze</v>
          </cell>
          <cell r="C5925">
            <v>0</v>
          </cell>
          <cell r="D5925">
            <v>0</v>
          </cell>
          <cell r="E5925" t="str">
            <v>Integrahomes SA de CV</v>
          </cell>
          <cell r="F5925" t="str">
            <v>INT100311HD1</v>
          </cell>
          <cell r="G5925" t="str">
            <v>Sin categorÃ­a</v>
          </cell>
          <cell r="H5925" t="str">
            <v>Refinanciamiento</v>
          </cell>
          <cell r="I5925">
            <v>0.04</v>
          </cell>
          <cell r="J5925">
            <v>199999.96</v>
          </cell>
          <cell r="K5925">
            <v>0</v>
          </cell>
          <cell r="L5925">
            <v>0</v>
          </cell>
          <cell r="M5925">
            <v>43689</v>
          </cell>
        </row>
        <row r="5926">
          <cell r="A5926" t="str">
            <v>C6003CC3388</v>
          </cell>
          <cell r="B5926" t="str">
            <v>Creze</v>
          </cell>
          <cell r="C5926">
            <v>0</v>
          </cell>
          <cell r="D5926">
            <v>0</v>
          </cell>
          <cell r="E5926" t="str">
            <v>Integrahomes SA de CV</v>
          </cell>
          <cell r="F5926" t="str">
            <v>INT100311HD1</v>
          </cell>
          <cell r="G5926" t="str">
            <v>Sin categorÃ­a</v>
          </cell>
          <cell r="H5926" t="str">
            <v>Refinanciamiento</v>
          </cell>
          <cell r="I5926">
            <v>0.01</v>
          </cell>
          <cell r="J5926">
            <v>299999.99</v>
          </cell>
          <cell r="K5926">
            <v>0</v>
          </cell>
          <cell r="L5926">
            <v>0</v>
          </cell>
          <cell r="M5926">
            <v>43854</v>
          </cell>
        </row>
        <row r="5927">
          <cell r="A5927" t="str">
            <v>C6003CC3700</v>
          </cell>
          <cell r="B5927" t="str">
            <v>FACCORP15</v>
          </cell>
          <cell r="C5927">
            <v>0</v>
          </cell>
          <cell r="D5927">
            <v>0</v>
          </cell>
          <cell r="E5927" t="str">
            <v>Integrahomes SA de CV</v>
          </cell>
          <cell r="F5927" t="str">
            <v>INT100311HD1</v>
          </cell>
          <cell r="G5927" t="str">
            <v>CrÃ©dito Regularizado</v>
          </cell>
          <cell r="H5927" t="str">
            <v>Pagado</v>
          </cell>
          <cell r="I5927">
            <v>0.01</v>
          </cell>
          <cell r="J5927">
            <v>122801.89</v>
          </cell>
          <cell r="K5927">
            <v>0</v>
          </cell>
          <cell r="L5927">
            <v>0</v>
          </cell>
          <cell r="M5927">
            <v>43913</v>
          </cell>
        </row>
        <row r="5928">
          <cell r="A5928" t="str">
            <v>C6003CC3701</v>
          </cell>
          <cell r="B5928" t="str">
            <v>FACCORP14</v>
          </cell>
          <cell r="C5928">
            <v>0</v>
          </cell>
          <cell r="D5928">
            <v>0</v>
          </cell>
          <cell r="E5928" t="str">
            <v>Integrahomes SA de CV</v>
          </cell>
          <cell r="F5928" t="str">
            <v>INT100311HD1</v>
          </cell>
          <cell r="G5928" t="str">
            <v>CrÃ©dito Regularizado</v>
          </cell>
          <cell r="H5928" t="str">
            <v>Pagado</v>
          </cell>
          <cell r="I5928">
            <v>0.03</v>
          </cell>
          <cell r="J5928">
            <v>315360.64000000001</v>
          </cell>
          <cell r="K5928">
            <v>0</v>
          </cell>
          <cell r="L5928">
            <v>0</v>
          </cell>
          <cell r="M5928">
            <v>43913</v>
          </cell>
        </row>
        <row r="5929">
          <cell r="A5929" t="str">
            <v>C6008CC2789</v>
          </cell>
          <cell r="B5929" t="str">
            <v>Creze</v>
          </cell>
          <cell r="C5929" t="str">
            <v>&gt; 270</v>
          </cell>
          <cell r="D5929">
            <v>2067</v>
          </cell>
          <cell r="E5929" t="str">
            <v>Diego michael MIRANDA FLORES</v>
          </cell>
          <cell r="F5929" t="str">
            <v>MIFD860716AJ0</v>
          </cell>
          <cell r="G5929" t="str">
            <v>Sin categorÃ­a</v>
          </cell>
          <cell r="H5929" t="str">
            <v>Vendido a Terceros</v>
          </cell>
          <cell r="I5929">
            <v>293786.74</v>
          </cell>
          <cell r="J5929">
            <v>206213.26</v>
          </cell>
          <cell r="K5929">
            <v>293786.73</v>
          </cell>
          <cell r="L5929">
            <v>0</v>
          </cell>
          <cell r="M5929">
            <v>43684</v>
          </cell>
        </row>
        <row r="5930">
          <cell r="A5930" t="str">
            <v>C600CC251</v>
          </cell>
          <cell r="B5930" t="str">
            <v>FG2</v>
          </cell>
          <cell r="C5930">
            <v>0</v>
          </cell>
          <cell r="D5930">
            <v>0</v>
          </cell>
          <cell r="E5930" t="str">
            <v>RAMON JESUS  GONZALEZ LOPEZ</v>
          </cell>
          <cell r="F5930" t="str">
            <v>GOLR820505U98</v>
          </cell>
          <cell r="G5930" t="str">
            <v>Sin categorÃ­a</v>
          </cell>
          <cell r="H5930" t="str">
            <v>Refinanciamiento</v>
          </cell>
          <cell r="I5930">
            <v>0</v>
          </cell>
          <cell r="J5930">
            <v>50000</v>
          </cell>
          <cell r="K5930">
            <v>0</v>
          </cell>
          <cell r="L5930">
            <v>0</v>
          </cell>
          <cell r="M5930">
            <v>42846</v>
          </cell>
        </row>
        <row r="5931">
          <cell r="A5931" t="str">
            <v>C600CC564</v>
          </cell>
          <cell r="B5931" t="str">
            <v>FG5</v>
          </cell>
          <cell r="C5931">
            <v>0</v>
          </cell>
          <cell r="D5931">
            <v>0</v>
          </cell>
          <cell r="E5931" t="str">
            <v>RAMON JESUS  GONZALEZ LOPEZ</v>
          </cell>
          <cell r="F5931" t="str">
            <v>GOLR820505U98</v>
          </cell>
          <cell r="G5931" t="str">
            <v>Sin categorÃ­a</v>
          </cell>
          <cell r="H5931" t="str">
            <v>Pagado</v>
          </cell>
          <cell r="I5931">
            <v>-0.01</v>
          </cell>
          <cell r="J5931">
            <v>50000.01</v>
          </cell>
          <cell r="K5931">
            <v>0</v>
          </cell>
          <cell r="L5931">
            <v>0</v>
          </cell>
          <cell r="M5931">
            <v>43017</v>
          </cell>
        </row>
        <row r="5932">
          <cell r="A5932" t="str">
            <v>C6015CC2821</v>
          </cell>
          <cell r="B5932" t="str">
            <v>Creze</v>
          </cell>
          <cell r="C5932" t="str">
            <v>&gt; 270</v>
          </cell>
          <cell r="D5932">
            <v>2053</v>
          </cell>
          <cell r="E5932" t="str">
            <v>Constructora Enteceme SA de CV</v>
          </cell>
          <cell r="F5932" t="str">
            <v>CEN151124CP3</v>
          </cell>
          <cell r="G5932" t="str">
            <v>Sin categorÃ­a</v>
          </cell>
          <cell r="H5932" t="str">
            <v>Vendido a Terceros</v>
          </cell>
          <cell r="I5932">
            <v>387671.92</v>
          </cell>
          <cell r="J5932">
            <v>112328.08</v>
          </cell>
          <cell r="K5932">
            <v>387671.87</v>
          </cell>
          <cell r="L5932">
            <v>0</v>
          </cell>
          <cell r="M5932">
            <v>43692</v>
          </cell>
        </row>
        <row r="5933">
          <cell r="A5933" t="str">
            <v>C6017CC2788</v>
          </cell>
          <cell r="B5933" t="str">
            <v>FACCORP14</v>
          </cell>
          <cell r="C5933">
            <v>0</v>
          </cell>
          <cell r="D5933">
            <v>0</v>
          </cell>
          <cell r="E5933" t="str">
            <v>ISAURO JAVIER GONZALEZ SALAZAR</v>
          </cell>
          <cell r="F5933" t="str">
            <v>GOSI890207DL4</v>
          </cell>
          <cell r="G5933" t="str">
            <v>Sin categorÃ­a</v>
          </cell>
          <cell r="H5933" t="str">
            <v>Pagado</v>
          </cell>
          <cell r="I5933">
            <v>0.05</v>
          </cell>
          <cell r="J5933">
            <v>149999.95000000001</v>
          </cell>
          <cell r="K5933">
            <v>0</v>
          </cell>
          <cell r="L5933">
            <v>0</v>
          </cell>
          <cell r="M5933">
            <v>43682</v>
          </cell>
        </row>
        <row r="5934">
          <cell r="A5934" t="str">
            <v>C6021CC3016</v>
          </cell>
          <cell r="B5934" t="str">
            <v>ACCIAL08</v>
          </cell>
          <cell r="C5934">
            <v>0</v>
          </cell>
          <cell r="D5934">
            <v>0</v>
          </cell>
          <cell r="E5934" t="str">
            <v>LOGISTICS INTEROCEANICA DE CARGA SA DE CV</v>
          </cell>
          <cell r="F5934" t="str">
            <v>LIC071025SW1</v>
          </cell>
          <cell r="G5934" t="str">
            <v>Sin categorÃ­a</v>
          </cell>
          <cell r="H5934" t="str">
            <v>LiquidaciÃ³n anticipada</v>
          </cell>
          <cell r="I5934">
            <v>0.03</v>
          </cell>
          <cell r="J5934">
            <v>1499999.97</v>
          </cell>
          <cell r="K5934">
            <v>0</v>
          </cell>
          <cell r="L5934">
            <v>0</v>
          </cell>
          <cell r="M5934">
            <v>43756</v>
          </cell>
        </row>
        <row r="5935">
          <cell r="A5935" t="str">
            <v>C6021CC3054</v>
          </cell>
          <cell r="B5935" t="str">
            <v>Accial09</v>
          </cell>
          <cell r="C5935">
            <v>0</v>
          </cell>
          <cell r="D5935">
            <v>0</v>
          </cell>
          <cell r="E5935" t="str">
            <v>LOGISTICS INTEROCEANICA DE CARGA SA DE CV</v>
          </cell>
          <cell r="F5935" t="str">
            <v>LIC071025SW1</v>
          </cell>
          <cell r="G5935" t="str">
            <v>Sin categorÃ­a</v>
          </cell>
          <cell r="H5935" t="str">
            <v>LiquidaciÃ³n anticipada</v>
          </cell>
          <cell r="I5935">
            <v>0.06</v>
          </cell>
          <cell r="J5935">
            <v>1999999.94</v>
          </cell>
          <cell r="K5935">
            <v>0</v>
          </cell>
          <cell r="L5935">
            <v>0</v>
          </cell>
          <cell r="M5935">
            <v>43756</v>
          </cell>
        </row>
        <row r="5936">
          <cell r="A5936" t="str">
            <v>C6021CC5522</v>
          </cell>
          <cell r="B5936" t="str">
            <v>FACCORP08S</v>
          </cell>
          <cell r="C5936">
            <v>0</v>
          </cell>
          <cell r="D5936">
            <v>0</v>
          </cell>
          <cell r="E5936" t="str">
            <v>LOGISTICS INTEROCEANICA DE CARGA SA DE CV</v>
          </cell>
          <cell r="F5936" t="str">
            <v>LIC071025SW1</v>
          </cell>
          <cell r="G5936" t="str">
            <v>Nuevo</v>
          </cell>
          <cell r="H5936" t="str">
            <v>LiquidaciÃ³n anticipada</v>
          </cell>
          <cell r="I5936">
            <v>-0.02</v>
          </cell>
          <cell r="J5936">
            <v>3000000.02</v>
          </cell>
          <cell r="K5936">
            <v>0</v>
          </cell>
          <cell r="L5936">
            <v>0</v>
          </cell>
          <cell r="M5936">
            <v>44441</v>
          </cell>
        </row>
        <row r="5937">
          <cell r="A5937" t="str">
            <v>C6026CC3099</v>
          </cell>
          <cell r="B5937" t="str">
            <v>Creze</v>
          </cell>
          <cell r="C5937">
            <v>0</v>
          </cell>
          <cell r="D5937">
            <v>0</v>
          </cell>
          <cell r="E5937" t="str">
            <v>Vertice Desarrollo de Sistemas SA de CV</v>
          </cell>
          <cell r="F5937" t="str">
            <v>VDS180418TT2</v>
          </cell>
          <cell r="G5937" t="str">
            <v>Sin categorÃ­a</v>
          </cell>
          <cell r="H5937" t="str">
            <v>Refinanciamiento</v>
          </cell>
          <cell r="I5937">
            <v>0.02</v>
          </cell>
          <cell r="J5937">
            <v>249999.98</v>
          </cell>
          <cell r="K5937">
            <v>0</v>
          </cell>
          <cell r="L5937">
            <v>0</v>
          </cell>
          <cell r="M5937">
            <v>43767</v>
          </cell>
        </row>
        <row r="5938">
          <cell r="A5938" t="str">
            <v>C6026CC3673</v>
          </cell>
          <cell r="B5938" t="str">
            <v>FACCORP15</v>
          </cell>
          <cell r="C5938">
            <v>0</v>
          </cell>
          <cell r="D5938">
            <v>0</v>
          </cell>
          <cell r="E5938" t="str">
            <v>Vertice Desarrollo de Sistemas SA de CV</v>
          </cell>
          <cell r="F5938" t="str">
            <v>VDS180418TT2</v>
          </cell>
          <cell r="G5938" t="str">
            <v>CrÃ©dito Regularizado</v>
          </cell>
          <cell r="H5938" t="str">
            <v>Pagado</v>
          </cell>
          <cell r="I5938">
            <v>0.01</v>
          </cell>
          <cell r="J5938">
            <v>197744.82</v>
          </cell>
          <cell r="K5938">
            <v>0</v>
          </cell>
          <cell r="L5938">
            <v>0</v>
          </cell>
          <cell r="M5938">
            <v>43913</v>
          </cell>
        </row>
        <row r="5939">
          <cell r="A5939" t="str">
            <v>C6033CC2783</v>
          </cell>
          <cell r="B5939" t="str">
            <v>Accial05</v>
          </cell>
          <cell r="C5939">
            <v>0</v>
          </cell>
          <cell r="D5939">
            <v>0</v>
          </cell>
          <cell r="E5939" t="str">
            <v>EDGAR IGNACIO GUEVARA CARDENAS</v>
          </cell>
          <cell r="F5939" t="str">
            <v>GUCE870716D69</v>
          </cell>
          <cell r="G5939" t="str">
            <v>Sin categorÃ­a</v>
          </cell>
          <cell r="H5939" t="str">
            <v>Refinanciamiento</v>
          </cell>
          <cell r="I5939">
            <v>0.02</v>
          </cell>
          <cell r="J5939">
            <v>99999.98</v>
          </cell>
          <cell r="K5939">
            <v>0</v>
          </cell>
          <cell r="L5939">
            <v>0</v>
          </cell>
          <cell r="M5939">
            <v>43683</v>
          </cell>
        </row>
        <row r="5940">
          <cell r="A5940" t="str">
            <v>C6033CC3383</v>
          </cell>
          <cell r="B5940" t="str">
            <v>Creze</v>
          </cell>
          <cell r="C5940">
            <v>0</v>
          </cell>
          <cell r="D5940">
            <v>0</v>
          </cell>
          <cell r="E5940" t="str">
            <v>EDGAR IGNACIO GUEVARA CARDENAS</v>
          </cell>
          <cell r="F5940" t="str">
            <v>GUCE870716D69</v>
          </cell>
          <cell r="G5940" t="str">
            <v>Sin categorÃ­a</v>
          </cell>
          <cell r="H5940" t="str">
            <v>Refinanciamiento</v>
          </cell>
          <cell r="I5940">
            <v>0.01</v>
          </cell>
          <cell r="J5940">
            <v>149999.99</v>
          </cell>
          <cell r="K5940">
            <v>0</v>
          </cell>
          <cell r="L5940">
            <v>0</v>
          </cell>
          <cell r="M5940">
            <v>43852</v>
          </cell>
        </row>
        <row r="5941">
          <cell r="A5941" t="str">
            <v>C6033CC3731</v>
          </cell>
          <cell r="B5941" t="str">
            <v>CREZERF01</v>
          </cell>
          <cell r="C5941" t="str">
            <v>&gt; 270</v>
          </cell>
          <cell r="D5941">
            <v>1794</v>
          </cell>
          <cell r="E5941" t="str">
            <v>EDGAR IGNACIO GUEVARA CARDENAS</v>
          </cell>
          <cell r="F5941" t="str">
            <v>GUCE870716D69</v>
          </cell>
          <cell r="G5941" t="str">
            <v>CrÃ©dito Regularizado</v>
          </cell>
          <cell r="H5941" t="str">
            <v>Vendido a Terceros en AdministraciÃ³n</v>
          </cell>
          <cell r="I5941">
            <v>117207.37</v>
          </cell>
          <cell r="J5941">
            <v>41427.08</v>
          </cell>
          <cell r="K5941">
            <v>117207.35</v>
          </cell>
          <cell r="L5941">
            <v>0</v>
          </cell>
          <cell r="M5941">
            <v>43913</v>
          </cell>
        </row>
        <row r="5942">
          <cell r="A5942" t="str">
            <v>C6037CC2782</v>
          </cell>
          <cell r="B5942" t="str">
            <v>Creze</v>
          </cell>
          <cell r="C5942">
            <v>0</v>
          </cell>
          <cell r="D5942">
            <v>0</v>
          </cell>
          <cell r="E5942" t="str">
            <v>CONSORCIO CONSTRUCTOR 3IC, S.A. DE C.V.</v>
          </cell>
          <cell r="F5942" t="str">
            <v>CCI170711R4A</v>
          </cell>
          <cell r="G5942" t="str">
            <v>Sin categorÃ­a</v>
          </cell>
          <cell r="H5942" t="str">
            <v>Pagado</v>
          </cell>
          <cell r="I5942">
            <v>0.01</v>
          </cell>
          <cell r="J5942">
            <v>149999.99</v>
          </cell>
          <cell r="K5942">
            <v>0</v>
          </cell>
          <cell r="L5942">
            <v>0</v>
          </cell>
          <cell r="M5942">
            <v>43678</v>
          </cell>
        </row>
        <row r="5943">
          <cell r="A5943" t="str">
            <v>C6038CC2773</v>
          </cell>
          <cell r="B5943" t="str">
            <v>Faccorp01</v>
          </cell>
          <cell r="C5943">
            <v>0</v>
          </cell>
          <cell r="D5943">
            <v>0</v>
          </cell>
          <cell r="E5943" t="str">
            <v>AQUANTIUM TECHNOLOGIES SA DE CV</v>
          </cell>
          <cell r="F5943" t="str">
            <v>ATE1208315I7</v>
          </cell>
          <cell r="G5943" t="str">
            <v>Sin categorÃ­a</v>
          </cell>
          <cell r="H5943" t="str">
            <v>Reestructura</v>
          </cell>
          <cell r="I5943">
            <v>0.02</v>
          </cell>
          <cell r="J5943">
            <v>499999.98</v>
          </cell>
          <cell r="K5943">
            <v>0</v>
          </cell>
          <cell r="L5943">
            <v>0</v>
          </cell>
          <cell r="M5943">
            <v>43676</v>
          </cell>
        </row>
        <row r="5944">
          <cell r="A5944" t="str">
            <v>C6038CC3423</v>
          </cell>
          <cell r="B5944" t="str">
            <v>Creze</v>
          </cell>
          <cell r="C5944" t="str">
            <v>&gt; 270</v>
          </cell>
          <cell r="D5944">
            <v>2009</v>
          </cell>
          <cell r="E5944" t="str">
            <v>AQUANTIUM TECHNOLOGIES SA DE CV</v>
          </cell>
          <cell r="F5944" t="str">
            <v>ATE1208315I7</v>
          </cell>
          <cell r="G5944" t="str">
            <v>Sin categorÃ­a</v>
          </cell>
          <cell r="H5944" t="str">
            <v>Vendido a Terceros</v>
          </cell>
          <cell r="I5944">
            <v>367776.92</v>
          </cell>
          <cell r="J5944">
            <v>34937.08</v>
          </cell>
          <cell r="K5944">
            <v>367776.92</v>
          </cell>
          <cell r="L5944">
            <v>0</v>
          </cell>
          <cell r="M5944">
            <v>43861</v>
          </cell>
        </row>
        <row r="5945">
          <cell r="A5945" t="str">
            <v>C603CC1013</v>
          </cell>
          <cell r="B5945" t="str">
            <v>Creze</v>
          </cell>
          <cell r="C5945">
            <v>0</v>
          </cell>
          <cell r="D5945">
            <v>0</v>
          </cell>
          <cell r="E5945" t="str">
            <v>ADELA  LOPEZ RODRIGUEZ</v>
          </cell>
          <cell r="F5945" t="str">
            <v>LORA7511066N3</v>
          </cell>
          <cell r="G5945" t="str">
            <v>Sin categorÃ­a</v>
          </cell>
          <cell r="H5945" t="str">
            <v>Refinanciamiento</v>
          </cell>
          <cell r="I5945">
            <v>0.32</v>
          </cell>
          <cell r="J5945">
            <v>149999.67999999999</v>
          </cell>
          <cell r="K5945">
            <v>0</v>
          </cell>
          <cell r="L5945">
            <v>0</v>
          </cell>
          <cell r="M5945">
            <v>43202</v>
          </cell>
        </row>
        <row r="5946">
          <cell r="A5946" t="str">
            <v>C603CC1583</v>
          </cell>
          <cell r="B5946" t="str">
            <v>Creze</v>
          </cell>
          <cell r="C5946">
            <v>0</v>
          </cell>
          <cell r="D5946">
            <v>0</v>
          </cell>
          <cell r="E5946" t="str">
            <v>ADELA  LOPEZ RODRIGUEZ</v>
          </cell>
          <cell r="F5946" t="str">
            <v>LORA7511066N3</v>
          </cell>
          <cell r="G5946" t="str">
            <v>Sin categorÃ­a</v>
          </cell>
          <cell r="H5946" t="str">
            <v>Refinanciamiento</v>
          </cell>
          <cell r="I5946">
            <v>0.01</v>
          </cell>
          <cell r="J5946">
            <v>199999.99</v>
          </cell>
          <cell r="K5946">
            <v>0</v>
          </cell>
          <cell r="L5946">
            <v>0</v>
          </cell>
          <cell r="M5946">
            <v>43389</v>
          </cell>
        </row>
        <row r="5947">
          <cell r="A5947" t="str">
            <v>C603CC2344</v>
          </cell>
          <cell r="B5947" t="str">
            <v>Accial03</v>
          </cell>
          <cell r="C5947">
            <v>0</v>
          </cell>
          <cell r="D5947">
            <v>0</v>
          </cell>
          <cell r="E5947" t="str">
            <v>ADELA  LOPEZ RODRIGUEZ</v>
          </cell>
          <cell r="F5947" t="str">
            <v>LORA7511066N3</v>
          </cell>
          <cell r="G5947" t="str">
            <v>Sin categorÃ­a</v>
          </cell>
          <cell r="H5947" t="str">
            <v>Pagado</v>
          </cell>
          <cell r="I5947">
            <v>0.08</v>
          </cell>
          <cell r="J5947">
            <v>229999.92</v>
          </cell>
          <cell r="K5947">
            <v>0</v>
          </cell>
          <cell r="L5947">
            <v>0</v>
          </cell>
          <cell r="M5947">
            <v>43595</v>
          </cell>
        </row>
        <row r="5948">
          <cell r="A5948" t="str">
            <v>C603CC253</v>
          </cell>
          <cell r="B5948" t="str">
            <v>FG2</v>
          </cell>
          <cell r="C5948">
            <v>0</v>
          </cell>
          <cell r="D5948">
            <v>0</v>
          </cell>
          <cell r="E5948" t="str">
            <v>ADELA  LOPEZ RODRIGUEZ</v>
          </cell>
          <cell r="F5948" t="str">
            <v>LORA7511066N3</v>
          </cell>
          <cell r="G5948" t="str">
            <v>Sin categorÃ­a</v>
          </cell>
          <cell r="H5948" t="str">
            <v>Refinanciamiento</v>
          </cell>
          <cell r="I5948">
            <v>0.53</v>
          </cell>
          <cell r="J5948">
            <v>49999.47</v>
          </cell>
          <cell r="K5948">
            <v>0</v>
          </cell>
          <cell r="L5948">
            <v>0</v>
          </cell>
          <cell r="M5948">
            <v>42852</v>
          </cell>
        </row>
        <row r="5949">
          <cell r="A5949" t="str">
            <v>C603CC419</v>
          </cell>
          <cell r="B5949" t="str">
            <v>FG3</v>
          </cell>
          <cell r="C5949">
            <v>0</v>
          </cell>
          <cell r="D5949">
            <v>0</v>
          </cell>
          <cell r="E5949" t="str">
            <v>ADELA  LOPEZ RODRIGUEZ</v>
          </cell>
          <cell r="F5949" t="str">
            <v>LORA7511066N3</v>
          </cell>
          <cell r="G5949" t="str">
            <v>Sin categorÃ­a</v>
          </cell>
          <cell r="H5949" t="str">
            <v>Refinanciamiento</v>
          </cell>
          <cell r="I5949">
            <v>0</v>
          </cell>
          <cell r="J5949">
            <v>55000</v>
          </cell>
          <cell r="K5949">
            <v>0</v>
          </cell>
          <cell r="L5949">
            <v>0</v>
          </cell>
          <cell r="M5949">
            <v>42946</v>
          </cell>
        </row>
        <row r="5950">
          <cell r="A5950" t="str">
            <v>C603CC798</v>
          </cell>
          <cell r="B5950" t="str">
            <v>Creze</v>
          </cell>
          <cell r="C5950">
            <v>0</v>
          </cell>
          <cell r="D5950">
            <v>0</v>
          </cell>
          <cell r="E5950" t="str">
            <v>ADELA  LOPEZ RODRIGUEZ</v>
          </cell>
          <cell r="F5950" t="str">
            <v>LORA7511066N3</v>
          </cell>
          <cell r="G5950" t="str">
            <v>Sin categorÃ­a</v>
          </cell>
          <cell r="H5950" t="str">
            <v>Refinanciamiento</v>
          </cell>
          <cell r="I5950">
            <v>0.05</v>
          </cell>
          <cell r="J5950">
            <v>99999.95</v>
          </cell>
          <cell r="K5950">
            <v>0</v>
          </cell>
          <cell r="L5950">
            <v>0</v>
          </cell>
          <cell r="M5950">
            <v>43097</v>
          </cell>
        </row>
        <row r="5951">
          <cell r="A5951" t="str">
            <v>C6053CC2772</v>
          </cell>
          <cell r="B5951" t="str">
            <v>Faccorp01</v>
          </cell>
          <cell r="C5951">
            <v>0</v>
          </cell>
          <cell r="D5951">
            <v>0</v>
          </cell>
          <cell r="E5951" t="str">
            <v>CORRUGADOS ESPECIALES CYCA S.A. DE C.V.</v>
          </cell>
          <cell r="F5951" t="str">
            <v>CEC141201CY9</v>
          </cell>
          <cell r="G5951" t="str">
            <v>Sin categorÃ­a</v>
          </cell>
          <cell r="H5951" t="str">
            <v>LiquidaciÃ³n anticipada</v>
          </cell>
          <cell r="I5951">
            <v>0.02</v>
          </cell>
          <cell r="J5951">
            <v>349999.98</v>
          </cell>
          <cell r="K5951">
            <v>0</v>
          </cell>
          <cell r="L5951">
            <v>0</v>
          </cell>
          <cell r="M5951">
            <v>43677</v>
          </cell>
        </row>
        <row r="5952">
          <cell r="A5952" t="str">
            <v>C6068CC2774</v>
          </cell>
          <cell r="B5952" t="str">
            <v>Accial05</v>
          </cell>
          <cell r="C5952">
            <v>0</v>
          </cell>
          <cell r="D5952">
            <v>0</v>
          </cell>
          <cell r="E5952" t="str">
            <v>REFACCIONES Y SERVICIO AUTOMOTRIZ SANTA FE SAS DE CV</v>
          </cell>
          <cell r="F5952" t="str">
            <v>RSA190125FH9</v>
          </cell>
          <cell r="G5952" t="str">
            <v>Sin categorÃ­a</v>
          </cell>
          <cell r="H5952" t="str">
            <v>Pagado</v>
          </cell>
          <cell r="I5952">
            <v>0.04</v>
          </cell>
          <cell r="J5952">
            <v>99999.96</v>
          </cell>
          <cell r="K5952">
            <v>0</v>
          </cell>
          <cell r="L5952">
            <v>0</v>
          </cell>
          <cell r="M5952">
            <v>43677</v>
          </cell>
        </row>
        <row r="5953">
          <cell r="A5953" t="str">
            <v>C606CC1460</v>
          </cell>
          <cell r="B5953" t="str">
            <v>Creze</v>
          </cell>
          <cell r="C5953">
            <v>0</v>
          </cell>
          <cell r="D5953">
            <v>0</v>
          </cell>
          <cell r="E5953" t="str">
            <v>EQUIPAMIENTO AUTOMOTRIZ MONARCA SA DE CV</v>
          </cell>
          <cell r="F5953" t="str">
            <v>EAM140630BV9</v>
          </cell>
          <cell r="G5953" t="str">
            <v>Sin categorÃ­a</v>
          </cell>
          <cell r="H5953" t="str">
            <v>Refinanciamiento</v>
          </cell>
          <cell r="I5953">
            <v>-0.01</v>
          </cell>
          <cell r="J5953">
            <v>500000.01</v>
          </cell>
          <cell r="K5953">
            <v>0</v>
          </cell>
          <cell r="L5953">
            <v>0</v>
          </cell>
          <cell r="M5953">
            <v>43342</v>
          </cell>
        </row>
        <row r="5954">
          <cell r="A5954" t="str">
            <v>C606CC1754</v>
          </cell>
          <cell r="B5954" t="str">
            <v>Creze</v>
          </cell>
          <cell r="C5954">
            <v>0</v>
          </cell>
          <cell r="D5954">
            <v>0</v>
          </cell>
          <cell r="E5954" t="str">
            <v>EQUIPAMIENTO AUTOMOTRIZ MONARCA SA DE CV</v>
          </cell>
          <cell r="F5954" t="str">
            <v>EAM140630BV9</v>
          </cell>
          <cell r="G5954" t="str">
            <v>Sin categorÃ­a</v>
          </cell>
          <cell r="H5954" t="str">
            <v>Refinanciamiento</v>
          </cell>
          <cell r="I5954">
            <v>0.03</v>
          </cell>
          <cell r="J5954">
            <v>699999.97</v>
          </cell>
          <cell r="K5954">
            <v>0</v>
          </cell>
          <cell r="L5954">
            <v>0</v>
          </cell>
          <cell r="M5954">
            <v>43432</v>
          </cell>
        </row>
        <row r="5955">
          <cell r="A5955" t="str">
            <v>C606CC2082</v>
          </cell>
          <cell r="B5955" t="str">
            <v>Creze</v>
          </cell>
          <cell r="C5955">
            <v>0</v>
          </cell>
          <cell r="D5955">
            <v>0</v>
          </cell>
          <cell r="E5955" t="str">
            <v>EQUIPAMIENTO AUTOMOTRIZ MONARCA SA DE CV</v>
          </cell>
          <cell r="F5955" t="str">
            <v>EAM140630BV9</v>
          </cell>
          <cell r="G5955" t="str">
            <v>Sin categorÃ­a</v>
          </cell>
          <cell r="H5955" t="str">
            <v>Refinanciamiento</v>
          </cell>
          <cell r="I5955">
            <v>0.01</v>
          </cell>
          <cell r="J5955">
            <v>849999.99</v>
          </cell>
          <cell r="K5955">
            <v>0</v>
          </cell>
          <cell r="L5955">
            <v>0</v>
          </cell>
          <cell r="M5955">
            <v>43544</v>
          </cell>
        </row>
        <row r="5956">
          <cell r="A5956" t="str">
            <v>C606CC2378</v>
          </cell>
          <cell r="B5956" t="str">
            <v>Accial03</v>
          </cell>
          <cell r="C5956">
            <v>0</v>
          </cell>
          <cell r="D5956">
            <v>0</v>
          </cell>
          <cell r="E5956" t="str">
            <v>EQUIPAMIENTO AUTOMOTRIZ MONARCA SA DE CV</v>
          </cell>
          <cell r="F5956" t="str">
            <v>EAM140630BV9</v>
          </cell>
          <cell r="G5956" t="str">
            <v>Sin categorÃ­a</v>
          </cell>
          <cell r="H5956" t="str">
            <v>Reestructura</v>
          </cell>
          <cell r="I5956">
            <v>0</v>
          </cell>
          <cell r="J5956">
            <v>763668</v>
          </cell>
          <cell r="K5956">
            <v>0</v>
          </cell>
          <cell r="L5956">
            <v>0</v>
          </cell>
          <cell r="M5956">
            <v>43602</v>
          </cell>
        </row>
        <row r="5957">
          <cell r="A5957" t="str">
            <v>C606CC265</v>
          </cell>
          <cell r="B5957" t="str">
            <v>FG1</v>
          </cell>
          <cell r="C5957">
            <v>0</v>
          </cell>
          <cell r="D5957">
            <v>0</v>
          </cell>
          <cell r="E5957" t="str">
            <v>EQUIPAMIENTO AUTOMOTRIZ MONARCA SA DE CV</v>
          </cell>
          <cell r="F5957" t="str">
            <v>EAM140630BV9</v>
          </cell>
          <cell r="G5957" t="str">
            <v>Sin categorÃ­a</v>
          </cell>
          <cell r="H5957" t="str">
            <v>Refinanciamiento</v>
          </cell>
          <cell r="I5957">
            <v>0</v>
          </cell>
          <cell r="J5957">
            <v>100000</v>
          </cell>
          <cell r="K5957">
            <v>0</v>
          </cell>
          <cell r="L5957">
            <v>0</v>
          </cell>
          <cell r="M5957">
            <v>42864</v>
          </cell>
        </row>
        <row r="5958">
          <cell r="A5958" t="str">
            <v>C606CC3137</v>
          </cell>
          <cell r="B5958" t="str">
            <v>Creze</v>
          </cell>
          <cell r="C5958">
            <v>0</v>
          </cell>
          <cell r="D5958">
            <v>0</v>
          </cell>
          <cell r="E5958" t="str">
            <v>EQUIPAMIENTO AUTOMOTRIZ MONARCA SA DE CV</v>
          </cell>
          <cell r="F5958" t="str">
            <v>EAM140630BV9</v>
          </cell>
          <cell r="G5958" t="str">
            <v>Sin categorÃ­a</v>
          </cell>
          <cell r="H5958" t="str">
            <v>Reestructura</v>
          </cell>
          <cell r="I5958">
            <v>0</v>
          </cell>
          <cell r="J5958">
            <v>716642</v>
          </cell>
          <cell r="K5958">
            <v>0</v>
          </cell>
          <cell r="L5958">
            <v>0</v>
          </cell>
          <cell r="M5958">
            <v>43780</v>
          </cell>
        </row>
        <row r="5959">
          <cell r="A5959" t="str">
            <v>C606CC3916</v>
          </cell>
          <cell r="B5959" t="str">
            <v>ACCIAL17</v>
          </cell>
          <cell r="C5959">
            <v>0</v>
          </cell>
          <cell r="D5959">
            <v>0</v>
          </cell>
          <cell r="E5959" t="str">
            <v>EQUIPAMIENTO AUTOMOTRIZ MONARCA SA DE CV</v>
          </cell>
          <cell r="F5959" t="str">
            <v>EAM140630BV9</v>
          </cell>
          <cell r="G5959" t="str">
            <v>CrÃ©dito Regularizado</v>
          </cell>
          <cell r="H5959" t="str">
            <v>Pagado</v>
          </cell>
          <cell r="I5959">
            <v>0.03</v>
          </cell>
          <cell r="J5959">
            <v>802562.69</v>
          </cell>
          <cell r="K5959">
            <v>0</v>
          </cell>
          <cell r="L5959">
            <v>0</v>
          </cell>
          <cell r="M5959">
            <v>43943</v>
          </cell>
        </row>
        <row r="5960">
          <cell r="A5960" t="str">
            <v>C606CC527</v>
          </cell>
          <cell r="B5960" t="str">
            <v>FG5</v>
          </cell>
          <cell r="C5960">
            <v>0</v>
          </cell>
          <cell r="D5960">
            <v>0</v>
          </cell>
          <cell r="E5960" t="str">
            <v>EQUIPAMIENTO AUTOMOTRIZ MONARCA SA DE CV</v>
          </cell>
          <cell r="F5960" t="str">
            <v>EAM140630BV9</v>
          </cell>
          <cell r="G5960" t="str">
            <v>Sin categorÃ­a</v>
          </cell>
          <cell r="H5960" t="str">
            <v>Refinanciamiento</v>
          </cell>
          <cell r="I5960">
            <v>0</v>
          </cell>
          <cell r="J5960">
            <v>250000</v>
          </cell>
          <cell r="K5960">
            <v>0</v>
          </cell>
          <cell r="L5960">
            <v>0</v>
          </cell>
          <cell r="M5960">
            <v>43005</v>
          </cell>
        </row>
        <row r="5961">
          <cell r="A5961" t="str">
            <v>C606CC975</v>
          </cell>
          <cell r="B5961" t="str">
            <v>Creze</v>
          </cell>
          <cell r="C5961">
            <v>0</v>
          </cell>
          <cell r="D5961">
            <v>0</v>
          </cell>
          <cell r="E5961" t="str">
            <v>EQUIPAMIENTO AUTOMOTRIZ MONARCA SA DE CV</v>
          </cell>
          <cell r="F5961" t="str">
            <v>EAM140630BV9</v>
          </cell>
          <cell r="G5961" t="str">
            <v>Sin categorÃ­a</v>
          </cell>
          <cell r="H5961" t="str">
            <v>Refinanciamiento</v>
          </cell>
          <cell r="I5961">
            <v>0.02</v>
          </cell>
          <cell r="J5961">
            <v>169999.98</v>
          </cell>
          <cell r="K5961">
            <v>0</v>
          </cell>
          <cell r="L5961">
            <v>0</v>
          </cell>
          <cell r="M5961">
            <v>43187</v>
          </cell>
        </row>
        <row r="5962">
          <cell r="A5962" t="str">
            <v>C6078CC2794</v>
          </cell>
          <cell r="B5962" t="str">
            <v>Creze</v>
          </cell>
          <cell r="C5962" t="str">
            <v>&gt; 270</v>
          </cell>
          <cell r="D5962">
            <v>2207</v>
          </cell>
          <cell r="E5962" t="str">
            <v>HECTOR GASTELUM VALLE</v>
          </cell>
          <cell r="F5962" t="str">
            <v>GAVH701005TM4</v>
          </cell>
          <cell r="G5962" t="str">
            <v>Sin categorÃ­a</v>
          </cell>
          <cell r="H5962" t="str">
            <v>Vendido a Terceros</v>
          </cell>
          <cell r="I5962">
            <v>274973.11</v>
          </cell>
          <cell r="J5962">
            <v>25026.89</v>
          </cell>
          <cell r="K5962">
            <v>274973.09999999998</v>
          </cell>
          <cell r="L5962">
            <v>0</v>
          </cell>
          <cell r="M5962">
            <v>43683</v>
          </cell>
        </row>
        <row r="5963">
          <cell r="A5963" t="str">
            <v>C6092CC2822</v>
          </cell>
          <cell r="B5963" t="str">
            <v>Accial05</v>
          </cell>
          <cell r="C5963">
            <v>0</v>
          </cell>
          <cell r="D5963">
            <v>0</v>
          </cell>
          <cell r="E5963" t="str">
            <v>LAGUNA DISTRIBUCIONES SA DE CV</v>
          </cell>
          <cell r="F5963" t="str">
            <v>LDI090623NWA</v>
          </cell>
          <cell r="G5963" t="str">
            <v>Sin categorÃ­a</v>
          </cell>
          <cell r="H5963" t="str">
            <v>Reestructura</v>
          </cell>
          <cell r="I5963">
            <v>-0.01</v>
          </cell>
          <cell r="J5963">
            <v>1000000.01</v>
          </cell>
          <cell r="K5963">
            <v>0</v>
          </cell>
          <cell r="L5963">
            <v>0</v>
          </cell>
          <cell r="M5963">
            <v>43692</v>
          </cell>
        </row>
        <row r="5964">
          <cell r="A5964" t="str">
            <v>C6092CC3430</v>
          </cell>
          <cell r="B5964" t="str">
            <v>CREZERF01</v>
          </cell>
          <cell r="C5964" t="str">
            <v>&gt; 270</v>
          </cell>
          <cell r="D5964">
            <v>1749</v>
          </cell>
          <cell r="E5964" t="str">
            <v>LAGUNA DISTRIBUCIONES SA DE CV</v>
          </cell>
          <cell r="F5964" t="str">
            <v>LDI090623NWA</v>
          </cell>
          <cell r="G5964" t="str">
            <v>Sin categorÃ­a</v>
          </cell>
          <cell r="H5964" t="str">
            <v>Vendido a Terceros en AdministraciÃ³n</v>
          </cell>
          <cell r="I5964">
            <v>561843.81999999995</v>
          </cell>
          <cell r="J5964">
            <v>308204.18</v>
          </cell>
          <cell r="K5964">
            <v>561843.81000000006</v>
          </cell>
          <cell r="L5964">
            <v>0</v>
          </cell>
          <cell r="M5964">
            <v>43861</v>
          </cell>
        </row>
        <row r="5965">
          <cell r="A5965" t="str">
            <v>C6094CC2841</v>
          </cell>
          <cell r="B5965" t="str">
            <v>Faccorp01</v>
          </cell>
          <cell r="C5965">
            <v>0</v>
          </cell>
          <cell r="D5965">
            <v>0</v>
          </cell>
          <cell r="E5965" t="str">
            <v>CENTRO MEDICO EMPRESARIAL DE MONTERREY SA DE CV</v>
          </cell>
          <cell r="F5965" t="str">
            <v>CME060112EG7</v>
          </cell>
          <cell r="G5965" t="str">
            <v>Sin categorÃ­a</v>
          </cell>
          <cell r="H5965" t="str">
            <v>Pagado</v>
          </cell>
          <cell r="I5965">
            <v>0.05</v>
          </cell>
          <cell r="J5965">
            <v>999999.95</v>
          </cell>
          <cell r="K5965">
            <v>0</v>
          </cell>
          <cell r="L5965">
            <v>0</v>
          </cell>
          <cell r="M5965">
            <v>43705</v>
          </cell>
        </row>
        <row r="5966">
          <cell r="A5966" t="str">
            <v>C6096CC2797</v>
          </cell>
          <cell r="B5966" t="str">
            <v>Creze</v>
          </cell>
          <cell r="C5966">
            <v>0</v>
          </cell>
          <cell r="D5966">
            <v>0</v>
          </cell>
          <cell r="E5966" t="str">
            <v>Jesus Rodriguez sainz</v>
          </cell>
          <cell r="F5966" t="str">
            <v>ROSJ900410BJA</v>
          </cell>
          <cell r="G5966" t="str">
            <v>Sin categorÃ­a</v>
          </cell>
          <cell r="H5966" t="str">
            <v>Refinanciamiento</v>
          </cell>
          <cell r="I5966">
            <v>0</v>
          </cell>
          <cell r="J5966">
            <v>400000</v>
          </cell>
          <cell r="K5966">
            <v>0</v>
          </cell>
          <cell r="L5966">
            <v>0</v>
          </cell>
          <cell r="M5966">
            <v>43683</v>
          </cell>
        </row>
        <row r="5967">
          <cell r="A5967" t="str">
            <v>C6096CC3741</v>
          </cell>
          <cell r="B5967" t="str">
            <v>CREZERF01</v>
          </cell>
          <cell r="C5967" t="str">
            <v>&gt; 270</v>
          </cell>
          <cell r="D5967">
            <v>1933</v>
          </cell>
          <cell r="E5967" t="str">
            <v>Jesus Rodriguez sainz</v>
          </cell>
          <cell r="F5967" t="str">
            <v>ROSJ900410BJA</v>
          </cell>
          <cell r="G5967" t="str">
            <v>COVID</v>
          </cell>
          <cell r="H5967" t="str">
            <v>Vendido a Terceros</v>
          </cell>
          <cell r="I5967">
            <v>227674.41</v>
          </cell>
          <cell r="J5967">
            <v>221.92</v>
          </cell>
          <cell r="K5967">
            <v>227674.4</v>
          </cell>
          <cell r="L5967">
            <v>0</v>
          </cell>
          <cell r="M5967">
            <v>43913</v>
          </cell>
        </row>
        <row r="5968">
          <cell r="A5968" t="str">
            <v>C6111CC2795</v>
          </cell>
          <cell r="B5968" t="str">
            <v>Creze</v>
          </cell>
          <cell r="C5968">
            <v>0</v>
          </cell>
          <cell r="D5968">
            <v>0</v>
          </cell>
          <cell r="E5968" t="str">
            <v>FRENLU-XE SA DE CV</v>
          </cell>
          <cell r="F5968" t="str">
            <v>FXE0004269K9</v>
          </cell>
          <cell r="G5968" t="str">
            <v>Sin categorÃ­a</v>
          </cell>
          <cell r="H5968" t="str">
            <v>Reestructura</v>
          </cell>
          <cell r="I5968">
            <v>0.02</v>
          </cell>
          <cell r="J5968">
            <v>499999.98</v>
          </cell>
          <cell r="K5968">
            <v>0</v>
          </cell>
          <cell r="L5968">
            <v>0</v>
          </cell>
          <cell r="M5968">
            <v>43685</v>
          </cell>
        </row>
        <row r="5969">
          <cell r="A5969" t="str">
            <v>C6111CC3184</v>
          </cell>
          <cell r="B5969" t="str">
            <v>Creze</v>
          </cell>
          <cell r="C5969">
            <v>0</v>
          </cell>
          <cell r="D5969">
            <v>0</v>
          </cell>
          <cell r="E5969" t="str">
            <v>FRENLU-XE SA DE CV</v>
          </cell>
          <cell r="F5969" t="str">
            <v>FXE0004269K9</v>
          </cell>
          <cell r="G5969" t="str">
            <v>Sin categorÃ­a</v>
          </cell>
          <cell r="H5969" t="str">
            <v>Reestructura</v>
          </cell>
          <cell r="I5969">
            <v>0</v>
          </cell>
          <cell r="J5969">
            <v>401817</v>
          </cell>
          <cell r="K5969">
            <v>0</v>
          </cell>
          <cell r="L5969">
            <v>0</v>
          </cell>
          <cell r="M5969">
            <v>43790</v>
          </cell>
        </row>
        <row r="5970">
          <cell r="A5970" t="str">
            <v>C6111CC4064</v>
          </cell>
          <cell r="B5970" t="str">
            <v>Faccorp</v>
          </cell>
          <cell r="C5970">
            <v>0</v>
          </cell>
          <cell r="D5970">
            <v>0</v>
          </cell>
          <cell r="E5970" t="str">
            <v>FRENLU-XE SA DE CV</v>
          </cell>
          <cell r="F5970" t="str">
            <v>FXE0004269K9</v>
          </cell>
          <cell r="G5970" t="str">
            <v>Creze Workout</v>
          </cell>
          <cell r="H5970" t="str">
            <v>Reestructura</v>
          </cell>
          <cell r="I5970">
            <v>0</v>
          </cell>
          <cell r="J5970">
            <v>409945.35</v>
          </cell>
          <cell r="K5970">
            <v>0</v>
          </cell>
          <cell r="L5970">
            <v>0</v>
          </cell>
          <cell r="M5970">
            <v>44008</v>
          </cell>
        </row>
        <row r="5971">
          <cell r="A5971" t="str">
            <v>C6111CC4745</v>
          </cell>
          <cell r="B5971" t="str">
            <v>Creze</v>
          </cell>
          <cell r="C5971">
            <v>0</v>
          </cell>
          <cell r="D5971">
            <v>0</v>
          </cell>
          <cell r="E5971" t="str">
            <v>FRENLU-XE SA DE CV</v>
          </cell>
          <cell r="F5971" t="str">
            <v>FXE0004269K9</v>
          </cell>
          <cell r="G5971" t="str">
            <v>Mediacion</v>
          </cell>
          <cell r="H5971" t="str">
            <v>Pagado</v>
          </cell>
          <cell r="I5971">
            <v>-0.04</v>
          </cell>
          <cell r="J5971">
            <v>385000.04</v>
          </cell>
          <cell r="K5971">
            <v>0</v>
          </cell>
          <cell r="L5971">
            <v>0</v>
          </cell>
          <cell r="M5971">
            <v>44252</v>
          </cell>
        </row>
        <row r="5972">
          <cell r="A5972" t="str">
            <v>C611CC272</v>
          </cell>
          <cell r="B5972" t="str">
            <v>Creze</v>
          </cell>
          <cell r="C5972" t="str">
            <v>&gt; 270</v>
          </cell>
          <cell r="D5972">
            <v>3082</v>
          </cell>
          <cell r="E5972" t="str">
            <v>FRANCISCO ANTONIO OCA</v>
          </cell>
          <cell r="F5972" t="str">
            <v>OAMF811027DN9</v>
          </cell>
          <cell r="G5972" t="str">
            <v>Sin categorÃ­a</v>
          </cell>
          <cell r="H5972" t="str">
            <v>Vendido a Terceros</v>
          </cell>
          <cell r="I5972">
            <v>50000</v>
          </cell>
          <cell r="J5972">
            <v>0</v>
          </cell>
          <cell r="K5972">
            <v>50000.01</v>
          </cell>
          <cell r="L5972">
            <v>0</v>
          </cell>
          <cell r="M5972">
            <v>42853</v>
          </cell>
        </row>
        <row r="5973">
          <cell r="A5973" t="str">
            <v>C6124CC2811</v>
          </cell>
          <cell r="B5973" t="str">
            <v>Creze</v>
          </cell>
          <cell r="C5973">
            <v>0</v>
          </cell>
          <cell r="D5973">
            <v>0</v>
          </cell>
          <cell r="E5973" t="str">
            <v>Accesturismex S.A. de C.V.</v>
          </cell>
          <cell r="F5973" t="str">
            <v>ACC160311FD4</v>
          </cell>
          <cell r="G5973" t="str">
            <v>Sin categorÃ­a</v>
          </cell>
          <cell r="H5973" t="str">
            <v>Refinanciamiento</v>
          </cell>
          <cell r="I5973">
            <v>-0.01</v>
          </cell>
          <cell r="J5973">
            <v>500000.01</v>
          </cell>
          <cell r="K5973">
            <v>0</v>
          </cell>
          <cell r="L5973">
            <v>0</v>
          </cell>
          <cell r="M5973">
            <v>43689</v>
          </cell>
        </row>
        <row r="5974">
          <cell r="A5974" t="str">
            <v>C6124CC3038</v>
          </cell>
          <cell r="B5974" t="str">
            <v>Creze</v>
          </cell>
          <cell r="C5974" t="str">
            <v>&gt; 270</v>
          </cell>
          <cell r="D5974">
            <v>2024</v>
          </cell>
          <cell r="E5974" t="str">
            <v>Accesturismex S.A. de C.V.</v>
          </cell>
          <cell r="F5974" t="str">
            <v>ACC160311FD4</v>
          </cell>
          <cell r="G5974" t="str">
            <v>Sin categorÃ­a</v>
          </cell>
          <cell r="H5974" t="str">
            <v>Vendido a Terceros</v>
          </cell>
          <cell r="I5974">
            <v>657650.06000000006</v>
          </cell>
          <cell r="J5974">
            <v>342349.94</v>
          </cell>
          <cell r="K5974">
            <v>657650.01</v>
          </cell>
          <cell r="L5974">
            <v>0</v>
          </cell>
          <cell r="M5974">
            <v>43754</v>
          </cell>
        </row>
        <row r="5975">
          <cell r="A5975" t="str">
            <v>C6129CC2816</v>
          </cell>
          <cell r="B5975" t="str">
            <v>Faccorp01</v>
          </cell>
          <cell r="C5975">
            <v>0</v>
          </cell>
          <cell r="D5975">
            <v>0</v>
          </cell>
          <cell r="E5975" t="str">
            <v>RALQUEMEX SA DE CV</v>
          </cell>
          <cell r="F5975" t="str">
            <v>RAL140312UX5</v>
          </cell>
          <cell r="G5975" t="str">
            <v>Sin categorÃ­a</v>
          </cell>
          <cell r="H5975" t="str">
            <v>Refinanciamiento</v>
          </cell>
          <cell r="I5975">
            <v>0.02</v>
          </cell>
          <cell r="J5975">
            <v>999999.98</v>
          </cell>
          <cell r="K5975">
            <v>0</v>
          </cell>
          <cell r="L5975">
            <v>0</v>
          </cell>
          <cell r="M5975">
            <v>43696</v>
          </cell>
        </row>
        <row r="5976">
          <cell r="A5976" t="str">
            <v>C6129CC3817</v>
          </cell>
          <cell r="B5976" t="str">
            <v>FACCORPREV</v>
          </cell>
          <cell r="C5976" t="str">
            <v>&gt; 270</v>
          </cell>
          <cell r="D5976">
            <v>1612</v>
          </cell>
          <cell r="E5976" t="str">
            <v>RALQUEMEX SA DE CV</v>
          </cell>
          <cell r="F5976" t="str">
            <v>RAL140312UX5</v>
          </cell>
          <cell r="G5976" t="str">
            <v>CrÃ©dito Regularizado</v>
          </cell>
          <cell r="H5976" t="str">
            <v>Pagado</v>
          </cell>
          <cell r="I5976">
            <v>0.01</v>
          </cell>
          <cell r="J5976">
            <v>852364.17</v>
          </cell>
          <cell r="K5976">
            <v>0</v>
          </cell>
          <cell r="L5976">
            <v>0</v>
          </cell>
          <cell r="M5976">
            <v>43928</v>
          </cell>
        </row>
        <row r="5977">
          <cell r="A5977" t="str">
            <v>C612CC260</v>
          </cell>
          <cell r="B5977" t="str">
            <v>FG2</v>
          </cell>
          <cell r="C5977">
            <v>0</v>
          </cell>
          <cell r="D5977">
            <v>0</v>
          </cell>
          <cell r="E5977" t="str">
            <v>AURELIO EDUARDO PONCE SALAS</v>
          </cell>
          <cell r="F5977" t="str">
            <v>POSA720409RH6</v>
          </cell>
          <cell r="G5977" t="str">
            <v>Sin categorÃ­a</v>
          </cell>
          <cell r="H5977" t="str">
            <v>Refinanciamiento</v>
          </cell>
          <cell r="I5977">
            <v>-0.01</v>
          </cell>
          <cell r="J5977">
            <v>50000.01</v>
          </cell>
          <cell r="K5977">
            <v>0</v>
          </cell>
          <cell r="L5977">
            <v>0</v>
          </cell>
          <cell r="M5977">
            <v>42851</v>
          </cell>
        </row>
        <row r="5978">
          <cell r="A5978" t="str">
            <v>C612CC431</v>
          </cell>
          <cell r="B5978" t="str">
            <v>FG3</v>
          </cell>
          <cell r="C5978">
            <v>0</v>
          </cell>
          <cell r="D5978">
            <v>0</v>
          </cell>
          <cell r="E5978" t="str">
            <v>AURELIO EDUARDO PONCE SALAS</v>
          </cell>
          <cell r="F5978" t="str">
            <v>POSA720409RH6</v>
          </cell>
          <cell r="G5978" t="str">
            <v>Sin categorÃ­a</v>
          </cell>
          <cell r="H5978" t="str">
            <v>Reestructura</v>
          </cell>
          <cell r="I5978">
            <v>0</v>
          </cell>
          <cell r="J5978">
            <v>70000</v>
          </cell>
          <cell r="K5978">
            <v>0</v>
          </cell>
          <cell r="L5978">
            <v>0</v>
          </cell>
          <cell r="M5978">
            <v>42951</v>
          </cell>
        </row>
        <row r="5979">
          <cell r="A5979" t="str">
            <v>C612CC581</v>
          </cell>
          <cell r="B5979" t="str">
            <v>Creze</v>
          </cell>
          <cell r="C5979" t="str">
            <v>&gt; 270</v>
          </cell>
          <cell r="D5979">
            <v>2913</v>
          </cell>
          <cell r="E5979" t="str">
            <v>AURELIO EDUARDO PONCE SALAS</v>
          </cell>
          <cell r="F5979" t="str">
            <v>POSA720409RH6</v>
          </cell>
          <cell r="G5979" t="str">
            <v>Sin categorÃ­a</v>
          </cell>
          <cell r="H5979" t="str">
            <v>Vendido a Terceros</v>
          </cell>
          <cell r="I5979">
            <v>65807.45</v>
          </cell>
          <cell r="J5979">
            <v>192.55</v>
          </cell>
          <cell r="K5979">
            <v>65807.44</v>
          </cell>
          <cell r="L5979">
            <v>0</v>
          </cell>
          <cell r="M5979">
            <v>43021</v>
          </cell>
        </row>
        <row r="5980">
          <cell r="A5980" t="str">
            <v>C6132CC2817</v>
          </cell>
          <cell r="B5980" t="str">
            <v>ACCIAL08</v>
          </cell>
          <cell r="C5980">
            <v>0</v>
          </cell>
          <cell r="D5980">
            <v>0</v>
          </cell>
          <cell r="E5980" t="str">
            <v xml:space="preserve">RIEGOS, CONEXIONES Y ALCANTARILLADOS SA DE CV </v>
          </cell>
          <cell r="F5980" t="str">
            <v>RCA1204125T2</v>
          </cell>
          <cell r="G5980" t="str">
            <v>Sin categorÃ­a</v>
          </cell>
          <cell r="H5980" t="str">
            <v>Pagado</v>
          </cell>
          <cell r="I5980">
            <v>0.02</v>
          </cell>
          <cell r="J5980">
            <v>349999.98</v>
          </cell>
          <cell r="K5980">
            <v>0</v>
          </cell>
          <cell r="L5980">
            <v>0</v>
          </cell>
          <cell r="M5980">
            <v>43691</v>
          </cell>
        </row>
        <row r="5981">
          <cell r="A5981" t="str">
            <v>C6136CC2805</v>
          </cell>
          <cell r="B5981" t="str">
            <v>Creze</v>
          </cell>
          <cell r="C5981">
            <v>0</v>
          </cell>
          <cell r="D5981">
            <v>0</v>
          </cell>
          <cell r="E5981" t="str">
            <v>Roberto Contreras Martinez</v>
          </cell>
          <cell r="F5981" t="str">
            <v>COMR751025GV2</v>
          </cell>
          <cell r="G5981" t="str">
            <v>Sin categorÃ­a</v>
          </cell>
          <cell r="H5981" t="str">
            <v>Refinanciamiento</v>
          </cell>
          <cell r="I5981">
            <v>-0.01</v>
          </cell>
          <cell r="J5981">
            <v>250000.01</v>
          </cell>
          <cell r="K5981">
            <v>0</v>
          </cell>
          <cell r="L5981">
            <v>0</v>
          </cell>
          <cell r="M5981">
            <v>43685</v>
          </cell>
        </row>
        <row r="5982">
          <cell r="A5982" t="str">
            <v>C6136CC2965</v>
          </cell>
          <cell r="B5982" t="str">
            <v>Creze</v>
          </cell>
          <cell r="C5982" t="str">
            <v>&gt; 270</v>
          </cell>
          <cell r="D5982">
            <v>2199</v>
          </cell>
          <cell r="E5982" t="str">
            <v>Roberto Contreras Martinez</v>
          </cell>
          <cell r="F5982" t="str">
            <v>COMR751025GV2</v>
          </cell>
          <cell r="G5982" t="str">
            <v>Sin categorÃ­a</v>
          </cell>
          <cell r="H5982" t="str">
            <v>Vendido a Terceros</v>
          </cell>
          <cell r="I5982">
            <v>600000</v>
          </cell>
          <cell r="J5982">
            <v>0</v>
          </cell>
          <cell r="K5982">
            <v>600000.03</v>
          </cell>
          <cell r="L5982">
            <v>0</v>
          </cell>
          <cell r="M5982">
            <v>43735</v>
          </cell>
        </row>
        <row r="5983">
          <cell r="A5983" t="str">
            <v>C6140CC2807</v>
          </cell>
          <cell r="B5983" t="str">
            <v>Creze</v>
          </cell>
          <cell r="C5983">
            <v>0</v>
          </cell>
          <cell r="D5983">
            <v>0</v>
          </cell>
          <cell r="E5983" t="str">
            <v>Cattering La Casona S.A de C.V</v>
          </cell>
          <cell r="F5983" t="str">
            <v>CCA150701DZ4</v>
          </cell>
          <cell r="G5983" t="str">
            <v>Sin categorÃ­a</v>
          </cell>
          <cell r="H5983" t="str">
            <v>Refinanciamiento</v>
          </cell>
          <cell r="I5983">
            <v>0</v>
          </cell>
          <cell r="J5983">
            <v>500000</v>
          </cell>
          <cell r="K5983">
            <v>0</v>
          </cell>
          <cell r="L5983">
            <v>0</v>
          </cell>
          <cell r="M5983">
            <v>43699</v>
          </cell>
        </row>
        <row r="5984">
          <cell r="A5984" t="str">
            <v>C6140CC3017</v>
          </cell>
          <cell r="B5984" t="str">
            <v>ACCIAL06</v>
          </cell>
          <cell r="C5984">
            <v>0</v>
          </cell>
          <cell r="D5984">
            <v>0</v>
          </cell>
          <cell r="E5984" t="str">
            <v>Cattering La Casona S.A de C.V</v>
          </cell>
          <cell r="F5984" t="str">
            <v>CCA150701DZ4</v>
          </cell>
          <cell r="G5984" t="str">
            <v>Sin categorÃ­a</v>
          </cell>
          <cell r="H5984" t="str">
            <v>LiquidaciÃ³n anticipada</v>
          </cell>
          <cell r="I5984">
            <v>0.04</v>
          </cell>
          <cell r="J5984">
            <v>999999.96</v>
          </cell>
          <cell r="K5984">
            <v>0</v>
          </cell>
          <cell r="L5984">
            <v>0</v>
          </cell>
          <cell r="M5984">
            <v>43753</v>
          </cell>
        </row>
        <row r="5985">
          <cell r="A5985" t="str">
            <v>C6141CC2984</v>
          </cell>
          <cell r="B5985" t="str">
            <v>FACCORP15</v>
          </cell>
          <cell r="C5985">
            <v>0</v>
          </cell>
          <cell r="D5985">
            <v>0</v>
          </cell>
          <cell r="E5985" t="str">
            <v>SOPORTE LOGISTICO EXPRESS, S. DE R.L. DE C.V.</v>
          </cell>
          <cell r="F5985" t="str">
            <v>SLE1802289G0</v>
          </cell>
          <cell r="G5985" t="str">
            <v>Sin categorÃ­a</v>
          </cell>
          <cell r="H5985" t="str">
            <v>Pagado</v>
          </cell>
          <cell r="I5985">
            <v>0.05</v>
          </cell>
          <cell r="J5985">
            <v>399999.95</v>
          </cell>
          <cell r="K5985">
            <v>0</v>
          </cell>
          <cell r="L5985">
            <v>0</v>
          </cell>
          <cell r="M5985">
            <v>43741</v>
          </cell>
        </row>
        <row r="5986">
          <cell r="A5986" t="str">
            <v>C6141CC8259</v>
          </cell>
          <cell r="B5986" t="str">
            <v>DispFACCORP14.03.24</v>
          </cell>
          <cell r="C5986">
            <v>0</v>
          </cell>
          <cell r="D5986">
            <v>0</v>
          </cell>
          <cell r="E5986" t="str">
            <v>SOPORTE LOGISTICO EXPRESS, S. DE R.L. DE C.V.</v>
          </cell>
          <cell r="F5986" t="str">
            <v>SLE1802289G0</v>
          </cell>
          <cell r="G5986" t="str">
            <v>Nuevo</v>
          </cell>
          <cell r="H5986" t="str">
            <v>Pagado</v>
          </cell>
          <cell r="I5986">
            <v>-0.01</v>
          </cell>
          <cell r="J5986">
            <v>2100000.0099999998</v>
          </cell>
          <cell r="K5986">
            <v>0</v>
          </cell>
          <cell r="L5986">
            <v>0</v>
          </cell>
          <cell r="M5986">
            <v>45210</v>
          </cell>
        </row>
        <row r="5987">
          <cell r="A5987" t="str">
            <v>C6152CC2881</v>
          </cell>
          <cell r="B5987" t="str">
            <v>Faccorp01</v>
          </cell>
          <cell r="C5987">
            <v>0</v>
          </cell>
          <cell r="D5987">
            <v>0</v>
          </cell>
          <cell r="E5987" t="str">
            <v>ARTE EN DECORACION DE INTERIORES SA DE CV</v>
          </cell>
          <cell r="F5987" t="str">
            <v>ADD080818KB6</v>
          </cell>
          <cell r="G5987" t="str">
            <v>Sin categorÃ­a</v>
          </cell>
          <cell r="H5987" t="str">
            <v>Refinanciamiento</v>
          </cell>
          <cell r="I5987">
            <v>0.02</v>
          </cell>
          <cell r="J5987">
            <v>999999.98</v>
          </cell>
          <cell r="K5987">
            <v>0</v>
          </cell>
          <cell r="L5987">
            <v>0</v>
          </cell>
          <cell r="M5987">
            <v>43707</v>
          </cell>
        </row>
        <row r="5988">
          <cell r="A5988" t="str">
            <v>C6152CC3015</v>
          </cell>
          <cell r="B5988" t="str">
            <v>FACCORP15</v>
          </cell>
          <cell r="C5988">
            <v>0</v>
          </cell>
          <cell r="D5988">
            <v>0</v>
          </cell>
          <cell r="E5988" t="str">
            <v>ARTE EN DECORACION DE INTERIORES SA DE CV</v>
          </cell>
          <cell r="F5988" t="str">
            <v>ADD080818KB6</v>
          </cell>
          <cell r="G5988" t="str">
            <v>Sin categorÃ­a</v>
          </cell>
          <cell r="H5988" t="str">
            <v>Refinanciamiento</v>
          </cell>
          <cell r="I5988">
            <v>0.04</v>
          </cell>
          <cell r="J5988">
            <v>999999.96</v>
          </cell>
          <cell r="K5988">
            <v>0</v>
          </cell>
          <cell r="L5988">
            <v>0</v>
          </cell>
          <cell r="M5988">
            <v>43763</v>
          </cell>
        </row>
        <row r="5989">
          <cell r="A5989" t="str">
            <v>C6152CC3081</v>
          </cell>
          <cell r="B5989" t="str">
            <v>Accial10</v>
          </cell>
          <cell r="C5989">
            <v>0</v>
          </cell>
          <cell r="D5989">
            <v>0</v>
          </cell>
          <cell r="E5989" t="str">
            <v>ARTE EN DECORACION DE INTERIORES SA DE CV</v>
          </cell>
          <cell r="F5989" t="str">
            <v>ADD080818KB6</v>
          </cell>
          <cell r="G5989" t="str">
            <v>Sin categorÃ­a</v>
          </cell>
          <cell r="H5989" t="str">
            <v>Refinanciamiento</v>
          </cell>
          <cell r="I5989">
            <v>0.06</v>
          </cell>
          <cell r="J5989">
            <v>1999999.94</v>
          </cell>
          <cell r="K5989">
            <v>0</v>
          </cell>
          <cell r="L5989">
            <v>0</v>
          </cell>
          <cell r="M5989">
            <v>43763</v>
          </cell>
        </row>
        <row r="5990">
          <cell r="A5990" t="str">
            <v>C6152CC4805</v>
          </cell>
          <cell r="B5990" t="str">
            <v>FACCORP20R</v>
          </cell>
          <cell r="C5990">
            <v>0</v>
          </cell>
          <cell r="D5990">
            <v>0</v>
          </cell>
          <cell r="E5990" t="str">
            <v>ARTE EN DECORACION DE INTERIORES SA DE CV</v>
          </cell>
          <cell r="F5990" t="str">
            <v>ADD080818KB6</v>
          </cell>
          <cell r="G5990" t="str">
            <v>Refinanciamiento</v>
          </cell>
          <cell r="H5990" t="str">
            <v>Reestructura</v>
          </cell>
          <cell r="I5990">
            <v>0</v>
          </cell>
          <cell r="J5990">
            <v>2000000</v>
          </cell>
          <cell r="K5990">
            <v>0</v>
          </cell>
          <cell r="L5990">
            <v>0</v>
          </cell>
          <cell r="M5990">
            <v>44274</v>
          </cell>
        </row>
        <row r="5991">
          <cell r="A5991" t="str">
            <v>C6152CC5819</v>
          </cell>
          <cell r="B5991" t="str">
            <v>Creze</v>
          </cell>
          <cell r="C5991">
            <v>0</v>
          </cell>
          <cell r="D5991">
            <v>0</v>
          </cell>
          <cell r="E5991" t="str">
            <v>ARTE EN DECORACION DE INTERIORES SA DE CV</v>
          </cell>
          <cell r="F5991" t="str">
            <v>ADD080818KB6</v>
          </cell>
          <cell r="G5991" t="str">
            <v>Mediacion</v>
          </cell>
          <cell r="H5991" t="str">
            <v>Reestructura</v>
          </cell>
          <cell r="I5991">
            <v>0</v>
          </cell>
          <cell r="J5991">
            <v>2030457.25</v>
          </cell>
          <cell r="K5991">
            <v>0</v>
          </cell>
          <cell r="L5991">
            <v>0</v>
          </cell>
          <cell r="M5991">
            <v>44526</v>
          </cell>
        </row>
        <row r="5992">
          <cell r="A5992" t="str">
            <v>C6152CC7817</v>
          </cell>
          <cell r="B5992" t="str">
            <v>Creze</v>
          </cell>
          <cell r="C5992" t="str">
            <v>&gt; 270</v>
          </cell>
          <cell r="D5992">
            <v>569</v>
          </cell>
          <cell r="E5992" t="str">
            <v>ARTE EN DECORACION DE INTERIORES SA DE CV</v>
          </cell>
          <cell r="F5992" t="str">
            <v>ADD080818KB6</v>
          </cell>
          <cell r="G5992" t="str">
            <v>Mediacion</v>
          </cell>
          <cell r="H5992" t="str">
            <v>Cartera Vencida</v>
          </cell>
          <cell r="I5992">
            <v>1135929.8</v>
          </cell>
          <cell r="J5992">
            <v>436896.2</v>
          </cell>
          <cell r="K5992">
            <v>808257.97</v>
          </cell>
          <cell r="L5992">
            <v>327672.15000000002</v>
          </cell>
          <cell r="M5992">
            <v>45070</v>
          </cell>
        </row>
        <row r="5993">
          <cell r="A5993" t="str">
            <v>C6157CC2813</v>
          </cell>
          <cell r="B5993" t="str">
            <v>Accial05</v>
          </cell>
          <cell r="C5993">
            <v>0</v>
          </cell>
          <cell r="D5993">
            <v>0</v>
          </cell>
          <cell r="E5993" t="str">
            <v>GRUPO GERSANZURES S. C.</v>
          </cell>
          <cell r="F5993" t="str">
            <v>GGE170124AM6</v>
          </cell>
          <cell r="G5993" t="str">
            <v>Sin categorÃ­a</v>
          </cell>
          <cell r="H5993" t="str">
            <v>Refinanciamiento</v>
          </cell>
          <cell r="I5993">
            <v>0.02</v>
          </cell>
          <cell r="J5993">
            <v>499999.98</v>
          </cell>
          <cell r="K5993">
            <v>0</v>
          </cell>
          <cell r="L5993">
            <v>0</v>
          </cell>
          <cell r="M5993">
            <v>43686</v>
          </cell>
        </row>
        <row r="5994">
          <cell r="A5994" t="str">
            <v>C6157CC3057</v>
          </cell>
          <cell r="B5994" t="str">
            <v>Creze</v>
          </cell>
          <cell r="C5994" t="str">
            <v>&gt; 270</v>
          </cell>
          <cell r="D5994">
            <v>2144</v>
          </cell>
          <cell r="E5994" t="str">
            <v>GRUPO GERSANZURES S. C.</v>
          </cell>
          <cell r="F5994" t="str">
            <v>GGE170124AM6</v>
          </cell>
          <cell r="G5994" t="str">
            <v>Sin categorÃ­a</v>
          </cell>
          <cell r="H5994" t="str">
            <v>Vendido a Terceros</v>
          </cell>
          <cell r="I5994">
            <v>967720.53</v>
          </cell>
          <cell r="J5994">
            <v>32279.47</v>
          </cell>
          <cell r="K5994">
            <v>967720.55</v>
          </cell>
          <cell r="L5994">
            <v>0</v>
          </cell>
          <cell r="M5994">
            <v>43759</v>
          </cell>
        </row>
        <row r="5995">
          <cell r="A5995" t="str">
            <v>C6158CC2808</v>
          </cell>
          <cell r="B5995" t="str">
            <v>Creze</v>
          </cell>
          <cell r="C5995">
            <v>0</v>
          </cell>
          <cell r="D5995">
            <v>0</v>
          </cell>
          <cell r="E5995" t="str">
            <v>SEI ASESORES AGENTE DE SEGUROS SAPI DE CV</v>
          </cell>
          <cell r="F5995" t="str">
            <v>SAA180208FA0</v>
          </cell>
          <cell r="G5995" t="str">
            <v>Sin categorÃ­a</v>
          </cell>
          <cell r="H5995" t="str">
            <v>Refinanciamiento</v>
          </cell>
          <cell r="I5995">
            <v>0.01</v>
          </cell>
          <cell r="J5995">
            <v>199999.99</v>
          </cell>
          <cell r="K5995">
            <v>0</v>
          </cell>
          <cell r="L5995">
            <v>0</v>
          </cell>
          <cell r="M5995">
            <v>43686</v>
          </cell>
        </row>
        <row r="5996">
          <cell r="A5996" t="str">
            <v>C6158CC2969</v>
          </cell>
          <cell r="B5996" t="str">
            <v>Creze</v>
          </cell>
          <cell r="C5996">
            <v>0</v>
          </cell>
          <cell r="D5996">
            <v>0</v>
          </cell>
          <cell r="E5996" t="str">
            <v>SEI ASESORES AGENTE DE SEGUROS SAPI DE CV</v>
          </cell>
          <cell r="F5996" t="str">
            <v>SAA180208FA0</v>
          </cell>
          <cell r="G5996" t="str">
            <v>Sin categorÃ­a</v>
          </cell>
          <cell r="H5996" t="str">
            <v>Refinanciamiento</v>
          </cell>
          <cell r="I5996">
            <v>0</v>
          </cell>
          <cell r="J5996">
            <v>350000</v>
          </cell>
          <cell r="K5996">
            <v>0</v>
          </cell>
          <cell r="L5996">
            <v>0</v>
          </cell>
          <cell r="M5996">
            <v>43735</v>
          </cell>
        </row>
        <row r="5997">
          <cell r="A5997" t="str">
            <v>C6158CC3680</v>
          </cell>
          <cell r="B5997" t="str">
            <v>CREZERF01</v>
          </cell>
          <cell r="C5997" t="str">
            <v>&gt; 270</v>
          </cell>
          <cell r="D5997">
            <v>1734</v>
          </cell>
          <cell r="E5997" t="str">
            <v>SEI ASESORES AGENTE DE SEGUROS SAPI DE CV</v>
          </cell>
          <cell r="F5997" t="str">
            <v>SAA180208FA0</v>
          </cell>
          <cell r="G5997" t="str">
            <v>COVID</v>
          </cell>
          <cell r="H5997" t="str">
            <v>Pagado</v>
          </cell>
          <cell r="I5997">
            <v>0</v>
          </cell>
          <cell r="J5997">
            <v>278995.11</v>
          </cell>
          <cell r="K5997">
            <v>0</v>
          </cell>
          <cell r="L5997">
            <v>0</v>
          </cell>
          <cell r="M5997">
            <v>43913</v>
          </cell>
        </row>
        <row r="5998">
          <cell r="A5998" t="str">
            <v>C6164CC3013</v>
          </cell>
          <cell r="B5998" t="str">
            <v>Creze</v>
          </cell>
          <cell r="C5998">
            <v>0</v>
          </cell>
          <cell r="D5998">
            <v>0</v>
          </cell>
          <cell r="E5998" t="str">
            <v>alpha products CBF s.a. de c.v.</v>
          </cell>
          <cell r="F5998" t="str">
            <v>APC180807JS5</v>
          </cell>
          <cell r="G5998" t="str">
            <v>Sin categorÃ­a</v>
          </cell>
          <cell r="H5998" t="str">
            <v>Refinanciamiento</v>
          </cell>
          <cell r="I5998">
            <v>0.03</v>
          </cell>
          <cell r="J5998">
            <v>99999.97</v>
          </cell>
          <cell r="K5998">
            <v>0</v>
          </cell>
          <cell r="L5998">
            <v>0</v>
          </cell>
          <cell r="M5998">
            <v>43748</v>
          </cell>
        </row>
        <row r="5999">
          <cell r="A5999" t="str">
            <v>C6164CC3722</v>
          </cell>
          <cell r="B5999" t="str">
            <v>FACCORP15</v>
          </cell>
          <cell r="C5999">
            <v>0</v>
          </cell>
          <cell r="D5999">
            <v>0</v>
          </cell>
          <cell r="E5999" t="str">
            <v>alpha products CBF s.a. de c.v.</v>
          </cell>
          <cell r="F5999" t="str">
            <v>APC180807JS5</v>
          </cell>
          <cell r="G5999" t="str">
            <v>CrÃ©dito Regularizado</v>
          </cell>
          <cell r="H5999" t="str">
            <v>Pagado</v>
          </cell>
          <cell r="I5999">
            <v>0.01</v>
          </cell>
          <cell r="J5999">
            <v>75992.350000000006</v>
          </cell>
          <cell r="K5999">
            <v>0</v>
          </cell>
          <cell r="L5999">
            <v>0</v>
          </cell>
          <cell r="M5999">
            <v>43913</v>
          </cell>
        </row>
        <row r="6000">
          <cell r="A6000" t="str">
            <v>C6166CC2839</v>
          </cell>
          <cell r="B6000" t="str">
            <v>CREZERF01</v>
          </cell>
          <cell r="C6000" t="str">
            <v>&gt; 270</v>
          </cell>
          <cell r="D6000">
            <v>2024</v>
          </cell>
          <cell r="E6000" t="str">
            <v>Tgv Technology Sourcing Team S de Rl de CV</v>
          </cell>
          <cell r="F6000" t="str">
            <v>TTS160224TU8</v>
          </cell>
          <cell r="G6000" t="str">
            <v>Sin categorÃ­a</v>
          </cell>
          <cell r="H6000" t="str">
            <v>Vendido a Terceros</v>
          </cell>
          <cell r="I6000">
            <v>590803.91</v>
          </cell>
          <cell r="J6000">
            <v>209196.09</v>
          </cell>
          <cell r="K6000">
            <v>590803.91</v>
          </cell>
          <cell r="L6000">
            <v>0</v>
          </cell>
          <cell r="M6000">
            <v>43711</v>
          </cell>
        </row>
        <row r="6001">
          <cell r="A6001" t="str">
            <v>C6167CC2836</v>
          </cell>
          <cell r="B6001" t="str">
            <v>Faccorp01</v>
          </cell>
          <cell r="C6001">
            <v>0</v>
          </cell>
          <cell r="D6001">
            <v>0</v>
          </cell>
          <cell r="E6001" t="str">
            <v>MAQUINADOS BERA SA DE CV</v>
          </cell>
          <cell r="F6001" t="str">
            <v>MBE180219G75</v>
          </cell>
          <cell r="G6001" t="str">
            <v>Sin categorÃ­a</v>
          </cell>
          <cell r="H6001" t="str">
            <v>Refinanciamiento</v>
          </cell>
          <cell r="I6001">
            <v>0.03</v>
          </cell>
          <cell r="J6001">
            <v>299999.96999999997</v>
          </cell>
          <cell r="K6001">
            <v>0</v>
          </cell>
          <cell r="L6001">
            <v>0</v>
          </cell>
          <cell r="M6001">
            <v>43699</v>
          </cell>
        </row>
        <row r="6002">
          <cell r="A6002" t="str">
            <v>C6167CC3506</v>
          </cell>
          <cell r="B6002" t="str">
            <v>FACCORP15</v>
          </cell>
          <cell r="C6002">
            <v>0</v>
          </cell>
          <cell r="D6002">
            <v>0</v>
          </cell>
          <cell r="E6002" t="str">
            <v>MAQUINADOS BERA SA DE CV</v>
          </cell>
          <cell r="F6002" t="str">
            <v>MBE180219G75</v>
          </cell>
          <cell r="G6002" t="str">
            <v>Sin categorÃ­a</v>
          </cell>
          <cell r="H6002" t="str">
            <v>Refinanciamiento</v>
          </cell>
          <cell r="I6002">
            <v>0.03</v>
          </cell>
          <cell r="J6002">
            <v>299999.96999999997</v>
          </cell>
          <cell r="K6002">
            <v>0</v>
          </cell>
          <cell r="L6002">
            <v>0</v>
          </cell>
          <cell r="M6002">
            <v>43885</v>
          </cell>
        </row>
        <row r="6003">
          <cell r="A6003" t="str">
            <v>C6167CC4622</v>
          </cell>
          <cell r="B6003" t="str">
            <v>FACCORP15R</v>
          </cell>
          <cell r="C6003">
            <v>0</v>
          </cell>
          <cell r="D6003">
            <v>0</v>
          </cell>
          <cell r="E6003" t="str">
            <v>MAQUINADOS BERA SA DE CV</v>
          </cell>
          <cell r="F6003" t="str">
            <v>MBE180219G75</v>
          </cell>
          <cell r="G6003" t="str">
            <v>Refinanciamiento</v>
          </cell>
          <cell r="H6003" t="str">
            <v>Pagado</v>
          </cell>
          <cell r="I6003">
            <v>0.01</v>
          </cell>
          <cell r="J6003">
            <v>299999.99</v>
          </cell>
          <cell r="K6003">
            <v>0</v>
          </cell>
          <cell r="L6003">
            <v>0</v>
          </cell>
          <cell r="M6003">
            <v>44221</v>
          </cell>
        </row>
        <row r="6004">
          <cell r="A6004" t="str">
            <v>C6178CC2877</v>
          </cell>
          <cell r="B6004" t="str">
            <v>Creze</v>
          </cell>
          <cell r="C6004">
            <v>0</v>
          </cell>
          <cell r="D6004">
            <v>0</v>
          </cell>
          <cell r="E6004" t="str">
            <v>Corporativo Imatel SA de CV</v>
          </cell>
          <cell r="F6004" t="str">
            <v>CIM070809NY9</v>
          </cell>
          <cell r="G6004" t="str">
            <v>Sin categorÃ­a</v>
          </cell>
          <cell r="H6004" t="str">
            <v>Refinanciamiento</v>
          </cell>
          <cell r="I6004">
            <v>0.03</v>
          </cell>
          <cell r="J6004">
            <v>349999.97</v>
          </cell>
          <cell r="K6004">
            <v>0</v>
          </cell>
          <cell r="L6004">
            <v>0</v>
          </cell>
          <cell r="M6004">
            <v>43706</v>
          </cell>
        </row>
        <row r="6005">
          <cell r="A6005" t="str">
            <v>C6178CC3014</v>
          </cell>
          <cell r="B6005" t="str">
            <v>Creze</v>
          </cell>
          <cell r="C6005">
            <v>0</v>
          </cell>
          <cell r="D6005">
            <v>0</v>
          </cell>
          <cell r="E6005" t="str">
            <v>Corporativo Imatel SA de CV</v>
          </cell>
          <cell r="F6005" t="str">
            <v>CIM070809NY9</v>
          </cell>
          <cell r="G6005" t="str">
            <v>Sin categorÃ­a</v>
          </cell>
          <cell r="H6005" t="str">
            <v>Refinanciamiento</v>
          </cell>
          <cell r="I6005">
            <v>0.02</v>
          </cell>
          <cell r="J6005">
            <v>549999.98</v>
          </cell>
          <cell r="K6005">
            <v>0</v>
          </cell>
          <cell r="L6005">
            <v>0</v>
          </cell>
          <cell r="M6005">
            <v>43749</v>
          </cell>
        </row>
        <row r="6006">
          <cell r="A6006" t="str">
            <v>C6178CC3164</v>
          </cell>
          <cell r="B6006" t="str">
            <v>Creze</v>
          </cell>
          <cell r="C6006" t="str">
            <v>&gt; 270</v>
          </cell>
          <cell r="D6006">
            <v>2130</v>
          </cell>
          <cell r="E6006" t="str">
            <v>Corporativo Imatel SA de CV</v>
          </cell>
          <cell r="F6006" t="str">
            <v>CIM070809NY9</v>
          </cell>
          <cell r="G6006" t="str">
            <v>Sin categorÃ­a</v>
          </cell>
          <cell r="H6006" t="str">
            <v>Vendido a Terceros</v>
          </cell>
          <cell r="I6006">
            <v>989119.07</v>
          </cell>
          <cell r="J6006">
            <v>10880.93</v>
          </cell>
          <cell r="K6006">
            <v>989119.08</v>
          </cell>
          <cell r="L6006">
            <v>0</v>
          </cell>
          <cell r="M6006">
            <v>43788</v>
          </cell>
        </row>
        <row r="6007">
          <cell r="A6007" t="str">
            <v>C6186CC2840</v>
          </cell>
          <cell r="B6007" t="str">
            <v>Creze</v>
          </cell>
          <cell r="C6007">
            <v>0</v>
          </cell>
          <cell r="D6007">
            <v>0</v>
          </cell>
          <cell r="E6007" t="str">
            <v>GRAFICOS Y ESTRUCTURAS DE OCCIDENTE SA DE CV</v>
          </cell>
          <cell r="F6007" t="str">
            <v>GEO140226LZA</v>
          </cell>
          <cell r="G6007" t="str">
            <v>Sin categorÃ­a</v>
          </cell>
          <cell r="H6007" t="str">
            <v>Refinanciamiento</v>
          </cell>
          <cell r="I6007">
            <v>0</v>
          </cell>
          <cell r="J6007">
            <v>200000</v>
          </cell>
          <cell r="K6007">
            <v>0</v>
          </cell>
          <cell r="L6007">
            <v>0</v>
          </cell>
          <cell r="M6007">
            <v>43704</v>
          </cell>
        </row>
        <row r="6008">
          <cell r="A6008" t="str">
            <v>C6186CC3042</v>
          </cell>
          <cell r="B6008" t="str">
            <v>Creze</v>
          </cell>
          <cell r="C6008">
            <v>0</v>
          </cell>
          <cell r="D6008">
            <v>0</v>
          </cell>
          <cell r="E6008" t="str">
            <v>GRAFICOS Y ESTRUCTURAS DE OCCIDENTE SA DE CV</v>
          </cell>
          <cell r="F6008" t="str">
            <v>GEO140226LZA</v>
          </cell>
          <cell r="G6008" t="str">
            <v>Sin categorÃ­a</v>
          </cell>
          <cell r="H6008" t="str">
            <v>Refinanciamiento</v>
          </cell>
          <cell r="I6008">
            <v>0</v>
          </cell>
          <cell r="J6008">
            <v>450000</v>
          </cell>
          <cell r="K6008">
            <v>0</v>
          </cell>
          <cell r="L6008">
            <v>0</v>
          </cell>
          <cell r="M6008">
            <v>43754</v>
          </cell>
        </row>
        <row r="6009">
          <cell r="A6009" t="str">
            <v>C6186CC3815</v>
          </cell>
          <cell r="B6009" t="str">
            <v>FACCORP14</v>
          </cell>
          <cell r="C6009">
            <v>0</v>
          </cell>
          <cell r="D6009">
            <v>0</v>
          </cell>
          <cell r="E6009" t="str">
            <v>GRAFICOS Y ESTRUCTURAS DE OCCIDENTE SA DE CV</v>
          </cell>
          <cell r="F6009" t="str">
            <v>GEO140226LZA</v>
          </cell>
          <cell r="G6009" t="str">
            <v>CrÃ©dito Regularizado</v>
          </cell>
          <cell r="H6009" t="str">
            <v>Reestructura</v>
          </cell>
          <cell r="I6009">
            <v>-0.01</v>
          </cell>
          <cell r="J6009">
            <v>366129.63</v>
          </cell>
          <cell r="K6009">
            <v>0</v>
          </cell>
          <cell r="L6009">
            <v>0</v>
          </cell>
          <cell r="M6009">
            <v>43928</v>
          </cell>
        </row>
        <row r="6010">
          <cell r="A6010" t="str">
            <v>C6186CC4615</v>
          </cell>
          <cell r="B6010" t="str">
            <v>FACCORP17R</v>
          </cell>
          <cell r="C6010">
            <v>0</v>
          </cell>
          <cell r="D6010">
            <v>0</v>
          </cell>
          <cell r="E6010" t="str">
            <v>GRAFICOS Y ESTRUCTURAS DE OCCIDENTE SA DE CV</v>
          </cell>
          <cell r="F6010" t="str">
            <v>GEO140226LZA</v>
          </cell>
          <cell r="G6010" t="str">
            <v>Reestructura en Vencido</v>
          </cell>
          <cell r="H6010" t="str">
            <v>Pagado</v>
          </cell>
          <cell r="I6010">
            <v>0.01</v>
          </cell>
          <cell r="J6010">
            <v>243195.04</v>
          </cell>
          <cell r="K6010">
            <v>0</v>
          </cell>
          <cell r="L6010">
            <v>0</v>
          </cell>
          <cell r="M6010">
            <v>44223</v>
          </cell>
        </row>
        <row r="6011">
          <cell r="A6011" t="str">
            <v>C6190CC2907</v>
          </cell>
          <cell r="B6011" t="str">
            <v>FACCORP15</v>
          </cell>
          <cell r="C6011">
            <v>0</v>
          </cell>
          <cell r="D6011">
            <v>0</v>
          </cell>
          <cell r="E6011" t="str">
            <v>REAL 37, S. DE R.L. DE C.V.</v>
          </cell>
          <cell r="F6011" t="str">
            <v>RTS080125JY8</v>
          </cell>
          <cell r="G6011" t="str">
            <v>Sin categorÃ­a</v>
          </cell>
          <cell r="H6011" t="str">
            <v>Refinanciamiento</v>
          </cell>
          <cell r="I6011">
            <v>0.04</v>
          </cell>
          <cell r="J6011">
            <v>999999.96</v>
          </cell>
          <cell r="K6011">
            <v>0</v>
          </cell>
          <cell r="L6011">
            <v>0</v>
          </cell>
          <cell r="M6011">
            <v>43719</v>
          </cell>
        </row>
        <row r="6012">
          <cell r="A6012" t="str">
            <v>C6190CC4093</v>
          </cell>
          <cell r="B6012" t="str">
            <v>ACCIAL17</v>
          </cell>
          <cell r="C6012">
            <v>0</v>
          </cell>
          <cell r="D6012">
            <v>0</v>
          </cell>
          <cell r="E6012" t="str">
            <v>REAL 37, S. DE R.L. DE C.V.</v>
          </cell>
          <cell r="F6012" t="str">
            <v>RTS080125JY8</v>
          </cell>
          <cell r="G6012" t="str">
            <v>Refinanciamiento Plus</v>
          </cell>
          <cell r="H6012" t="str">
            <v>Refinanciamiento</v>
          </cell>
          <cell r="I6012">
            <v>0.01</v>
          </cell>
          <cell r="J6012">
            <v>1199999.99</v>
          </cell>
          <cell r="K6012">
            <v>0</v>
          </cell>
          <cell r="L6012">
            <v>0</v>
          </cell>
          <cell r="M6012">
            <v>44043</v>
          </cell>
        </row>
        <row r="6013">
          <cell r="A6013" t="str">
            <v>C6190CC5183</v>
          </cell>
          <cell r="B6013" t="str">
            <v>Creze</v>
          </cell>
          <cell r="C6013">
            <v>0</v>
          </cell>
          <cell r="D6013">
            <v>0</v>
          </cell>
          <cell r="E6013" t="str">
            <v>REAL 37, S. DE R.L. DE C.V.</v>
          </cell>
          <cell r="F6013" t="str">
            <v>RTS080125JY8</v>
          </cell>
          <cell r="G6013" t="str">
            <v>Refinanciamiento Plus</v>
          </cell>
          <cell r="H6013" t="str">
            <v>Refinanciamiento</v>
          </cell>
          <cell r="I6013">
            <v>0.02</v>
          </cell>
          <cell r="J6013">
            <v>1999999.98</v>
          </cell>
          <cell r="K6013">
            <v>0</v>
          </cell>
          <cell r="L6013">
            <v>0</v>
          </cell>
          <cell r="M6013">
            <v>44369</v>
          </cell>
        </row>
        <row r="6014">
          <cell r="A6014" t="str">
            <v>C6190CC6743</v>
          </cell>
          <cell r="B6014" t="str">
            <v>CSB09</v>
          </cell>
          <cell r="C6014">
            <v>0</v>
          </cell>
          <cell r="D6014">
            <v>0</v>
          </cell>
          <cell r="E6014" t="str">
            <v>REAL 37, S. DE R.L. DE C.V.</v>
          </cell>
          <cell r="F6014" t="str">
            <v>RTS080125JY8</v>
          </cell>
          <cell r="G6014" t="str">
            <v>Refinanciamiento Plus</v>
          </cell>
          <cell r="H6014" t="str">
            <v>Refinanciamiento</v>
          </cell>
          <cell r="I6014">
            <v>-0.03</v>
          </cell>
          <cell r="J6014">
            <v>2625000.0299999998</v>
          </cell>
          <cell r="K6014">
            <v>0</v>
          </cell>
          <cell r="L6014">
            <v>0</v>
          </cell>
          <cell r="M6014">
            <v>44771</v>
          </cell>
        </row>
        <row r="6015">
          <cell r="A6015" t="str">
            <v>C6190CC7932</v>
          </cell>
          <cell r="B6015" t="str">
            <v>Creze</v>
          </cell>
          <cell r="C6015">
            <v>0</v>
          </cell>
          <cell r="D6015">
            <v>0</v>
          </cell>
          <cell r="E6015" t="str">
            <v>REAL 37, S. DE R.L. DE C.V.</v>
          </cell>
          <cell r="F6015" t="str">
            <v>RTS080125JY8</v>
          </cell>
          <cell r="G6015" t="str">
            <v>Refinanciamiento Plus</v>
          </cell>
          <cell r="H6015" t="str">
            <v>Refinanciamiento</v>
          </cell>
          <cell r="I6015">
            <v>0.02</v>
          </cell>
          <cell r="J6015">
            <v>3089999.98</v>
          </cell>
          <cell r="K6015">
            <v>0</v>
          </cell>
          <cell r="L6015">
            <v>0</v>
          </cell>
          <cell r="M6015">
            <v>45114</v>
          </cell>
        </row>
        <row r="6016">
          <cell r="A6016" t="str">
            <v>C6190CC9213-A</v>
          </cell>
          <cell r="B6016" t="str">
            <v>FACCORP12.08.2024</v>
          </cell>
          <cell r="C6016">
            <v>0</v>
          </cell>
          <cell r="D6016">
            <v>0</v>
          </cell>
          <cell r="E6016" t="str">
            <v>REAL 37, S. DE R.L. DE C.V.</v>
          </cell>
          <cell r="F6016" t="str">
            <v>RTS080125JY8</v>
          </cell>
          <cell r="G6016" t="str">
            <v>Refinanciamiento</v>
          </cell>
          <cell r="H6016" t="str">
            <v>Vigente</v>
          </cell>
          <cell r="I6016">
            <v>1455873.8</v>
          </cell>
          <cell r="J6016">
            <v>1634126.2</v>
          </cell>
          <cell r="K6016">
            <v>0</v>
          </cell>
          <cell r="L6016">
            <v>1455873.78</v>
          </cell>
          <cell r="M6016">
            <v>45490</v>
          </cell>
        </row>
        <row r="6017">
          <cell r="A6017" t="str">
            <v>C6191CC2843</v>
          </cell>
          <cell r="B6017" t="str">
            <v>CREZERF01</v>
          </cell>
          <cell r="C6017" t="str">
            <v>&gt; 270</v>
          </cell>
          <cell r="D6017">
            <v>2137</v>
          </cell>
          <cell r="E6017" t="str">
            <v>CR9 Transportes SA de CV</v>
          </cell>
          <cell r="F6017" t="str">
            <v>CTR160621US3</v>
          </cell>
          <cell r="G6017" t="str">
            <v>Sin categorÃ­a</v>
          </cell>
          <cell r="H6017" t="str">
            <v>Vendido a Terceros</v>
          </cell>
          <cell r="I6017">
            <v>483065.8</v>
          </cell>
          <cell r="J6017">
            <v>116934.2</v>
          </cell>
          <cell r="K6017">
            <v>483065.78</v>
          </cell>
          <cell r="L6017">
            <v>0</v>
          </cell>
          <cell r="M6017">
            <v>43707</v>
          </cell>
        </row>
        <row r="6018">
          <cell r="A6018" t="str">
            <v>C6195CC2888</v>
          </cell>
          <cell r="B6018" t="str">
            <v>Creze</v>
          </cell>
          <cell r="C6018">
            <v>0</v>
          </cell>
          <cell r="D6018">
            <v>0</v>
          </cell>
          <cell r="E6018" t="str">
            <v>FELIPE GONZÃLEZ SALDIVAR</v>
          </cell>
          <cell r="F6018" t="str">
            <v>GOSF670207D86</v>
          </cell>
          <cell r="G6018" t="str">
            <v>Sin categorÃ­a</v>
          </cell>
          <cell r="H6018" t="str">
            <v>LiquidaciÃ³n anticipada</v>
          </cell>
          <cell r="I6018">
            <v>0</v>
          </cell>
          <cell r="J6018">
            <v>500000</v>
          </cell>
          <cell r="K6018">
            <v>0</v>
          </cell>
          <cell r="L6018">
            <v>0</v>
          </cell>
          <cell r="M6018">
            <v>43708</v>
          </cell>
        </row>
        <row r="6019">
          <cell r="A6019" t="str">
            <v>C6199CC2833</v>
          </cell>
          <cell r="B6019" t="str">
            <v>Creze</v>
          </cell>
          <cell r="C6019" t="str">
            <v>&gt; 270</v>
          </cell>
          <cell r="D6019">
            <v>1979</v>
          </cell>
          <cell r="E6019" t="str">
            <v>MASTER INDUSTRIAL DEL PACIFICO SA DE CV</v>
          </cell>
          <cell r="F6019" t="str">
            <v>MIP180704GN2</v>
          </cell>
          <cell r="G6019" t="str">
            <v>Sin categorÃ­a</v>
          </cell>
          <cell r="H6019" t="str">
            <v>Vendido a Terceros</v>
          </cell>
          <cell r="I6019">
            <v>73396.820000000007</v>
          </cell>
          <cell r="J6019">
            <v>126603.18</v>
          </cell>
          <cell r="K6019">
            <v>73396.789999999994</v>
          </cell>
          <cell r="L6019">
            <v>0</v>
          </cell>
          <cell r="M6019">
            <v>43697</v>
          </cell>
        </row>
        <row r="6020">
          <cell r="A6020" t="str">
            <v>C6202CC2827</v>
          </cell>
          <cell r="B6020" t="str">
            <v>Creze</v>
          </cell>
          <cell r="C6020">
            <v>0</v>
          </cell>
          <cell r="D6020">
            <v>0</v>
          </cell>
          <cell r="E6020" t="str">
            <v>Tuit Cafeteria Fuente de Sodas S.A. de C.V.</v>
          </cell>
          <cell r="F6020" t="str">
            <v>TCG090807F13</v>
          </cell>
          <cell r="G6020" t="str">
            <v>Sin categorÃ­a</v>
          </cell>
          <cell r="H6020" t="str">
            <v>Reestructura</v>
          </cell>
          <cell r="I6020">
            <v>0.02</v>
          </cell>
          <cell r="J6020">
            <v>999999.98</v>
          </cell>
          <cell r="K6020">
            <v>0</v>
          </cell>
          <cell r="L6020">
            <v>0</v>
          </cell>
          <cell r="M6020">
            <v>43707</v>
          </cell>
        </row>
        <row r="6021">
          <cell r="A6021" t="str">
            <v>C6202CC3461</v>
          </cell>
          <cell r="B6021" t="str">
            <v>Creze</v>
          </cell>
          <cell r="C6021">
            <v>0</v>
          </cell>
          <cell r="D6021">
            <v>0</v>
          </cell>
          <cell r="E6021" t="str">
            <v>Tuit Cafeteria Fuente de Sodas S.A. de C.V.</v>
          </cell>
          <cell r="F6021" t="str">
            <v>TCG090807F13</v>
          </cell>
          <cell r="G6021" t="str">
            <v>Sin categorÃ­a</v>
          </cell>
          <cell r="H6021" t="str">
            <v>Refinanciamiento</v>
          </cell>
          <cell r="I6021">
            <v>-1120.06</v>
          </cell>
          <cell r="J6021">
            <v>807786.06</v>
          </cell>
          <cell r="K6021">
            <v>0</v>
          </cell>
          <cell r="L6021">
            <v>0</v>
          </cell>
          <cell r="M6021">
            <v>43874</v>
          </cell>
        </row>
        <row r="6022">
          <cell r="A6022" t="str">
            <v>C6202CC3835</v>
          </cell>
          <cell r="B6022" t="str">
            <v>Faccorp</v>
          </cell>
          <cell r="C6022">
            <v>0</v>
          </cell>
          <cell r="D6022">
            <v>0</v>
          </cell>
          <cell r="E6022" t="str">
            <v>Tuit Cafeteria Fuente de Sodas S.A. de C.V.</v>
          </cell>
          <cell r="F6022" t="str">
            <v>TCG090807F13</v>
          </cell>
          <cell r="G6022" t="str">
            <v>CrÃ©dito Regularizado</v>
          </cell>
          <cell r="H6022" t="str">
            <v>Pagado</v>
          </cell>
          <cell r="I6022">
            <v>0</v>
          </cell>
          <cell r="J6022">
            <v>926301.88</v>
          </cell>
          <cell r="K6022">
            <v>0</v>
          </cell>
          <cell r="L6022">
            <v>0</v>
          </cell>
          <cell r="M6022">
            <v>43936</v>
          </cell>
        </row>
        <row r="6023">
          <cell r="A6023" t="str">
            <v>C6203CC2824</v>
          </cell>
          <cell r="B6023" t="str">
            <v>Accial05</v>
          </cell>
          <cell r="C6023">
            <v>0</v>
          </cell>
          <cell r="D6023">
            <v>0</v>
          </cell>
          <cell r="E6023" t="str">
            <v>JORGE ANTONIO SOTO NAKASHIMA</v>
          </cell>
          <cell r="F6023" t="str">
            <v>SONJ910708AFA</v>
          </cell>
          <cell r="G6023" t="str">
            <v>Sin categorÃ­a</v>
          </cell>
          <cell r="H6023" t="str">
            <v>Refinanciamiento</v>
          </cell>
          <cell r="I6023">
            <v>0</v>
          </cell>
          <cell r="J6023">
            <v>100000</v>
          </cell>
          <cell r="K6023">
            <v>0</v>
          </cell>
          <cell r="L6023">
            <v>0</v>
          </cell>
          <cell r="M6023">
            <v>43691</v>
          </cell>
        </row>
        <row r="6024">
          <cell r="A6024" t="str">
            <v>C6203CC2993</v>
          </cell>
          <cell r="B6024" t="str">
            <v>FACCORP03</v>
          </cell>
          <cell r="C6024">
            <v>0</v>
          </cell>
          <cell r="D6024">
            <v>0</v>
          </cell>
          <cell r="E6024" t="str">
            <v>JORGE ANTONIO SOTO NAKASHIMA</v>
          </cell>
          <cell r="F6024" t="str">
            <v>SONJ910708AFA</v>
          </cell>
          <cell r="G6024" t="str">
            <v>Sin categorÃ­a</v>
          </cell>
          <cell r="H6024" t="str">
            <v>Pagado</v>
          </cell>
          <cell r="I6024">
            <v>0</v>
          </cell>
          <cell r="J6024">
            <v>230000</v>
          </cell>
          <cell r="K6024">
            <v>0</v>
          </cell>
          <cell r="L6024">
            <v>0</v>
          </cell>
          <cell r="M6024">
            <v>43745</v>
          </cell>
        </row>
        <row r="6025">
          <cell r="A6025" t="str">
            <v>C6203CC4381</v>
          </cell>
          <cell r="B6025" t="str">
            <v>Faccorp</v>
          </cell>
          <cell r="C6025">
            <v>0</v>
          </cell>
          <cell r="D6025">
            <v>0</v>
          </cell>
          <cell r="E6025" t="str">
            <v>JORGE ANTONIO SOTO NAKASHIMA</v>
          </cell>
          <cell r="F6025" t="str">
            <v>SONJ910708AFA</v>
          </cell>
          <cell r="G6025" t="str">
            <v>Refinanciamiento</v>
          </cell>
          <cell r="H6025" t="str">
            <v>Refinanciamiento</v>
          </cell>
          <cell r="I6025">
            <v>0</v>
          </cell>
          <cell r="J6025">
            <v>300000</v>
          </cell>
          <cell r="K6025">
            <v>0</v>
          </cell>
          <cell r="L6025">
            <v>0</v>
          </cell>
          <cell r="M6025">
            <v>44148</v>
          </cell>
        </row>
        <row r="6026">
          <cell r="A6026" t="str">
            <v>C6203CC5405</v>
          </cell>
          <cell r="B6026" t="str">
            <v>FACCORPREV</v>
          </cell>
          <cell r="C6026" t="str">
            <v>&gt; 270</v>
          </cell>
          <cell r="D6026">
            <v>1317</v>
          </cell>
          <cell r="E6026" t="str">
            <v>JORGE ANTONIO SOTO NAKASHIMA</v>
          </cell>
          <cell r="F6026" t="str">
            <v>SONJ910708AFA</v>
          </cell>
          <cell r="G6026" t="str">
            <v>Refinanciamiento</v>
          </cell>
          <cell r="H6026" t="str">
            <v>Vendido a Terceros en AdministraciÃ³n</v>
          </cell>
          <cell r="I6026">
            <v>241186.56</v>
          </cell>
          <cell r="J6026">
            <v>58813.440000000002</v>
          </cell>
          <cell r="K6026">
            <v>241186.55</v>
          </cell>
          <cell r="L6026">
            <v>0</v>
          </cell>
          <cell r="M6026">
            <v>44421</v>
          </cell>
        </row>
        <row r="6027">
          <cell r="A6027" t="str">
            <v>C6205CC2826</v>
          </cell>
          <cell r="B6027" t="str">
            <v>Creze</v>
          </cell>
          <cell r="C6027">
            <v>0</v>
          </cell>
          <cell r="D6027">
            <v>0</v>
          </cell>
          <cell r="E6027" t="str">
            <v>CESAR ALEJANDRO ALCARAZ GODINEZ</v>
          </cell>
          <cell r="F6027" t="str">
            <v>AAGC830921KT6</v>
          </cell>
          <cell r="G6027" t="str">
            <v>Sin categorÃ­a</v>
          </cell>
          <cell r="H6027" t="str">
            <v>Pagado</v>
          </cell>
          <cell r="I6027">
            <v>0</v>
          </cell>
          <cell r="J6027">
            <v>200000</v>
          </cell>
          <cell r="K6027">
            <v>0</v>
          </cell>
          <cell r="L6027">
            <v>0</v>
          </cell>
          <cell r="M6027">
            <v>43692</v>
          </cell>
        </row>
        <row r="6028">
          <cell r="A6028" t="str">
            <v>C6214CC2820</v>
          </cell>
          <cell r="B6028" t="str">
            <v>Faccorp01</v>
          </cell>
          <cell r="C6028">
            <v>0</v>
          </cell>
          <cell r="D6028">
            <v>0</v>
          </cell>
          <cell r="E6028" t="str">
            <v>B &amp; R INNOVACIONES INDUSTRIALES SA DE CV</v>
          </cell>
          <cell r="F6028" t="str">
            <v>BAR171219ET2</v>
          </cell>
          <cell r="G6028" t="str">
            <v>Sin categorÃ­a</v>
          </cell>
          <cell r="H6028" t="str">
            <v>Refinanciamiento</v>
          </cell>
          <cell r="I6028">
            <v>0.05</v>
          </cell>
          <cell r="J6028">
            <v>499999.95</v>
          </cell>
          <cell r="K6028">
            <v>0</v>
          </cell>
          <cell r="L6028">
            <v>0</v>
          </cell>
          <cell r="M6028">
            <v>43691</v>
          </cell>
        </row>
        <row r="6029">
          <cell r="A6029" t="str">
            <v>C6214CC4139</v>
          </cell>
          <cell r="B6029" t="str">
            <v>ACCIAL17</v>
          </cell>
          <cell r="C6029">
            <v>0</v>
          </cell>
          <cell r="D6029">
            <v>0</v>
          </cell>
          <cell r="E6029" t="str">
            <v>B &amp; R INNOVACIONES INDUSTRIALES SA DE CV</v>
          </cell>
          <cell r="F6029" t="str">
            <v>BAR171219ET2</v>
          </cell>
          <cell r="G6029" t="str">
            <v>Refinanciamiento Plus</v>
          </cell>
          <cell r="H6029" t="str">
            <v>Pagado</v>
          </cell>
          <cell r="I6029">
            <v>0.03</v>
          </cell>
          <cell r="J6029">
            <v>999999.97</v>
          </cell>
          <cell r="K6029">
            <v>0</v>
          </cell>
          <cell r="L6029">
            <v>0</v>
          </cell>
          <cell r="M6029">
            <v>44064</v>
          </cell>
        </row>
        <row r="6030">
          <cell r="A6030" t="str">
            <v>C6214CC6325</v>
          </cell>
          <cell r="B6030" t="str">
            <v>Creze</v>
          </cell>
          <cell r="C6030">
            <v>0</v>
          </cell>
          <cell r="D6030">
            <v>0</v>
          </cell>
          <cell r="E6030" t="str">
            <v>B &amp; R INNOVACIONES INDUSTRIALES SA DE CV</v>
          </cell>
          <cell r="F6030" t="str">
            <v>BAR171219ET2</v>
          </cell>
          <cell r="G6030" t="str">
            <v>Nuevo</v>
          </cell>
          <cell r="H6030" t="str">
            <v>Reestructura</v>
          </cell>
          <cell r="I6030">
            <v>-0.01</v>
          </cell>
          <cell r="J6030">
            <v>1000000.01</v>
          </cell>
          <cell r="K6030">
            <v>0</v>
          </cell>
          <cell r="L6030">
            <v>0</v>
          </cell>
          <cell r="M6030">
            <v>44673</v>
          </cell>
        </row>
        <row r="6031">
          <cell r="A6031" t="str">
            <v>C6214CC8625</v>
          </cell>
          <cell r="B6031" t="str">
            <v>Creze</v>
          </cell>
          <cell r="C6031">
            <v>0</v>
          </cell>
          <cell r="D6031">
            <v>0</v>
          </cell>
          <cell r="E6031" t="str">
            <v>B &amp; R INNOVACIONES INDUSTRIALES SA DE CV</v>
          </cell>
          <cell r="F6031" t="str">
            <v>BAR171219ET2</v>
          </cell>
          <cell r="G6031" t="str">
            <v>Reestructura en Vencido</v>
          </cell>
          <cell r="H6031" t="str">
            <v>Pagado</v>
          </cell>
          <cell r="I6031">
            <v>0</v>
          </cell>
          <cell r="J6031">
            <v>131700</v>
          </cell>
          <cell r="K6031">
            <v>0</v>
          </cell>
          <cell r="L6031">
            <v>0</v>
          </cell>
          <cell r="M6031">
            <v>45317</v>
          </cell>
        </row>
        <row r="6032">
          <cell r="A6032" t="str">
            <v>C6215CC6368</v>
          </cell>
          <cell r="B6032" t="str">
            <v>Creze</v>
          </cell>
          <cell r="C6032">
            <v>0</v>
          </cell>
          <cell r="D6032">
            <v>0</v>
          </cell>
          <cell r="E6032" t="str">
            <v>BIOTECNOLOGIA MEXICANA DE MICROALGAS SA DE CV</v>
          </cell>
          <cell r="F6032" t="str">
            <v>BMM110124EQ1</v>
          </cell>
          <cell r="G6032" t="str">
            <v>Nuevo</v>
          </cell>
          <cell r="H6032" t="str">
            <v>Reestructura</v>
          </cell>
          <cell r="I6032">
            <v>-0.01</v>
          </cell>
          <cell r="J6032">
            <v>700000.01</v>
          </cell>
          <cell r="K6032">
            <v>0</v>
          </cell>
          <cell r="L6032">
            <v>0</v>
          </cell>
          <cell r="M6032">
            <v>44684</v>
          </cell>
        </row>
        <row r="6033">
          <cell r="A6033" t="str">
            <v>C6215CC8018</v>
          </cell>
          <cell r="B6033" t="str">
            <v>Creze</v>
          </cell>
          <cell r="C6033" t="str">
            <v>&gt; 270</v>
          </cell>
          <cell r="D6033">
            <v>707</v>
          </cell>
          <cell r="E6033" t="str">
            <v>BIOTECNOLOGIA MEXICANA DE MICROALGAS SA DE CV</v>
          </cell>
          <cell r="F6033" t="str">
            <v>BMM110124EQ1</v>
          </cell>
          <cell r="G6033" t="str">
            <v>Mediacion</v>
          </cell>
          <cell r="H6033" t="str">
            <v>Cartera Vencida</v>
          </cell>
          <cell r="I6033">
            <v>420497.53</v>
          </cell>
          <cell r="J6033">
            <v>43582.47</v>
          </cell>
          <cell r="K6033">
            <v>420498.23</v>
          </cell>
          <cell r="L6033">
            <v>0</v>
          </cell>
          <cell r="M6033">
            <v>45134</v>
          </cell>
        </row>
        <row r="6034">
          <cell r="A6034" t="str">
            <v>C6226CC2901</v>
          </cell>
          <cell r="B6034" t="str">
            <v>Creze</v>
          </cell>
          <cell r="C6034">
            <v>0</v>
          </cell>
          <cell r="D6034">
            <v>0</v>
          </cell>
          <cell r="E6034" t="str">
            <v>INFORMATICA ASESORIA ADMINISTRATIVA EMPRESARIAL Y COMERCIAL SA DE CV</v>
          </cell>
          <cell r="F6034" t="str">
            <v>IAA050401QB0</v>
          </cell>
          <cell r="G6034" t="str">
            <v>Sin categorÃ­a</v>
          </cell>
          <cell r="H6034" t="str">
            <v>Refinanciamiento</v>
          </cell>
          <cell r="I6034">
            <v>-0.04</v>
          </cell>
          <cell r="J6034">
            <v>500000.04</v>
          </cell>
          <cell r="K6034">
            <v>0</v>
          </cell>
          <cell r="L6034">
            <v>0</v>
          </cell>
          <cell r="M6034">
            <v>43717</v>
          </cell>
        </row>
        <row r="6035">
          <cell r="A6035" t="str">
            <v>C6226CC2979</v>
          </cell>
          <cell r="B6035" t="str">
            <v>Creze</v>
          </cell>
          <cell r="C6035" t="str">
            <v>&gt; 270</v>
          </cell>
          <cell r="D6035">
            <v>2137</v>
          </cell>
          <cell r="E6035" t="str">
            <v>INFORMATICA ASESORIA ADMINISTRATIVA EMPRESARIAL Y COMERCIAL SA DE CV</v>
          </cell>
          <cell r="F6035" t="str">
            <v>IAA050401QB0</v>
          </cell>
          <cell r="G6035" t="str">
            <v>Sin categorÃ­a</v>
          </cell>
          <cell r="H6035" t="str">
            <v>Vendido a Terceros en AdministraciÃ³n</v>
          </cell>
          <cell r="I6035">
            <v>651042.07999999996</v>
          </cell>
          <cell r="J6035">
            <v>48957.919999999998</v>
          </cell>
          <cell r="K6035">
            <v>651042.07999999996</v>
          </cell>
          <cell r="L6035">
            <v>0</v>
          </cell>
          <cell r="M6035">
            <v>43738</v>
          </cell>
        </row>
        <row r="6036">
          <cell r="A6036" t="str">
            <v>C6227CC2830</v>
          </cell>
          <cell r="B6036" t="str">
            <v>FACCORP15</v>
          </cell>
          <cell r="C6036">
            <v>0</v>
          </cell>
          <cell r="D6036">
            <v>0</v>
          </cell>
          <cell r="E6036" t="str">
            <v>Ivan Juven Rios Beltran</v>
          </cell>
          <cell r="F6036" t="str">
            <v>RIBI780501S12</v>
          </cell>
          <cell r="G6036" t="str">
            <v>Sin categorÃ­a</v>
          </cell>
          <cell r="H6036" t="str">
            <v>Refinanciamiento</v>
          </cell>
          <cell r="I6036">
            <v>0.01</v>
          </cell>
          <cell r="J6036">
            <v>149999.99</v>
          </cell>
          <cell r="K6036">
            <v>0</v>
          </cell>
          <cell r="L6036">
            <v>0</v>
          </cell>
          <cell r="M6036">
            <v>43713</v>
          </cell>
        </row>
        <row r="6037">
          <cell r="A6037" t="str">
            <v>C6227CC4112</v>
          </cell>
          <cell r="B6037" t="str">
            <v>ACCIALREV</v>
          </cell>
          <cell r="C6037" t="str">
            <v>&gt; 270</v>
          </cell>
          <cell r="D6037">
            <v>1491</v>
          </cell>
          <cell r="E6037" t="str">
            <v>Ivan Juven Rios Beltran</v>
          </cell>
          <cell r="F6037" t="str">
            <v>RIBI780501S12</v>
          </cell>
          <cell r="G6037" t="str">
            <v>Refinanciamiento</v>
          </cell>
          <cell r="H6037" t="str">
            <v>Vendido a Terceros en AdministraciÃ³n</v>
          </cell>
          <cell r="I6037">
            <v>73545.070000000007</v>
          </cell>
          <cell r="J6037">
            <v>126454.93</v>
          </cell>
          <cell r="K6037">
            <v>73545.09</v>
          </cell>
          <cell r="L6037">
            <v>0</v>
          </cell>
          <cell r="M6037">
            <v>44047</v>
          </cell>
        </row>
        <row r="6038">
          <cell r="A6038" t="str">
            <v>C6246CC2904</v>
          </cell>
          <cell r="B6038" t="str">
            <v>Faccorp01</v>
          </cell>
          <cell r="C6038">
            <v>0</v>
          </cell>
          <cell r="D6038">
            <v>0</v>
          </cell>
          <cell r="E6038" t="str">
            <v>PERIFERIOS Y SISTEMAS S.A. DE C.V.</v>
          </cell>
          <cell r="F6038" t="str">
            <v>PSI890302K66</v>
          </cell>
          <cell r="G6038" t="str">
            <v>Sin categorÃ­a</v>
          </cell>
          <cell r="H6038" t="str">
            <v>Pagado</v>
          </cell>
          <cell r="I6038">
            <v>0.03</v>
          </cell>
          <cell r="J6038">
            <v>999999.97</v>
          </cell>
          <cell r="K6038">
            <v>0</v>
          </cell>
          <cell r="L6038">
            <v>0</v>
          </cell>
          <cell r="M6038">
            <v>43717</v>
          </cell>
        </row>
        <row r="6039">
          <cell r="A6039" t="str">
            <v>C6251CC2832</v>
          </cell>
          <cell r="B6039" t="str">
            <v>Creze</v>
          </cell>
          <cell r="C6039">
            <v>0</v>
          </cell>
          <cell r="D6039">
            <v>0</v>
          </cell>
          <cell r="E6039" t="str">
            <v>PLASTICOS Y ASIENTOS P Y A SA de CV</v>
          </cell>
          <cell r="F6039" t="str">
            <v>PAP160517P70</v>
          </cell>
          <cell r="G6039" t="str">
            <v>Sin categorÃ­a</v>
          </cell>
          <cell r="H6039" t="str">
            <v>Refinanciamiento</v>
          </cell>
          <cell r="I6039">
            <v>0.02</v>
          </cell>
          <cell r="J6039">
            <v>599999.98</v>
          </cell>
          <cell r="K6039">
            <v>0</v>
          </cell>
          <cell r="L6039">
            <v>0</v>
          </cell>
          <cell r="M6039">
            <v>43698</v>
          </cell>
        </row>
        <row r="6040">
          <cell r="A6040" t="str">
            <v>C6251CC2967</v>
          </cell>
          <cell r="B6040" t="str">
            <v>Creze</v>
          </cell>
          <cell r="C6040">
            <v>0</v>
          </cell>
          <cell r="D6040">
            <v>0</v>
          </cell>
          <cell r="E6040" t="str">
            <v>PLASTICOS Y ASIENTOS P Y A SA de CV</v>
          </cell>
          <cell r="F6040" t="str">
            <v>PAP160517P70</v>
          </cell>
          <cell r="G6040" t="str">
            <v>Sin categorÃ­a</v>
          </cell>
          <cell r="H6040" t="str">
            <v>Refinanciamiento</v>
          </cell>
          <cell r="I6040">
            <v>-0.01</v>
          </cell>
          <cell r="J6040">
            <v>1000000.01</v>
          </cell>
          <cell r="K6040">
            <v>0</v>
          </cell>
          <cell r="L6040">
            <v>0</v>
          </cell>
          <cell r="M6040">
            <v>43736</v>
          </cell>
        </row>
        <row r="6041">
          <cell r="A6041" t="str">
            <v>C6251CC3839</v>
          </cell>
          <cell r="B6041" t="str">
            <v>CREZERF01</v>
          </cell>
          <cell r="C6041" t="str">
            <v>&gt; 270</v>
          </cell>
          <cell r="D6041">
            <v>1918</v>
          </cell>
          <cell r="E6041" t="str">
            <v>PLASTICOS Y ASIENTOS P Y A SA de CV</v>
          </cell>
          <cell r="F6041" t="str">
            <v>PAP160517P70</v>
          </cell>
          <cell r="G6041" t="str">
            <v>COVID</v>
          </cell>
          <cell r="H6041" t="str">
            <v>Vendido a Terceros en AdministraciÃ³n</v>
          </cell>
          <cell r="I6041">
            <v>720032.31</v>
          </cell>
          <cell r="J6041">
            <v>0</v>
          </cell>
          <cell r="K6041">
            <v>720032.31</v>
          </cell>
          <cell r="L6041">
            <v>0</v>
          </cell>
          <cell r="M6041">
            <v>43928</v>
          </cell>
        </row>
        <row r="6042">
          <cell r="A6042" t="str">
            <v>C6274CC3079</v>
          </cell>
          <cell r="B6042" t="str">
            <v>Creze</v>
          </cell>
          <cell r="C6042">
            <v>0</v>
          </cell>
          <cell r="D6042">
            <v>0</v>
          </cell>
          <cell r="E6042" t="str">
            <v>JOSE DAGOBERTO ROSALES OCAMPO</v>
          </cell>
          <cell r="F6042" t="str">
            <v>ROOD660125H15</v>
          </cell>
          <cell r="G6042" t="str">
            <v>Sin categorÃ­a</v>
          </cell>
          <cell r="H6042" t="str">
            <v>Refinanciamiento</v>
          </cell>
          <cell r="I6042">
            <v>0.02</v>
          </cell>
          <cell r="J6042">
            <v>299999.98</v>
          </cell>
          <cell r="K6042">
            <v>0</v>
          </cell>
          <cell r="L6042">
            <v>0</v>
          </cell>
          <cell r="M6042">
            <v>43768</v>
          </cell>
        </row>
        <row r="6043">
          <cell r="A6043" t="str">
            <v>C6274CC3697</v>
          </cell>
          <cell r="B6043" t="str">
            <v>FACCORP14</v>
          </cell>
          <cell r="C6043">
            <v>0</v>
          </cell>
          <cell r="D6043">
            <v>0</v>
          </cell>
          <cell r="E6043" t="str">
            <v>JOSE DAGOBERTO ROSALES OCAMPO</v>
          </cell>
          <cell r="F6043" t="str">
            <v>ROOD660125H15</v>
          </cell>
          <cell r="G6043" t="str">
            <v>CrÃ©dito Regularizado</v>
          </cell>
          <cell r="H6043" t="str">
            <v>LiquidaciÃ³n anticipada</v>
          </cell>
          <cell r="I6043">
            <v>0.02</v>
          </cell>
          <cell r="J6043">
            <v>264897.90999999997</v>
          </cell>
          <cell r="K6043">
            <v>0</v>
          </cell>
          <cell r="L6043">
            <v>0</v>
          </cell>
          <cell r="M6043">
            <v>43913</v>
          </cell>
        </row>
        <row r="6044">
          <cell r="A6044" t="str">
            <v>C627CC1473</v>
          </cell>
          <cell r="B6044" t="str">
            <v>Creze</v>
          </cell>
          <cell r="C6044">
            <v>0</v>
          </cell>
          <cell r="D6044">
            <v>0</v>
          </cell>
          <cell r="E6044" t="str">
            <v>PEERZ MX SAS</v>
          </cell>
          <cell r="F6044" t="str">
            <v>PMX161107TWA</v>
          </cell>
          <cell r="G6044" t="str">
            <v>Sin categorÃ­a</v>
          </cell>
          <cell r="H6044" t="str">
            <v>Refinanciamiento</v>
          </cell>
          <cell r="I6044">
            <v>0.03</v>
          </cell>
          <cell r="J6044">
            <v>499999.97</v>
          </cell>
          <cell r="K6044">
            <v>0</v>
          </cell>
          <cell r="L6044">
            <v>0</v>
          </cell>
          <cell r="M6044">
            <v>43343</v>
          </cell>
        </row>
        <row r="6045">
          <cell r="A6045" t="str">
            <v>C627CC1569</v>
          </cell>
          <cell r="B6045" t="str">
            <v>Creze</v>
          </cell>
          <cell r="C6045">
            <v>0</v>
          </cell>
          <cell r="D6045">
            <v>0</v>
          </cell>
          <cell r="E6045" t="str">
            <v>PEERZ MX SAS</v>
          </cell>
          <cell r="F6045" t="str">
            <v>PMX161107TWA</v>
          </cell>
          <cell r="G6045" t="str">
            <v>Sin categorÃ­a</v>
          </cell>
          <cell r="H6045" t="str">
            <v>Refinanciamiento</v>
          </cell>
          <cell r="I6045">
            <v>-0.01</v>
          </cell>
          <cell r="J6045">
            <v>500000.01</v>
          </cell>
          <cell r="K6045">
            <v>0</v>
          </cell>
          <cell r="L6045">
            <v>0</v>
          </cell>
          <cell r="M6045">
            <v>43373</v>
          </cell>
        </row>
        <row r="6046">
          <cell r="A6046" t="str">
            <v>C627CC2319</v>
          </cell>
          <cell r="B6046" t="str">
            <v>Creze</v>
          </cell>
          <cell r="C6046">
            <v>0</v>
          </cell>
          <cell r="D6046">
            <v>0</v>
          </cell>
          <cell r="E6046" t="str">
            <v>PEERZ MX SAS</v>
          </cell>
          <cell r="F6046" t="str">
            <v>PMX161107TWA</v>
          </cell>
          <cell r="G6046" t="str">
            <v>Sin categorÃ­a</v>
          </cell>
          <cell r="H6046" t="str">
            <v>Reestructura</v>
          </cell>
          <cell r="I6046">
            <v>0.02</v>
          </cell>
          <cell r="J6046">
            <v>969999.98</v>
          </cell>
          <cell r="K6046">
            <v>0</v>
          </cell>
          <cell r="L6046">
            <v>0</v>
          </cell>
          <cell r="M6046">
            <v>43585</v>
          </cell>
        </row>
        <row r="6047">
          <cell r="A6047" t="str">
            <v>C627CC274</v>
          </cell>
          <cell r="B6047" t="str">
            <v>FG2</v>
          </cell>
          <cell r="C6047">
            <v>0</v>
          </cell>
          <cell r="D6047">
            <v>0</v>
          </cell>
          <cell r="E6047" t="str">
            <v>PEERZ MX SAS</v>
          </cell>
          <cell r="F6047" t="str">
            <v>PMX161107TWA</v>
          </cell>
          <cell r="G6047" t="str">
            <v>Sin categorÃ­a</v>
          </cell>
          <cell r="H6047" t="str">
            <v>Pagado</v>
          </cell>
          <cell r="I6047">
            <v>0.01</v>
          </cell>
          <cell r="J6047">
            <v>49999.99</v>
          </cell>
          <cell r="K6047">
            <v>0</v>
          </cell>
          <cell r="L6047">
            <v>0</v>
          </cell>
          <cell r="M6047">
            <v>42853</v>
          </cell>
        </row>
        <row r="6048">
          <cell r="A6048" t="str">
            <v>C627CC3314</v>
          </cell>
          <cell r="B6048" t="str">
            <v>Creze</v>
          </cell>
          <cell r="C6048">
            <v>0</v>
          </cell>
          <cell r="D6048">
            <v>0</v>
          </cell>
          <cell r="E6048" t="str">
            <v>PEERZ MX SAS</v>
          </cell>
          <cell r="F6048" t="str">
            <v>PMX161107TWA</v>
          </cell>
          <cell r="G6048" t="str">
            <v>Sin categorÃ­a</v>
          </cell>
          <cell r="H6048" t="str">
            <v>Reestructura</v>
          </cell>
          <cell r="I6048">
            <v>-0.01</v>
          </cell>
          <cell r="J6048">
            <v>508850.01</v>
          </cell>
          <cell r="K6048">
            <v>0</v>
          </cell>
          <cell r="L6048">
            <v>0</v>
          </cell>
          <cell r="M6048">
            <v>43830</v>
          </cell>
        </row>
        <row r="6049">
          <cell r="A6049" t="str">
            <v>C627CC360</v>
          </cell>
          <cell r="B6049" t="str">
            <v>FG2</v>
          </cell>
          <cell r="C6049">
            <v>0</v>
          </cell>
          <cell r="D6049">
            <v>0</v>
          </cell>
          <cell r="E6049" t="str">
            <v>PEERZ MX SAS</v>
          </cell>
          <cell r="F6049" t="str">
            <v>PMX161107TWA</v>
          </cell>
          <cell r="G6049" t="str">
            <v>Sin categorÃ­a</v>
          </cell>
          <cell r="H6049" t="str">
            <v>Pagado</v>
          </cell>
          <cell r="I6049">
            <v>0</v>
          </cell>
          <cell r="J6049">
            <v>70000</v>
          </cell>
          <cell r="K6049">
            <v>0</v>
          </cell>
          <cell r="L6049">
            <v>0</v>
          </cell>
          <cell r="M6049">
            <v>42916</v>
          </cell>
        </row>
        <row r="6050">
          <cell r="A6050" t="str">
            <v>C627CC4552</v>
          </cell>
          <cell r="B6050" t="str">
            <v>FACCORP15R</v>
          </cell>
          <cell r="C6050">
            <v>0</v>
          </cell>
          <cell r="D6050">
            <v>0</v>
          </cell>
          <cell r="E6050" t="str">
            <v>PEERZ MX SAS</v>
          </cell>
          <cell r="F6050" t="str">
            <v>PMX161107TWA</v>
          </cell>
          <cell r="G6050" t="str">
            <v>Reestructura en Vencido</v>
          </cell>
          <cell r="H6050" t="str">
            <v>Reestructura</v>
          </cell>
          <cell r="I6050">
            <v>-0.04</v>
          </cell>
          <cell r="J6050">
            <v>480805.1</v>
          </cell>
          <cell r="K6050">
            <v>0</v>
          </cell>
          <cell r="L6050">
            <v>0</v>
          </cell>
          <cell r="M6050">
            <v>44195</v>
          </cell>
        </row>
        <row r="6051">
          <cell r="A6051" t="str">
            <v>C627CC6036</v>
          </cell>
          <cell r="B6051" t="str">
            <v>Creze</v>
          </cell>
          <cell r="C6051" t="str">
            <v>&gt; 270</v>
          </cell>
          <cell r="D6051">
            <v>722</v>
          </cell>
          <cell r="E6051" t="str">
            <v>PEERZ MX SAS</v>
          </cell>
          <cell r="F6051" t="str">
            <v>PMX161107TWA</v>
          </cell>
          <cell r="G6051" t="str">
            <v>Mediacion</v>
          </cell>
          <cell r="H6051" t="str">
            <v>Vendido a Terceros</v>
          </cell>
          <cell r="I6051">
            <v>172298.49</v>
          </cell>
          <cell r="J6051">
            <v>345313.41</v>
          </cell>
          <cell r="K6051">
            <v>172298.49</v>
          </cell>
          <cell r="L6051">
            <v>0</v>
          </cell>
          <cell r="M6051">
            <v>44592</v>
          </cell>
        </row>
        <row r="6052">
          <cell r="A6052" t="str">
            <v>C6303CC2899</v>
          </cell>
          <cell r="B6052" t="str">
            <v>ACCIAL06</v>
          </cell>
          <cell r="C6052">
            <v>0</v>
          </cell>
          <cell r="D6052">
            <v>0</v>
          </cell>
          <cell r="E6052" t="str">
            <v>ROMA PINTURAS AUTOMOTRICES S.A. DE C.V.</v>
          </cell>
          <cell r="F6052" t="str">
            <v>RPA1708103R0</v>
          </cell>
          <cell r="G6052" t="str">
            <v>Sin categorÃ­a</v>
          </cell>
          <cell r="H6052" t="str">
            <v>Pagado</v>
          </cell>
          <cell r="I6052">
            <v>0</v>
          </cell>
          <cell r="J6052">
            <v>100000</v>
          </cell>
          <cell r="K6052">
            <v>0</v>
          </cell>
          <cell r="L6052">
            <v>0</v>
          </cell>
          <cell r="M6052">
            <v>43713</v>
          </cell>
        </row>
        <row r="6053">
          <cell r="A6053" t="str">
            <v>C6303CC4350</v>
          </cell>
          <cell r="B6053" t="str">
            <v>FACCORPREV</v>
          </cell>
          <cell r="C6053" t="str">
            <v>&gt; 270</v>
          </cell>
          <cell r="D6053">
            <v>1542</v>
          </cell>
          <cell r="E6053" t="str">
            <v>ROMA PINTURAS AUTOMOTRICES S.A. DE C.V.</v>
          </cell>
          <cell r="F6053" t="str">
            <v>RPA1708103R0</v>
          </cell>
          <cell r="G6053" t="str">
            <v>Subsecuente</v>
          </cell>
          <cell r="H6053" t="str">
            <v>Vendido a Terceros en AdministraciÃ³n</v>
          </cell>
          <cell r="I6053">
            <v>152612.59</v>
          </cell>
          <cell r="J6053">
            <v>147387.41</v>
          </cell>
          <cell r="K6053">
            <v>152612.59</v>
          </cell>
          <cell r="L6053">
            <v>0</v>
          </cell>
          <cell r="M6053">
            <v>44133</v>
          </cell>
        </row>
        <row r="6054">
          <cell r="A6054" t="str">
            <v>C630CC1422</v>
          </cell>
          <cell r="B6054" t="str">
            <v>Creze</v>
          </cell>
          <cell r="C6054">
            <v>0</v>
          </cell>
          <cell r="D6054">
            <v>0</v>
          </cell>
          <cell r="E6054" t="str">
            <v>Erendira Ixchel Dominguez Perez</v>
          </cell>
          <cell r="F6054" t="str">
            <v>DOPE910221II0</v>
          </cell>
          <cell r="G6054" t="str">
            <v>Sin categorÃ­a</v>
          </cell>
          <cell r="H6054" t="str">
            <v>Refinanciamiento</v>
          </cell>
          <cell r="I6054">
            <v>0.03</v>
          </cell>
          <cell r="J6054">
            <v>49999.97</v>
          </cell>
          <cell r="K6054">
            <v>0</v>
          </cell>
          <cell r="L6054">
            <v>0</v>
          </cell>
          <cell r="M6054">
            <v>43326</v>
          </cell>
        </row>
        <row r="6055">
          <cell r="A6055" t="str">
            <v>C630CC1837</v>
          </cell>
          <cell r="B6055" t="str">
            <v>Creze</v>
          </cell>
          <cell r="C6055">
            <v>0</v>
          </cell>
          <cell r="D6055">
            <v>0</v>
          </cell>
          <cell r="E6055" t="str">
            <v>Erendira Ixchel Dominguez Perez</v>
          </cell>
          <cell r="F6055" t="str">
            <v>DOPE910221II0</v>
          </cell>
          <cell r="G6055" t="str">
            <v>Sin categorÃ­a</v>
          </cell>
          <cell r="H6055" t="str">
            <v>Refinanciamiento</v>
          </cell>
          <cell r="I6055">
            <v>0</v>
          </cell>
          <cell r="J6055">
            <v>110000</v>
          </cell>
          <cell r="K6055">
            <v>0</v>
          </cell>
          <cell r="L6055">
            <v>0</v>
          </cell>
          <cell r="M6055">
            <v>43465</v>
          </cell>
        </row>
        <row r="6056">
          <cell r="A6056" t="str">
            <v>C630CC2668</v>
          </cell>
          <cell r="B6056" t="str">
            <v>Accial05</v>
          </cell>
          <cell r="C6056">
            <v>0</v>
          </cell>
          <cell r="D6056">
            <v>0</v>
          </cell>
          <cell r="E6056" t="str">
            <v>Erendira Ixchel Dominguez Perez</v>
          </cell>
          <cell r="F6056" t="str">
            <v>DOPE910221II0</v>
          </cell>
          <cell r="G6056" t="str">
            <v>Sin categorÃ­a</v>
          </cell>
          <cell r="H6056" t="str">
            <v>Reestructura</v>
          </cell>
          <cell r="I6056">
            <v>0.01</v>
          </cell>
          <cell r="J6056">
            <v>199999.99</v>
          </cell>
          <cell r="K6056">
            <v>0</v>
          </cell>
          <cell r="L6056">
            <v>0</v>
          </cell>
          <cell r="M6056">
            <v>43661</v>
          </cell>
        </row>
        <row r="6057">
          <cell r="A6057" t="str">
            <v>C630CC281</v>
          </cell>
          <cell r="B6057" t="str">
            <v>FG2</v>
          </cell>
          <cell r="C6057">
            <v>0</v>
          </cell>
          <cell r="D6057">
            <v>0</v>
          </cell>
          <cell r="E6057" t="str">
            <v>Erendira Ixchel Dominguez Perez</v>
          </cell>
          <cell r="F6057" t="str">
            <v>DOPE910221II0</v>
          </cell>
          <cell r="G6057" t="str">
            <v>Sin categorÃ­a</v>
          </cell>
          <cell r="H6057" t="str">
            <v>Refinanciamiento</v>
          </cell>
          <cell r="I6057">
            <v>0</v>
          </cell>
          <cell r="J6057">
            <v>50000</v>
          </cell>
          <cell r="K6057">
            <v>0</v>
          </cell>
          <cell r="L6057">
            <v>0</v>
          </cell>
          <cell r="M6057">
            <v>42853</v>
          </cell>
        </row>
        <row r="6058">
          <cell r="A6058" t="str">
            <v>C630CC3471</v>
          </cell>
          <cell r="B6058" t="str">
            <v>Creze</v>
          </cell>
          <cell r="C6058" t="str">
            <v>&gt; 270</v>
          </cell>
          <cell r="D6058">
            <v>2046</v>
          </cell>
          <cell r="E6058" t="str">
            <v>Erendira Ixchel Dominguez Perez</v>
          </cell>
          <cell r="F6058" t="str">
            <v>DOPE910221II0</v>
          </cell>
          <cell r="G6058" t="str">
            <v>Sin categorÃ­a</v>
          </cell>
          <cell r="H6058" t="str">
            <v>Vendido a Terceros</v>
          </cell>
          <cell r="I6058">
            <v>102774.23</v>
          </cell>
          <cell r="J6058">
            <v>2179.77</v>
          </cell>
          <cell r="K6058">
            <v>102774.24</v>
          </cell>
          <cell r="L6058">
            <v>0</v>
          </cell>
          <cell r="M6058">
            <v>43875</v>
          </cell>
        </row>
        <row r="6059">
          <cell r="A6059" t="str">
            <v>C630CC528</v>
          </cell>
          <cell r="B6059" t="str">
            <v>FG5</v>
          </cell>
          <cell r="C6059">
            <v>0</v>
          </cell>
          <cell r="D6059">
            <v>0</v>
          </cell>
          <cell r="E6059" t="str">
            <v>Erendira Ixchel Dominguez Perez</v>
          </cell>
          <cell r="F6059" t="str">
            <v>DOPE910221II0</v>
          </cell>
          <cell r="G6059" t="str">
            <v>Sin categorÃ­a</v>
          </cell>
          <cell r="H6059" t="str">
            <v>Refinanciamiento</v>
          </cell>
          <cell r="I6059">
            <v>0.01</v>
          </cell>
          <cell r="J6059">
            <v>69999.990000000005</v>
          </cell>
          <cell r="K6059">
            <v>0</v>
          </cell>
          <cell r="L6059">
            <v>0</v>
          </cell>
          <cell r="M6059">
            <v>43006</v>
          </cell>
        </row>
        <row r="6060">
          <cell r="A6060" t="str">
            <v>C630CC832</v>
          </cell>
          <cell r="B6060" t="str">
            <v>Creze</v>
          </cell>
          <cell r="C6060">
            <v>0</v>
          </cell>
          <cell r="D6060">
            <v>0</v>
          </cell>
          <cell r="E6060" t="str">
            <v>Erendira Ixchel Dominguez Perez</v>
          </cell>
          <cell r="F6060" t="str">
            <v>DOPE910221II0</v>
          </cell>
          <cell r="G6060" t="str">
            <v>Sin categorÃ­a</v>
          </cell>
          <cell r="H6060" t="str">
            <v>LiquidaciÃ³n anticipada</v>
          </cell>
          <cell r="I6060">
            <v>-0.01</v>
          </cell>
          <cell r="J6060">
            <v>85000.01</v>
          </cell>
          <cell r="K6060">
            <v>0</v>
          </cell>
          <cell r="L6060">
            <v>0</v>
          </cell>
          <cell r="M6060">
            <v>43119</v>
          </cell>
        </row>
        <row r="6061">
          <cell r="A6061" t="str">
            <v>C6319CC2942</v>
          </cell>
          <cell r="B6061" t="str">
            <v>FACCORP15</v>
          </cell>
          <cell r="C6061">
            <v>0</v>
          </cell>
          <cell r="D6061">
            <v>0</v>
          </cell>
          <cell r="E6061" t="str">
            <v>CARNES Y DERIVADOS CAMPO SANO, S.A. DE C.V.</v>
          </cell>
          <cell r="F6061" t="str">
            <v>CDC080214FTA</v>
          </cell>
          <cell r="G6061" t="str">
            <v>Sin categorÃ­a</v>
          </cell>
          <cell r="H6061" t="str">
            <v>Pagado</v>
          </cell>
          <cell r="I6061">
            <v>0.03</v>
          </cell>
          <cell r="J6061">
            <v>99999.97</v>
          </cell>
          <cell r="K6061">
            <v>0</v>
          </cell>
          <cell r="L6061">
            <v>0</v>
          </cell>
          <cell r="M6061">
            <v>43735</v>
          </cell>
        </row>
        <row r="6062">
          <cell r="A6062" t="str">
            <v>C631CC276</v>
          </cell>
          <cell r="B6062" t="str">
            <v>FG2</v>
          </cell>
          <cell r="C6062">
            <v>0</v>
          </cell>
          <cell r="D6062">
            <v>0</v>
          </cell>
          <cell r="E6062" t="str">
            <v>Silviana Rodea Martinez</v>
          </cell>
          <cell r="F6062" t="str">
            <v>ROMS8709286K7</v>
          </cell>
          <cell r="G6062" t="str">
            <v>Sin categorÃ­a</v>
          </cell>
          <cell r="H6062" t="str">
            <v>Refinanciamiento</v>
          </cell>
          <cell r="I6062">
            <v>-0.01</v>
          </cell>
          <cell r="J6062">
            <v>50000.01</v>
          </cell>
          <cell r="K6062">
            <v>0</v>
          </cell>
          <cell r="L6062">
            <v>0</v>
          </cell>
          <cell r="M6062">
            <v>42853</v>
          </cell>
        </row>
        <row r="6063">
          <cell r="A6063" t="str">
            <v>C631CC438</v>
          </cell>
          <cell r="B6063" t="str">
            <v>FG3</v>
          </cell>
          <cell r="C6063">
            <v>0</v>
          </cell>
          <cell r="D6063">
            <v>0</v>
          </cell>
          <cell r="E6063" t="str">
            <v>Silviana Rodea Martinez</v>
          </cell>
          <cell r="F6063" t="str">
            <v>ROMS8709286K7</v>
          </cell>
          <cell r="G6063" t="str">
            <v>Sin categorÃ­a</v>
          </cell>
          <cell r="H6063" t="str">
            <v>Refinanciamiento</v>
          </cell>
          <cell r="I6063">
            <v>-0.02</v>
          </cell>
          <cell r="J6063">
            <v>35508.019999999997</v>
          </cell>
          <cell r="K6063">
            <v>0</v>
          </cell>
          <cell r="L6063">
            <v>0</v>
          </cell>
          <cell r="M6063">
            <v>42962</v>
          </cell>
        </row>
        <row r="6064">
          <cell r="A6064" t="str">
            <v>C631CC534</v>
          </cell>
          <cell r="B6064" t="str">
            <v>FG6</v>
          </cell>
          <cell r="C6064">
            <v>0</v>
          </cell>
          <cell r="D6064">
            <v>0</v>
          </cell>
          <cell r="E6064" t="str">
            <v>Silviana Rodea Martinez</v>
          </cell>
          <cell r="F6064" t="str">
            <v>ROMS8709286K7</v>
          </cell>
          <cell r="G6064" t="str">
            <v>Sin categorÃ­a</v>
          </cell>
          <cell r="H6064" t="str">
            <v>Reestructura</v>
          </cell>
          <cell r="I6064">
            <v>0</v>
          </cell>
          <cell r="J6064">
            <v>50000</v>
          </cell>
          <cell r="K6064">
            <v>0</v>
          </cell>
          <cell r="L6064">
            <v>0</v>
          </cell>
          <cell r="M6064">
            <v>43007</v>
          </cell>
        </row>
        <row r="6065">
          <cell r="A6065" t="str">
            <v>C631CC792</v>
          </cell>
          <cell r="B6065" t="str">
            <v>Creze</v>
          </cell>
          <cell r="C6065" t="str">
            <v>&gt; 270</v>
          </cell>
          <cell r="D6065">
            <v>2821</v>
          </cell>
          <cell r="E6065" t="str">
            <v>Silviana Rodea Martinez</v>
          </cell>
          <cell r="F6065" t="str">
            <v>ROMS8709286K7</v>
          </cell>
          <cell r="G6065" t="str">
            <v>Sin categorÃ­a</v>
          </cell>
          <cell r="H6065" t="str">
            <v>Vendido a Terceros</v>
          </cell>
          <cell r="I6065">
            <v>44652.22</v>
          </cell>
          <cell r="J6065">
            <v>2347.7800000000002</v>
          </cell>
          <cell r="K6065">
            <v>44652.2</v>
          </cell>
          <cell r="L6065">
            <v>0</v>
          </cell>
          <cell r="M6065">
            <v>43098</v>
          </cell>
        </row>
        <row r="6066">
          <cell r="A6066" t="str">
            <v>C6321CC2844</v>
          </cell>
          <cell r="B6066" t="str">
            <v>Creze</v>
          </cell>
          <cell r="C6066">
            <v>0</v>
          </cell>
          <cell r="D6066">
            <v>0</v>
          </cell>
          <cell r="E6066" t="str">
            <v>RICARDO ADAN CASTANEDA HERNANDEZ</v>
          </cell>
          <cell r="F6066" t="str">
            <v>CAHR760529781</v>
          </cell>
          <cell r="G6066" t="str">
            <v>Sin categorÃ­a</v>
          </cell>
          <cell r="H6066" t="str">
            <v>LiquidaciÃ³n anticipada</v>
          </cell>
          <cell r="I6066">
            <v>0.02</v>
          </cell>
          <cell r="J6066">
            <v>49999.98</v>
          </cell>
          <cell r="K6066">
            <v>0</v>
          </cell>
          <cell r="L6066">
            <v>0</v>
          </cell>
          <cell r="M6066">
            <v>43705</v>
          </cell>
        </row>
        <row r="6067">
          <cell r="A6067" t="str">
            <v>C6321CC7595</v>
          </cell>
          <cell r="B6067" t="str">
            <v>Creze</v>
          </cell>
          <cell r="C6067" t="str">
            <v>&gt; 270</v>
          </cell>
          <cell r="D6067">
            <v>730</v>
          </cell>
          <cell r="E6067" t="str">
            <v>RICARDO ADAN CASTANEDA HERNANDEZ</v>
          </cell>
          <cell r="F6067" t="str">
            <v>CAHR760529781</v>
          </cell>
          <cell r="G6067" t="str">
            <v>Subsecuente</v>
          </cell>
          <cell r="H6067" t="str">
            <v>Vendido a Terceros</v>
          </cell>
          <cell r="I6067">
            <v>58857.13</v>
          </cell>
          <cell r="J6067">
            <v>19892.87</v>
          </cell>
          <cell r="K6067">
            <v>58857.15</v>
          </cell>
          <cell r="L6067">
            <v>0</v>
          </cell>
          <cell r="M6067">
            <v>45009</v>
          </cell>
        </row>
        <row r="6068">
          <cell r="A6068" t="str">
            <v>C632CC1195</v>
          </cell>
          <cell r="B6068" t="str">
            <v>Creze</v>
          </cell>
          <cell r="C6068">
            <v>0</v>
          </cell>
          <cell r="D6068">
            <v>0</v>
          </cell>
          <cell r="E6068" t="str">
            <v>EDGAR RICARDO ESPINOZA  REYES</v>
          </cell>
          <cell r="F6068" t="str">
            <v>EIRE850628AZ6</v>
          </cell>
          <cell r="G6068" t="str">
            <v>Sin categorÃ­a</v>
          </cell>
          <cell r="H6068" t="str">
            <v>Refinanciamiento</v>
          </cell>
          <cell r="I6068">
            <v>0.1</v>
          </cell>
          <cell r="J6068">
            <v>349999.9</v>
          </cell>
          <cell r="K6068">
            <v>0</v>
          </cell>
          <cell r="L6068">
            <v>0</v>
          </cell>
          <cell r="M6068">
            <v>43231</v>
          </cell>
        </row>
        <row r="6069">
          <cell r="A6069" t="str">
            <v>C632CC1536</v>
          </cell>
          <cell r="B6069" t="str">
            <v>Creze</v>
          </cell>
          <cell r="C6069" t="str">
            <v>&gt; 270</v>
          </cell>
          <cell r="D6069">
            <v>2487</v>
          </cell>
          <cell r="E6069" t="str">
            <v>EDGAR RICARDO ESPINOZA  REYES</v>
          </cell>
          <cell r="F6069" t="str">
            <v>EIRE850628AZ6</v>
          </cell>
          <cell r="G6069" t="str">
            <v>Sin categorÃ­a</v>
          </cell>
          <cell r="H6069" t="str">
            <v>Vendido a Terceros</v>
          </cell>
          <cell r="I6069">
            <v>329697.07</v>
          </cell>
          <cell r="J6069">
            <v>70302.929999999993</v>
          </cell>
          <cell r="K6069">
            <v>329697.09999999998</v>
          </cell>
          <cell r="L6069">
            <v>0</v>
          </cell>
          <cell r="M6069">
            <v>43369</v>
          </cell>
        </row>
        <row r="6070">
          <cell r="A6070" t="str">
            <v>C632CC278</v>
          </cell>
          <cell r="B6070" t="str">
            <v>FG1</v>
          </cell>
          <cell r="C6070">
            <v>0</v>
          </cell>
          <cell r="D6070">
            <v>0</v>
          </cell>
          <cell r="E6070" t="str">
            <v>EDGAR RICARDO ESPINOZA  REYES</v>
          </cell>
          <cell r="F6070" t="str">
            <v>EIRE850628AZ6</v>
          </cell>
          <cell r="G6070" t="str">
            <v>Sin categorÃ­a</v>
          </cell>
          <cell r="H6070" t="str">
            <v>Refinanciamiento</v>
          </cell>
          <cell r="I6070">
            <v>0.01</v>
          </cell>
          <cell r="J6070">
            <v>99999.99</v>
          </cell>
          <cell r="K6070">
            <v>0</v>
          </cell>
          <cell r="L6070">
            <v>0</v>
          </cell>
          <cell r="M6070">
            <v>42853</v>
          </cell>
        </row>
        <row r="6071">
          <cell r="A6071" t="str">
            <v>C632CC449</v>
          </cell>
          <cell r="B6071" t="str">
            <v>FG4</v>
          </cell>
          <cell r="C6071">
            <v>0</v>
          </cell>
          <cell r="D6071">
            <v>0</v>
          </cell>
          <cell r="E6071" t="str">
            <v>EDGAR RICARDO ESPINOZA  REYES</v>
          </cell>
          <cell r="F6071" t="str">
            <v>EIRE850628AZ6</v>
          </cell>
          <cell r="G6071" t="str">
            <v>Sin categorÃ­a</v>
          </cell>
          <cell r="H6071" t="str">
            <v>Refinanciamiento</v>
          </cell>
          <cell r="I6071">
            <v>0</v>
          </cell>
          <cell r="J6071">
            <v>150000</v>
          </cell>
          <cell r="K6071">
            <v>0</v>
          </cell>
          <cell r="L6071">
            <v>0</v>
          </cell>
          <cell r="M6071">
            <v>42964</v>
          </cell>
        </row>
        <row r="6072">
          <cell r="A6072" t="str">
            <v>C632CC670</v>
          </cell>
          <cell r="B6072" t="str">
            <v>FG5</v>
          </cell>
          <cell r="C6072">
            <v>0</v>
          </cell>
          <cell r="D6072">
            <v>0</v>
          </cell>
          <cell r="E6072" t="str">
            <v>EDGAR RICARDO ESPINOZA  REYES</v>
          </cell>
          <cell r="F6072" t="str">
            <v>EIRE850628AZ6</v>
          </cell>
          <cell r="G6072" t="str">
            <v>Sin categorÃ­a</v>
          </cell>
          <cell r="H6072" t="str">
            <v>Refinanciamiento</v>
          </cell>
          <cell r="I6072">
            <v>0.01</v>
          </cell>
          <cell r="J6072">
            <v>199999.99</v>
          </cell>
          <cell r="K6072">
            <v>0</v>
          </cell>
          <cell r="L6072">
            <v>0</v>
          </cell>
          <cell r="M6072">
            <v>43049</v>
          </cell>
        </row>
        <row r="6073">
          <cell r="A6073" t="str">
            <v>C632CC915</v>
          </cell>
          <cell r="B6073" t="str">
            <v>Creze</v>
          </cell>
          <cell r="C6073">
            <v>0</v>
          </cell>
          <cell r="D6073">
            <v>0</v>
          </cell>
          <cell r="E6073" t="str">
            <v>EDGAR RICARDO ESPINOZA  REYES</v>
          </cell>
          <cell r="F6073" t="str">
            <v>EIRE850628AZ6</v>
          </cell>
          <cell r="G6073" t="str">
            <v>Sin categorÃ­a</v>
          </cell>
          <cell r="H6073" t="str">
            <v>Refinanciamiento</v>
          </cell>
          <cell r="I6073">
            <v>0</v>
          </cell>
          <cell r="J6073">
            <v>220000</v>
          </cell>
          <cell r="K6073">
            <v>0</v>
          </cell>
          <cell r="L6073">
            <v>0</v>
          </cell>
          <cell r="M6073">
            <v>43159</v>
          </cell>
        </row>
        <row r="6074">
          <cell r="A6074" t="str">
            <v>C6337CC2937</v>
          </cell>
          <cell r="B6074" t="str">
            <v>Creze</v>
          </cell>
          <cell r="C6074" t="str">
            <v>&gt; 270</v>
          </cell>
          <cell r="D6074">
            <v>2161</v>
          </cell>
          <cell r="E6074" t="str">
            <v>AUTOTRANSPORTES CARO SA DE CV</v>
          </cell>
          <cell r="F6074" t="str">
            <v>ACA060511K18</v>
          </cell>
          <cell r="G6074" t="str">
            <v>Sin categorÃ­a</v>
          </cell>
          <cell r="H6074" t="str">
            <v>Vendido a Terceros</v>
          </cell>
          <cell r="I6074">
            <v>452549.86</v>
          </cell>
          <cell r="J6074">
            <v>47450.14</v>
          </cell>
          <cell r="K6074">
            <v>452549.84</v>
          </cell>
          <cell r="L6074">
            <v>0</v>
          </cell>
          <cell r="M6074">
            <v>43731</v>
          </cell>
        </row>
        <row r="6075">
          <cell r="A6075" t="str">
            <v>C6347CC2842</v>
          </cell>
          <cell r="B6075" t="str">
            <v>Faccorp01</v>
          </cell>
          <cell r="C6075">
            <v>0</v>
          </cell>
          <cell r="D6075">
            <v>0</v>
          </cell>
          <cell r="E6075" t="str">
            <v>ROBERTO ISAAC ALVARADO SEGOVIANO</v>
          </cell>
          <cell r="F6075" t="str">
            <v>AASR750906829</v>
          </cell>
          <cell r="G6075" t="str">
            <v>Sin categorÃ­a</v>
          </cell>
          <cell r="H6075" t="str">
            <v>Refinanciamiento</v>
          </cell>
          <cell r="I6075">
            <v>0</v>
          </cell>
          <cell r="J6075">
            <v>300000</v>
          </cell>
          <cell r="K6075">
            <v>0</v>
          </cell>
          <cell r="L6075">
            <v>0</v>
          </cell>
          <cell r="M6075">
            <v>43705</v>
          </cell>
        </row>
        <row r="6076">
          <cell r="A6076" t="str">
            <v>C6347CC3055</v>
          </cell>
          <cell r="B6076" t="str">
            <v>FACCORP15</v>
          </cell>
          <cell r="C6076">
            <v>0</v>
          </cell>
          <cell r="D6076">
            <v>0</v>
          </cell>
          <cell r="E6076" t="str">
            <v>ROBERTO ISAAC ALVARADO SEGOVIANO</v>
          </cell>
          <cell r="F6076" t="str">
            <v>AASR750906829</v>
          </cell>
          <cell r="G6076" t="str">
            <v>Sin categorÃ­a</v>
          </cell>
          <cell r="H6076" t="str">
            <v>LiquidaciÃ³n anticipada</v>
          </cell>
          <cell r="I6076">
            <v>0.03</v>
          </cell>
          <cell r="J6076">
            <v>999999.97</v>
          </cell>
          <cell r="K6076">
            <v>0</v>
          </cell>
          <cell r="L6076">
            <v>0</v>
          </cell>
          <cell r="M6076">
            <v>43759</v>
          </cell>
        </row>
        <row r="6077">
          <cell r="A6077" t="str">
            <v>C6348CC2880</v>
          </cell>
          <cell r="B6077" t="str">
            <v>Faccorp01</v>
          </cell>
          <cell r="C6077">
            <v>0</v>
          </cell>
          <cell r="D6077">
            <v>0</v>
          </cell>
          <cell r="E6077" t="str">
            <v>GH Instalaciones SA de CV</v>
          </cell>
          <cell r="F6077" t="str">
            <v>GIN130228HW4</v>
          </cell>
          <cell r="G6077" t="str">
            <v>Sin categorÃ­a</v>
          </cell>
          <cell r="H6077" t="str">
            <v>Refinanciamiento</v>
          </cell>
          <cell r="I6077">
            <v>0.02</v>
          </cell>
          <cell r="J6077">
            <v>499999.98</v>
          </cell>
          <cell r="K6077">
            <v>0</v>
          </cell>
          <cell r="L6077">
            <v>0</v>
          </cell>
          <cell r="M6077">
            <v>43711</v>
          </cell>
        </row>
        <row r="6078">
          <cell r="A6078" t="str">
            <v>C6348CC3942</v>
          </cell>
          <cell r="B6078" t="str">
            <v>Faccorp01</v>
          </cell>
          <cell r="C6078">
            <v>0</v>
          </cell>
          <cell r="D6078">
            <v>0</v>
          </cell>
          <cell r="E6078" t="str">
            <v>GH Instalaciones SA de CV</v>
          </cell>
          <cell r="F6078" t="str">
            <v>GIN130228HW4</v>
          </cell>
          <cell r="G6078" t="str">
            <v>CrÃ©dito Regularizado</v>
          </cell>
          <cell r="H6078" t="str">
            <v>Pagado</v>
          </cell>
          <cell r="I6078">
            <v>0.01</v>
          </cell>
          <cell r="J6078">
            <v>332746.25</v>
          </cell>
          <cell r="K6078">
            <v>0</v>
          </cell>
          <cell r="L6078">
            <v>0</v>
          </cell>
          <cell r="M6078">
            <v>43958</v>
          </cell>
        </row>
        <row r="6079">
          <cell r="A6079" t="str">
            <v>C6363CC2918</v>
          </cell>
          <cell r="B6079" t="str">
            <v>ACCIAL06</v>
          </cell>
          <cell r="C6079">
            <v>0</v>
          </cell>
          <cell r="D6079">
            <v>0</v>
          </cell>
          <cell r="E6079" t="str">
            <v xml:space="preserve">COMERCIALIZADORA AUTOMOTRIZ SARSAN SA DE CV </v>
          </cell>
          <cell r="F6079" t="str">
            <v>CAS111117MH0</v>
          </cell>
          <cell r="G6079" t="str">
            <v>Sin categorÃ­a</v>
          </cell>
          <cell r="H6079" t="str">
            <v>Pagado</v>
          </cell>
          <cell r="I6079">
            <v>0.1</v>
          </cell>
          <cell r="J6079">
            <v>1999999.9</v>
          </cell>
          <cell r="K6079">
            <v>0</v>
          </cell>
          <cell r="L6079">
            <v>0</v>
          </cell>
          <cell r="M6079">
            <v>43738</v>
          </cell>
        </row>
        <row r="6080">
          <cell r="A6080" t="str">
            <v>C6386CC2848</v>
          </cell>
          <cell r="B6080" t="str">
            <v>Creze</v>
          </cell>
          <cell r="C6080">
            <v>0</v>
          </cell>
          <cell r="D6080">
            <v>0</v>
          </cell>
          <cell r="E6080" t="str">
            <v>Polygon Digital Group SA de CV</v>
          </cell>
          <cell r="F6080" t="str">
            <v>PDG170703GR1</v>
          </cell>
          <cell r="G6080" t="str">
            <v>Sin categorÃ­a</v>
          </cell>
          <cell r="H6080" t="str">
            <v>LiquidaciÃ³n anticipada</v>
          </cell>
          <cell r="I6080">
            <v>0.05</v>
          </cell>
          <cell r="J6080">
            <v>849999.95</v>
          </cell>
          <cell r="K6080">
            <v>0</v>
          </cell>
          <cell r="L6080">
            <v>0</v>
          </cell>
          <cell r="M6080">
            <v>43705</v>
          </cell>
        </row>
        <row r="6081">
          <cell r="A6081" t="str">
            <v>C6386CC2954</v>
          </cell>
          <cell r="B6081" t="str">
            <v>Creze</v>
          </cell>
          <cell r="C6081">
            <v>0</v>
          </cell>
          <cell r="D6081">
            <v>0</v>
          </cell>
          <cell r="E6081" t="str">
            <v>Polygon Digital Group SA de CV</v>
          </cell>
          <cell r="F6081" t="str">
            <v>PDG170703GR1</v>
          </cell>
          <cell r="G6081" t="str">
            <v>Sin categorÃ­a</v>
          </cell>
          <cell r="H6081" t="str">
            <v>LiquidaciÃ³n anticipada</v>
          </cell>
          <cell r="I6081">
            <v>0.06</v>
          </cell>
          <cell r="J6081">
            <v>1199999.94</v>
          </cell>
          <cell r="K6081">
            <v>0</v>
          </cell>
          <cell r="L6081">
            <v>0</v>
          </cell>
          <cell r="M6081">
            <v>43734</v>
          </cell>
        </row>
        <row r="6082">
          <cell r="A6082" t="str">
            <v>C6389CC3096</v>
          </cell>
          <cell r="B6082" t="str">
            <v>CREZERF01</v>
          </cell>
          <cell r="C6082" t="str">
            <v>&gt; 270</v>
          </cell>
          <cell r="D6082">
            <v>1841</v>
          </cell>
          <cell r="E6082" t="str">
            <v>CONSTRURENT BOOX SA DE CV</v>
          </cell>
          <cell r="F6082" t="str">
            <v>CBO121213IE5</v>
          </cell>
          <cell r="G6082" t="str">
            <v>Sin categorÃ­a</v>
          </cell>
          <cell r="H6082" t="str">
            <v>Vendido a Terceros en AdministraciÃ³n</v>
          </cell>
          <cell r="I6082">
            <v>31125.51</v>
          </cell>
          <cell r="J6082">
            <v>168874.49</v>
          </cell>
          <cell r="K6082">
            <v>31125.49</v>
          </cell>
          <cell r="L6082">
            <v>0</v>
          </cell>
          <cell r="M6082">
            <v>43769</v>
          </cell>
        </row>
        <row r="6083">
          <cell r="A6083" t="str">
            <v>C638CC283</v>
          </cell>
          <cell r="B6083" t="str">
            <v>FG3</v>
          </cell>
          <cell r="C6083">
            <v>0</v>
          </cell>
          <cell r="D6083">
            <v>0</v>
          </cell>
          <cell r="E6083" t="str">
            <v>KARLA ISABEL MART</v>
          </cell>
          <cell r="F6083" t="str">
            <v>MASK88100613A</v>
          </cell>
          <cell r="G6083" t="str">
            <v>Sin categorÃ­a</v>
          </cell>
          <cell r="H6083" t="str">
            <v>Refinanciamiento</v>
          </cell>
          <cell r="I6083">
            <v>0</v>
          </cell>
          <cell r="J6083">
            <v>50000</v>
          </cell>
          <cell r="K6083">
            <v>0</v>
          </cell>
          <cell r="L6083">
            <v>0</v>
          </cell>
          <cell r="M6083">
            <v>42872</v>
          </cell>
        </row>
        <row r="6084">
          <cell r="A6084" t="str">
            <v>C638CC546</v>
          </cell>
          <cell r="B6084" t="str">
            <v>Creze</v>
          </cell>
          <cell r="C6084">
            <v>0</v>
          </cell>
          <cell r="D6084">
            <v>0</v>
          </cell>
          <cell r="E6084" t="str">
            <v>KARLA ISABEL MART</v>
          </cell>
          <cell r="F6084" t="str">
            <v>MASK88100613A</v>
          </cell>
          <cell r="G6084" t="str">
            <v>Sin categorÃ­a</v>
          </cell>
          <cell r="H6084" t="str">
            <v>Reestructura</v>
          </cell>
          <cell r="I6084">
            <v>178.69</v>
          </cell>
          <cell r="J6084">
            <v>149821.31</v>
          </cell>
          <cell r="K6084">
            <v>0</v>
          </cell>
          <cell r="L6084">
            <v>0</v>
          </cell>
          <cell r="M6084">
            <v>43007</v>
          </cell>
        </row>
        <row r="6085">
          <cell r="A6085" t="str">
            <v>C638CC587</v>
          </cell>
          <cell r="B6085" t="str">
            <v>FG5</v>
          </cell>
          <cell r="C6085">
            <v>0</v>
          </cell>
          <cell r="D6085">
            <v>0</v>
          </cell>
          <cell r="E6085" t="str">
            <v>KARLA ISABEL MART</v>
          </cell>
          <cell r="F6085" t="str">
            <v>MASK88100613A</v>
          </cell>
          <cell r="G6085" t="str">
            <v>Sin categorÃ­a</v>
          </cell>
          <cell r="H6085" t="str">
            <v>Pagado</v>
          </cell>
          <cell r="I6085">
            <v>302.04000000000002</v>
          </cell>
          <cell r="J6085">
            <v>104697.96</v>
          </cell>
          <cell r="K6085">
            <v>0</v>
          </cell>
          <cell r="L6085">
            <v>0</v>
          </cell>
          <cell r="M6085">
            <v>43022</v>
          </cell>
        </row>
        <row r="6086">
          <cell r="A6086" t="str">
            <v>C6397CC2900</v>
          </cell>
          <cell r="B6086" t="str">
            <v>Faccorp01</v>
          </cell>
          <cell r="C6086">
            <v>0</v>
          </cell>
          <cell r="D6086">
            <v>0</v>
          </cell>
          <cell r="E6086" t="str">
            <v>DISENO E IMPLEMENTACION DE MEJORAS EDUCATIVAS SA DE CV</v>
          </cell>
          <cell r="F6086" t="str">
            <v>DEI120214LP0</v>
          </cell>
          <cell r="G6086" t="str">
            <v>Sin categorÃ­a</v>
          </cell>
          <cell r="H6086" t="str">
            <v>Reestructura</v>
          </cell>
          <cell r="I6086">
            <v>-0.01</v>
          </cell>
          <cell r="J6086">
            <v>400000.01</v>
          </cell>
          <cell r="K6086">
            <v>0</v>
          </cell>
          <cell r="L6086">
            <v>0</v>
          </cell>
          <cell r="M6086">
            <v>43713</v>
          </cell>
        </row>
        <row r="6087">
          <cell r="A6087" t="str">
            <v>C6397CC4007</v>
          </cell>
          <cell r="B6087" t="str">
            <v>FACCORP15</v>
          </cell>
          <cell r="C6087">
            <v>0</v>
          </cell>
          <cell r="D6087">
            <v>0</v>
          </cell>
          <cell r="E6087" t="str">
            <v>DISENO E IMPLEMENTACION DE MEJORAS EDUCATIVAS SA DE CV</v>
          </cell>
          <cell r="F6087" t="str">
            <v>DEI120214LP0</v>
          </cell>
          <cell r="G6087" t="str">
            <v>CrÃ©dito Regularizado</v>
          </cell>
          <cell r="H6087" t="str">
            <v>Refinanciamiento</v>
          </cell>
          <cell r="I6087">
            <v>-0.01</v>
          </cell>
          <cell r="J6087">
            <v>279300.76</v>
          </cell>
          <cell r="K6087">
            <v>0</v>
          </cell>
          <cell r="L6087">
            <v>0</v>
          </cell>
          <cell r="M6087">
            <v>43977</v>
          </cell>
        </row>
        <row r="6088">
          <cell r="A6088" t="str">
            <v>C6397CC4626</v>
          </cell>
          <cell r="B6088" t="str">
            <v>FACCORP16R</v>
          </cell>
          <cell r="C6088">
            <v>0</v>
          </cell>
          <cell r="D6088">
            <v>0</v>
          </cell>
          <cell r="E6088" t="str">
            <v>DISENO E IMPLEMENTACION DE MEJORAS EDUCATIVAS SA DE CV</v>
          </cell>
          <cell r="F6088" t="str">
            <v>DEI120214LP0</v>
          </cell>
          <cell r="G6088" t="str">
            <v>COVID INTERES</v>
          </cell>
          <cell r="H6088" t="str">
            <v>Pagado</v>
          </cell>
          <cell r="I6088">
            <v>0.12</v>
          </cell>
          <cell r="J6088">
            <v>222430.98</v>
          </cell>
          <cell r="K6088">
            <v>0</v>
          </cell>
          <cell r="L6088">
            <v>0</v>
          </cell>
          <cell r="M6088">
            <v>44218</v>
          </cell>
        </row>
        <row r="6089">
          <cell r="A6089" t="str">
            <v>C63CC402</v>
          </cell>
          <cell r="B6089" t="str">
            <v>FG3</v>
          </cell>
          <cell r="C6089">
            <v>0</v>
          </cell>
          <cell r="D6089">
            <v>0</v>
          </cell>
          <cell r="E6089" t="str">
            <v>francisco rodriguez RUBIO</v>
          </cell>
          <cell r="F6089" t="str">
            <v>RORF700604E40</v>
          </cell>
          <cell r="G6089" t="str">
            <v>Sin categorÃ­a</v>
          </cell>
          <cell r="H6089" t="str">
            <v>Refinanciamiento</v>
          </cell>
          <cell r="I6089">
            <v>0.02</v>
          </cell>
          <cell r="J6089">
            <v>49999.98</v>
          </cell>
          <cell r="K6089">
            <v>0</v>
          </cell>
          <cell r="L6089">
            <v>0</v>
          </cell>
          <cell r="M6089">
            <v>42943</v>
          </cell>
        </row>
        <row r="6090">
          <cell r="A6090" t="str">
            <v>C63CC756</v>
          </cell>
          <cell r="B6090" t="str">
            <v>Creze</v>
          </cell>
          <cell r="C6090">
            <v>0</v>
          </cell>
          <cell r="D6090">
            <v>0</v>
          </cell>
          <cell r="E6090" t="str">
            <v>francisco rodriguez RUBIO</v>
          </cell>
          <cell r="F6090" t="str">
            <v>RORF700604E40</v>
          </cell>
          <cell r="G6090" t="str">
            <v>Sin categorÃ­a</v>
          </cell>
          <cell r="H6090" t="str">
            <v>Pagado</v>
          </cell>
          <cell r="I6090">
            <v>0.02</v>
          </cell>
          <cell r="J6090">
            <v>49999.98</v>
          </cell>
          <cell r="K6090">
            <v>0</v>
          </cell>
          <cell r="L6090">
            <v>0</v>
          </cell>
          <cell r="M6090">
            <v>43082</v>
          </cell>
        </row>
        <row r="6091">
          <cell r="A6091" t="str">
            <v>C6410CC2930</v>
          </cell>
          <cell r="B6091" t="str">
            <v>ACCIAL06</v>
          </cell>
          <cell r="C6091">
            <v>0</v>
          </cell>
          <cell r="D6091">
            <v>0</v>
          </cell>
          <cell r="E6091" t="str">
            <v>JAZU TECHNOLOGY SA DE CV</v>
          </cell>
          <cell r="F6091" t="str">
            <v>JTE131015VB2</v>
          </cell>
          <cell r="G6091" t="str">
            <v>Sin categorÃ­a</v>
          </cell>
          <cell r="H6091" t="str">
            <v>Refinanciamiento</v>
          </cell>
          <cell r="I6091">
            <v>0.01</v>
          </cell>
          <cell r="J6091">
            <v>219999.99</v>
          </cell>
          <cell r="K6091">
            <v>0</v>
          </cell>
          <cell r="L6091">
            <v>0</v>
          </cell>
          <cell r="M6091">
            <v>43731</v>
          </cell>
        </row>
        <row r="6092">
          <cell r="A6092" t="str">
            <v>C6410CC3581</v>
          </cell>
          <cell r="B6092" t="str">
            <v>FACCORP15</v>
          </cell>
          <cell r="C6092">
            <v>0</v>
          </cell>
          <cell r="D6092">
            <v>0</v>
          </cell>
          <cell r="E6092" t="str">
            <v>JAZU TECHNOLOGY SA DE CV</v>
          </cell>
          <cell r="F6092" t="str">
            <v>JTE131015VB2</v>
          </cell>
          <cell r="G6092" t="str">
            <v>Sin categorÃ­a</v>
          </cell>
          <cell r="H6092" t="str">
            <v>Pagado</v>
          </cell>
          <cell r="I6092">
            <v>0</v>
          </cell>
          <cell r="J6092">
            <v>300000</v>
          </cell>
          <cell r="K6092">
            <v>0</v>
          </cell>
          <cell r="L6092">
            <v>0</v>
          </cell>
          <cell r="M6092">
            <v>43907</v>
          </cell>
        </row>
        <row r="6093">
          <cell r="A6093" t="str">
            <v>C6419CC2944</v>
          </cell>
          <cell r="B6093" t="str">
            <v>ACCIAL08</v>
          </cell>
          <cell r="C6093">
            <v>0</v>
          </cell>
          <cell r="D6093">
            <v>0</v>
          </cell>
          <cell r="E6093" t="str">
            <v>GRUPO ONITEX SA DE CV</v>
          </cell>
          <cell r="F6093" t="str">
            <v>GON1708012D4</v>
          </cell>
          <cell r="G6093" t="str">
            <v>Sin categorÃ­a</v>
          </cell>
          <cell r="H6093" t="str">
            <v>Reestructura</v>
          </cell>
          <cell r="I6093">
            <v>-0.01</v>
          </cell>
          <cell r="J6093">
            <v>500000.01</v>
          </cell>
          <cell r="K6093">
            <v>0</v>
          </cell>
          <cell r="L6093">
            <v>0</v>
          </cell>
          <cell r="M6093">
            <v>43756</v>
          </cell>
        </row>
        <row r="6094">
          <cell r="A6094" t="str">
            <v>C6419CC4027</v>
          </cell>
          <cell r="B6094" t="str">
            <v>Creze</v>
          </cell>
          <cell r="C6094" t="str">
            <v>&gt; 270</v>
          </cell>
          <cell r="D6094">
            <v>1909</v>
          </cell>
          <cell r="E6094" t="str">
            <v>GRUPO ONITEX SA DE CV</v>
          </cell>
          <cell r="F6094" t="str">
            <v>GON1708012D4</v>
          </cell>
          <cell r="G6094" t="str">
            <v>Subsecuente por pago anticipado</v>
          </cell>
          <cell r="H6094" t="str">
            <v>Vendido a Terceros</v>
          </cell>
          <cell r="I6094">
            <v>250895.9</v>
          </cell>
          <cell r="J6094">
            <v>30569.1</v>
          </cell>
          <cell r="K6094">
            <v>250895.9</v>
          </cell>
          <cell r="L6094">
            <v>0</v>
          </cell>
          <cell r="M6094">
            <v>43984</v>
          </cell>
        </row>
        <row r="6095">
          <cell r="A6095" t="str">
            <v>C6437CC2902</v>
          </cell>
          <cell r="B6095" t="str">
            <v>CREZERA01</v>
          </cell>
          <cell r="C6095">
            <v>0</v>
          </cell>
          <cell r="D6095">
            <v>0</v>
          </cell>
          <cell r="E6095" t="str">
            <v>JORGE MARIANO ACOSTA AGUILAR</v>
          </cell>
          <cell r="F6095" t="str">
            <v>AOAJ7405316L1</v>
          </cell>
          <cell r="G6095" t="str">
            <v>Sin categorÃ­a</v>
          </cell>
          <cell r="H6095" t="str">
            <v>Pagado</v>
          </cell>
          <cell r="I6095">
            <v>0.35</v>
          </cell>
          <cell r="J6095">
            <v>199999.65</v>
          </cell>
          <cell r="K6095">
            <v>0</v>
          </cell>
          <cell r="L6095">
            <v>0</v>
          </cell>
          <cell r="M6095">
            <v>43714</v>
          </cell>
        </row>
        <row r="6096">
          <cell r="A6096" t="str">
            <v>C6440CC2960</v>
          </cell>
          <cell r="B6096" t="str">
            <v>Creze</v>
          </cell>
          <cell r="C6096">
            <v>0</v>
          </cell>
          <cell r="D6096">
            <v>0</v>
          </cell>
          <cell r="E6096" t="str">
            <v>DECUMANUS SA DE CV</v>
          </cell>
          <cell r="F6096" t="str">
            <v>DEC090309BT3</v>
          </cell>
          <cell r="G6096" t="str">
            <v>Sin categorÃ­a</v>
          </cell>
          <cell r="H6096" t="str">
            <v>Refinanciamiento</v>
          </cell>
          <cell r="I6096">
            <v>0.01</v>
          </cell>
          <cell r="J6096">
            <v>249999.99</v>
          </cell>
          <cell r="K6096">
            <v>0</v>
          </cell>
          <cell r="L6096">
            <v>0</v>
          </cell>
          <cell r="M6096">
            <v>43738</v>
          </cell>
        </row>
        <row r="6097">
          <cell r="A6097" t="str">
            <v>C6440CC3352</v>
          </cell>
          <cell r="B6097" t="str">
            <v>Creze</v>
          </cell>
          <cell r="C6097">
            <v>0</v>
          </cell>
          <cell r="D6097">
            <v>0</v>
          </cell>
          <cell r="E6097" t="str">
            <v>DECUMANUS SA DE CV</v>
          </cell>
          <cell r="F6097" t="str">
            <v>DEC090309BT3</v>
          </cell>
          <cell r="G6097" t="str">
            <v>Sin categorÃ­a</v>
          </cell>
          <cell r="H6097" t="str">
            <v>LiquidaciÃ³n anticipada</v>
          </cell>
          <cell r="I6097">
            <v>0</v>
          </cell>
          <cell r="J6097">
            <v>350000</v>
          </cell>
          <cell r="K6097">
            <v>0</v>
          </cell>
          <cell r="L6097">
            <v>0</v>
          </cell>
          <cell r="M6097">
            <v>43847</v>
          </cell>
        </row>
        <row r="6098">
          <cell r="A6098" t="str">
            <v>C6445CC2912</v>
          </cell>
          <cell r="B6098" t="str">
            <v>ACCIAL06</v>
          </cell>
          <cell r="C6098">
            <v>0</v>
          </cell>
          <cell r="D6098">
            <v>0</v>
          </cell>
          <cell r="E6098" t="str">
            <v>UPGRADE MARKETING SA DE CV</v>
          </cell>
          <cell r="F6098" t="str">
            <v>UMA170717VD6</v>
          </cell>
          <cell r="G6098" t="str">
            <v>Sin categorÃ­a</v>
          </cell>
          <cell r="H6098" t="str">
            <v>Refinanciamiento</v>
          </cell>
          <cell r="I6098">
            <v>0.02</v>
          </cell>
          <cell r="J6098">
            <v>799999.98</v>
          </cell>
          <cell r="K6098">
            <v>0</v>
          </cell>
          <cell r="L6098">
            <v>0</v>
          </cell>
          <cell r="M6098">
            <v>43720</v>
          </cell>
        </row>
        <row r="6099">
          <cell r="A6099" t="str">
            <v>C6445CC3378</v>
          </cell>
          <cell r="B6099" t="str">
            <v>ACCIAL11</v>
          </cell>
          <cell r="C6099">
            <v>0</v>
          </cell>
          <cell r="D6099">
            <v>0</v>
          </cell>
          <cell r="E6099" t="str">
            <v>UPGRADE MARKETING SA DE CV</v>
          </cell>
          <cell r="F6099" t="str">
            <v>UMA170717VD6</v>
          </cell>
          <cell r="G6099" t="str">
            <v>Sin categorÃ­a</v>
          </cell>
          <cell r="H6099" t="str">
            <v>Refinanciamiento</v>
          </cell>
          <cell r="I6099">
            <v>0.02</v>
          </cell>
          <cell r="J6099">
            <v>999999.98</v>
          </cell>
          <cell r="K6099">
            <v>0</v>
          </cell>
          <cell r="L6099">
            <v>0</v>
          </cell>
          <cell r="M6099">
            <v>43854</v>
          </cell>
        </row>
        <row r="6100">
          <cell r="A6100" t="str">
            <v>C6445CC3932</v>
          </cell>
          <cell r="B6100" t="str">
            <v>Creze</v>
          </cell>
          <cell r="C6100" t="str">
            <v>&gt; 270</v>
          </cell>
          <cell r="D6100">
            <v>1902</v>
          </cell>
          <cell r="E6100" t="str">
            <v>UPGRADE MARKETING SA DE CV</v>
          </cell>
          <cell r="F6100" t="str">
            <v>UMA170717VD6</v>
          </cell>
          <cell r="G6100" t="str">
            <v>COVID</v>
          </cell>
          <cell r="H6100" t="str">
            <v>Vendido a Terceros en AdministraciÃ³n</v>
          </cell>
          <cell r="I6100">
            <v>996027.11</v>
          </cell>
          <cell r="J6100">
            <v>0</v>
          </cell>
          <cell r="K6100">
            <v>996027.12</v>
          </cell>
          <cell r="L6100">
            <v>0</v>
          </cell>
          <cell r="M6100">
            <v>43943</v>
          </cell>
        </row>
        <row r="6101">
          <cell r="A6101" t="str">
            <v>C6447CC2934</v>
          </cell>
          <cell r="B6101" t="str">
            <v>Creze</v>
          </cell>
          <cell r="C6101">
            <v>0</v>
          </cell>
          <cell r="D6101">
            <v>0</v>
          </cell>
          <cell r="E6101" t="str">
            <v>QUALITY SOLUTION SASHIDA &amp; CRUZ S DE RL DE CV</v>
          </cell>
          <cell r="F6101" t="str">
            <v>QSS171010PX2</v>
          </cell>
          <cell r="G6101" t="str">
            <v>Sin categorÃ­a</v>
          </cell>
          <cell r="H6101" t="str">
            <v>Refinanciamiento</v>
          </cell>
          <cell r="I6101">
            <v>-0.02</v>
          </cell>
          <cell r="J6101">
            <v>300000.02</v>
          </cell>
          <cell r="K6101">
            <v>0</v>
          </cell>
          <cell r="L6101">
            <v>0</v>
          </cell>
          <cell r="M6101">
            <v>43728</v>
          </cell>
        </row>
        <row r="6102">
          <cell r="A6102" t="str">
            <v>C6447CC3572</v>
          </cell>
          <cell r="B6102" t="str">
            <v>Creze</v>
          </cell>
          <cell r="C6102">
            <v>0</v>
          </cell>
          <cell r="D6102">
            <v>0</v>
          </cell>
          <cell r="E6102" t="str">
            <v>QUALITY SOLUTION SASHIDA &amp; CRUZ S DE RL DE CV</v>
          </cell>
          <cell r="F6102" t="str">
            <v>QSS171010PX2</v>
          </cell>
          <cell r="G6102" t="str">
            <v>Sin categorÃ­a</v>
          </cell>
          <cell r="H6102" t="str">
            <v>Refinanciamiento</v>
          </cell>
          <cell r="I6102">
            <v>-0.01</v>
          </cell>
          <cell r="J6102">
            <v>300000.01</v>
          </cell>
          <cell r="K6102">
            <v>0</v>
          </cell>
          <cell r="L6102">
            <v>0</v>
          </cell>
          <cell r="M6102">
            <v>43901</v>
          </cell>
        </row>
        <row r="6103">
          <cell r="A6103" t="str">
            <v>C6447CC3937</v>
          </cell>
          <cell r="B6103" t="str">
            <v>CREZERF01</v>
          </cell>
          <cell r="C6103" t="str">
            <v>&gt; 270</v>
          </cell>
          <cell r="D6103">
            <v>1871</v>
          </cell>
          <cell r="E6103" t="str">
            <v>QUALITY SOLUTION SASHIDA &amp; CRUZ S DE RL DE CV</v>
          </cell>
          <cell r="F6103" t="str">
            <v>QSS171010PX2</v>
          </cell>
          <cell r="G6103" t="str">
            <v>COVID</v>
          </cell>
          <cell r="H6103" t="str">
            <v>Vendido a Terceros</v>
          </cell>
          <cell r="I6103">
            <v>328891.23</v>
          </cell>
          <cell r="J6103">
            <v>0</v>
          </cell>
          <cell r="K6103">
            <v>328891.23</v>
          </cell>
          <cell r="L6103">
            <v>0</v>
          </cell>
          <cell r="M6103">
            <v>43958</v>
          </cell>
        </row>
        <row r="6104">
          <cell r="A6104" t="str">
            <v>C644CC1432</v>
          </cell>
          <cell r="B6104" t="str">
            <v>Creze</v>
          </cell>
          <cell r="C6104" t="str">
            <v>&gt; 270</v>
          </cell>
          <cell r="D6104">
            <v>2557</v>
          </cell>
          <cell r="E6104" t="str">
            <v>RODILLOS DEL PAC</v>
          </cell>
          <cell r="F6104" t="str">
            <v>RPA130327DT6</v>
          </cell>
          <cell r="G6104" t="str">
            <v>Sin categorÃ­a</v>
          </cell>
          <cell r="H6104" t="str">
            <v>Vendido a Terceros</v>
          </cell>
          <cell r="I6104">
            <v>175141.17</v>
          </cell>
          <cell r="J6104">
            <v>21619.83</v>
          </cell>
          <cell r="K6104">
            <v>175141.14</v>
          </cell>
          <cell r="L6104">
            <v>0</v>
          </cell>
          <cell r="M6104">
            <v>43332</v>
          </cell>
        </row>
        <row r="6105">
          <cell r="A6105" t="str">
            <v>C644CC282</v>
          </cell>
          <cell r="B6105" t="str">
            <v>FG1</v>
          </cell>
          <cell r="C6105">
            <v>0</v>
          </cell>
          <cell r="D6105">
            <v>0</v>
          </cell>
          <cell r="E6105" t="str">
            <v>RODILLOS DEL PAC</v>
          </cell>
          <cell r="F6105" t="str">
            <v>RPA130327DT6</v>
          </cell>
          <cell r="G6105" t="str">
            <v>Sin categorÃ­a</v>
          </cell>
          <cell r="H6105" t="str">
            <v>Refinanciamiento</v>
          </cell>
          <cell r="I6105">
            <v>0.41</v>
          </cell>
          <cell r="J6105">
            <v>249999.59</v>
          </cell>
          <cell r="K6105">
            <v>0</v>
          </cell>
          <cell r="L6105">
            <v>0</v>
          </cell>
          <cell r="M6105">
            <v>42867</v>
          </cell>
        </row>
        <row r="6106">
          <cell r="A6106" t="str">
            <v>C644CC496</v>
          </cell>
          <cell r="B6106" t="str">
            <v>FG4</v>
          </cell>
          <cell r="C6106">
            <v>0</v>
          </cell>
          <cell r="D6106">
            <v>0</v>
          </cell>
          <cell r="E6106" t="str">
            <v>RODILLOS DEL PAC</v>
          </cell>
          <cell r="F6106" t="str">
            <v>RPA130327DT6</v>
          </cell>
          <cell r="G6106" t="str">
            <v>Sin categorÃ­a</v>
          </cell>
          <cell r="H6106" t="str">
            <v>Reestructura</v>
          </cell>
          <cell r="I6106">
            <v>-0.01</v>
          </cell>
          <cell r="J6106">
            <v>350000.01</v>
          </cell>
          <cell r="K6106">
            <v>0</v>
          </cell>
          <cell r="L6106">
            <v>0</v>
          </cell>
          <cell r="M6106">
            <v>42984</v>
          </cell>
        </row>
        <row r="6107">
          <cell r="A6107" t="str">
            <v>C644CC684</v>
          </cell>
          <cell r="B6107" t="str">
            <v>FG6</v>
          </cell>
          <cell r="C6107">
            <v>0</v>
          </cell>
          <cell r="D6107">
            <v>0</v>
          </cell>
          <cell r="E6107" t="str">
            <v>RODILLOS DEL PAC</v>
          </cell>
          <cell r="F6107" t="str">
            <v>RPA130327DT6</v>
          </cell>
          <cell r="G6107" t="str">
            <v>Sin categorÃ­a</v>
          </cell>
          <cell r="H6107" t="str">
            <v>Reestructura</v>
          </cell>
          <cell r="I6107">
            <v>0.01</v>
          </cell>
          <cell r="J6107">
            <v>301999.99</v>
          </cell>
          <cell r="K6107">
            <v>0</v>
          </cell>
          <cell r="L6107">
            <v>0</v>
          </cell>
          <cell r="M6107">
            <v>43055</v>
          </cell>
        </row>
        <row r="6108">
          <cell r="A6108" t="str">
            <v>C6459CC2941</v>
          </cell>
          <cell r="B6108" t="str">
            <v>ACCIAL16</v>
          </cell>
          <cell r="C6108">
            <v>0</v>
          </cell>
          <cell r="D6108">
            <v>0</v>
          </cell>
          <cell r="E6108" t="str">
            <v>MARCELINO RUIZ LOPEZ</v>
          </cell>
          <cell r="F6108" t="str">
            <v>RULM741029CTA</v>
          </cell>
          <cell r="G6108" t="str">
            <v>Sin categorÃ­a</v>
          </cell>
          <cell r="H6108" t="str">
            <v>Pagado</v>
          </cell>
          <cell r="I6108">
            <v>0.02</v>
          </cell>
          <cell r="J6108">
            <v>199999.98</v>
          </cell>
          <cell r="K6108">
            <v>0</v>
          </cell>
          <cell r="L6108">
            <v>0</v>
          </cell>
          <cell r="M6108">
            <v>43739</v>
          </cell>
        </row>
        <row r="6109">
          <cell r="A6109" t="str">
            <v>C6460CC2913</v>
          </cell>
          <cell r="B6109" t="str">
            <v>Faccorp02</v>
          </cell>
          <cell r="C6109">
            <v>0</v>
          </cell>
          <cell r="D6109">
            <v>0</v>
          </cell>
          <cell r="E6109" t="str">
            <v>Armando Enrique Orozco De la Rosa</v>
          </cell>
          <cell r="F6109" t="str">
            <v>OORA851027T23</v>
          </cell>
          <cell r="G6109" t="str">
            <v>Sin categorÃ­a</v>
          </cell>
          <cell r="H6109" t="str">
            <v>LiquidaciÃ³n anticipada</v>
          </cell>
          <cell r="I6109">
            <v>0.38</v>
          </cell>
          <cell r="J6109">
            <v>99999.62</v>
          </cell>
          <cell r="K6109">
            <v>0</v>
          </cell>
          <cell r="L6109">
            <v>0</v>
          </cell>
          <cell r="M6109">
            <v>43726</v>
          </cell>
        </row>
        <row r="6110">
          <cell r="A6110" t="str">
            <v>C6467CC2905</v>
          </cell>
          <cell r="B6110" t="str">
            <v>Creze</v>
          </cell>
          <cell r="C6110">
            <v>0</v>
          </cell>
          <cell r="D6110">
            <v>0</v>
          </cell>
          <cell r="E6110" t="str">
            <v>ALEJANDRO MALDONADO WILSON</v>
          </cell>
          <cell r="F6110" t="str">
            <v>MAWA780424PV0</v>
          </cell>
          <cell r="G6110" t="str">
            <v>Sin categorÃ­a</v>
          </cell>
          <cell r="H6110" t="str">
            <v>Refinanciamiento</v>
          </cell>
          <cell r="I6110">
            <v>0.03</v>
          </cell>
          <cell r="J6110">
            <v>249999.97</v>
          </cell>
          <cell r="K6110">
            <v>0</v>
          </cell>
          <cell r="L6110">
            <v>0</v>
          </cell>
          <cell r="M6110">
            <v>43717</v>
          </cell>
        </row>
        <row r="6111">
          <cell r="A6111" t="str">
            <v>C6467CC3945</v>
          </cell>
          <cell r="B6111" t="str">
            <v>FACCORP15</v>
          </cell>
          <cell r="C6111">
            <v>0</v>
          </cell>
          <cell r="D6111">
            <v>0</v>
          </cell>
          <cell r="E6111" t="str">
            <v>ALEJANDRO MALDONADO WILSON</v>
          </cell>
          <cell r="F6111" t="str">
            <v>MAWA780424PV0</v>
          </cell>
          <cell r="G6111" t="str">
            <v>CrÃ©dito Regularizado</v>
          </cell>
          <cell r="H6111" t="str">
            <v>Pagado</v>
          </cell>
          <cell r="I6111">
            <v>0.01</v>
          </cell>
          <cell r="J6111">
            <v>120542.14</v>
          </cell>
          <cell r="K6111">
            <v>0</v>
          </cell>
          <cell r="L6111">
            <v>0</v>
          </cell>
          <cell r="M6111">
            <v>43958</v>
          </cell>
        </row>
        <row r="6112">
          <cell r="A6112" t="str">
            <v>C6473CC2933</v>
          </cell>
          <cell r="B6112" t="str">
            <v>ACCIALREV</v>
          </cell>
          <cell r="C6112" t="str">
            <v>&gt; 270</v>
          </cell>
          <cell r="D6112">
            <v>2115</v>
          </cell>
          <cell r="E6112" t="str">
            <v>VSI ENGINEERING SA DE CV</v>
          </cell>
          <cell r="F6112" t="str">
            <v>VEN190220UX5</v>
          </cell>
          <cell r="G6112" t="str">
            <v>Sin categorÃ­a</v>
          </cell>
          <cell r="H6112" t="str">
            <v>Reestructura</v>
          </cell>
          <cell r="I6112">
            <v>0</v>
          </cell>
          <cell r="J6112">
            <v>500000</v>
          </cell>
          <cell r="K6112">
            <v>0</v>
          </cell>
          <cell r="L6112">
            <v>0</v>
          </cell>
          <cell r="M6112">
            <v>43731</v>
          </cell>
        </row>
        <row r="6113">
          <cell r="A6113" t="str">
            <v>C6473CC3904</v>
          </cell>
          <cell r="B6113" t="str">
            <v>ACCIAL14</v>
          </cell>
          <cell r="C6113">
            <v>0</v>
          </cell>
          <cell r="D6113">
            <v>0</v>
          </cell>
          <cell r="E6113" t="str">
            <v>VSI ENGINEERING SA DE CV</v>
          </cell>
          <cell r="F6113" t="str">
            <v>VEN190220UX5</v>
          </cell>
          <cell r="G6113" t="str">
            <v>CrÃ©dito Regularizado</v>
          </cell>
          <cell r="H6113" t="str">
            <v>Reestructura</v>
          </cell>
          <cell r="I6113">
            <v>0.04</v>
          </cell>
          <cell r="J6113">
            <v>466034.09</v>
          </cell>
          <cell r="K6113">
            <v>0</v>
          </cell>
          <cell r="L6113">
            <v>0</v>
          </cell>
          <cell r="M6113">
            <v>43943</v>
          </cell>
        </row>
        <row r="6114">
          <cell r="A6114" t="str">
            <v>C6473CC5649</v>
          </cell>
          <cell r="B6114" t="str">
            <v>ACCIAL57</v>
          </cell>
          <cell r="C6114">
            <v>0</v>
          </cell>
          <cell r="D6114">
            <v>0</v>
          </cell>
          <cell r="E6114" t="str">
            <v>VSI ENGINEERING SA DE CV</v>
          </cell>
          <cell r="F6114" t="str">
            <v>VEN190220UX5</v>
          </cell>
          <cell r="G6114" t="str">
            <v>CrÃ©dito Regularizado</v>
          </cell>
          <cell r="H6114" t="str">
            <v>Pagado</v>
          </cell>
          <cell r="I6114">
            <v>0.04</v>
          </cell>
          <cell r="J6114">
            <v>333628.7</v>
          </cell>
          <cell r="K6114">
            <v>0</v>
          </cell>
          <cell r="L6114">
            <v>0</v>
          </cell>
          <cell r="M6114">
            <v>44476</v>
          </cell>
        </row>
        <row r="6115">
          <cell r="A6115" t="str">
            <v>C6475CC2949</v>
          </cell>
          <cell r="B6115" t="str">
            <v>Faccorp01</v>
          </cell>
          <cell r="C6115">
            <v>0</v>
          </cell>
          <cell r="D6115">
            <v>0</v>
          </cell>
          <cell r="E6115" t="str">
            <v>PSD ATLANTIS S.A. DE C.V.</v>
          </cell>
          <cell r="F6115" t="str">
            <v>PAT150924QF9</v>
          </cell>
          <cell r="G6115" t="str">
            <v>Sin categorÃ­a</v>
          </cell>
          <cell r="H6115" t="str">
            <v>Reestructura</v>
          </cell>
          <cell r="I6115">
            <v>0.01</v>
          </cell>
          <cell r="J6115">
            <v>999999.99</v>
          </cell>
          <cell r="K6115">
            <v>0</v>
          </cell>
          <cell r="L6115">
            <v>0</v>
          </cell>
          <cell r="M6115">
            <v>43734</v>
          </cell>
        </row>
        <row r="6116">
          <cell r="A6116" t="str">
            <v>C6475CC4062</v>
          </cell>
          <cell r="B6116" t="str">
            <v>ACCIAL16</v>
          </cell>
          <cell r="C6116">
            <v>0</v>
          </cell>
          <cell r="D6116">
            <v>0</v>
          </cell>
          <cell r="E6116" t="str">
            <v>PSD ATLANTIS S.A. DE C.V.</v>
          </cell>
          <cell r="F6116" t="str">
            <v>PAT150924QF9</v>
          </cell>
          <cell r="G6116" t="str">
            <v>CrÃ©dito Regularizado</v>
          </cell>
          <cell r="H6116" t="str">
            <v>Reestructura</v>
          </cell>
          <cell r="I6116">
            <v>-0.01</v>
          </cell>
          <cell r="J6116">
            <v>953648.36</v>
          </cell>
          <cell r="K6116">
            <v>0</v>
          </cell>
          <cell r="L6116">
            <v>0</v>
          </cell>
          <cell r="M6116">
            <v>44008</v>
          </cell>
        </row>
        <row r="6117">
          <cell r="A6117" t="str">
            <v>C6475CC4870</v>
          </cell>
          <cell r="B6117" t="str">
            <v>Creze</v>
          </cell>
          <cell r="C6117">
            <v>0</v>
          </cell>
          <cell r="D6117">
            <v>0</v>
          </cell>
          <cell r="E6117" t="str">
            <v>PSD ATLANTIS S.A. DE C.V.</v>
          </cell>
          <cell r="F6117" t="str">
            <v>PAT150924QF9</v>
          </cell>
          <cell r="G6117" t="str">
            <v>CrÃ©dito Regularizado</v>
          </cell>
          <cell r="H6117" t="str">
            <v>Reestructura</v>
          </cell>
          <cell r="I6117">
            <v>-0.02</v>
          </cell>
          <cell r="J6117">
            <v>972403.43</v>
          </cell>
          <cell r="K6117">
            <v>0</v>
          </cell>
          <cell r="L6117">
            <v>0</v>
          </cell>
          <cell r="M6117">
            <v>44286</v>
          </cell>
        </row>
        <row r="6118">
          <cell r="A6118" t="str">
            <v>C6475CC6260</v>
          </cell>
          <cell r="B6118" t="str">
            <v>Creze</v>
          </cell>
          <cell r="C6118" t="str">
            <v>&gt; 270</v>
          </cell>
          <cell r="D6118">
            <v>1004</v>
          </cell>
          <cell r="E6118" t="str">
            <v>PSD ATLANTIS S.A. DE C.V.</v>
          </cell>
          <cell r="F6118" t="str">
            <v>PAT150924QF9</v>
          </cell>
          <cell r="G6118" t="str">
            <v>Mediacion</v>
          </cell>
          <cell r="H6118" t="str">
            <v>Vendido a Terceros</v>
          </cell>
          <cell r="I6118">
            <v>902702.31</v>
          </cell>
          <cell r="J6118">
            <v>220799.96</v>
          </cell>
          <cell r="K6118">
            <v>902702.31</v>
          </cell>
          <cell r="L6118">
            <v>0</v>
          </cell>
          <cell r="M6118">
            <v>44651</v>
          </cell>
        </row>
        <row r="6119">
          <cell r="A6119" t="str">
            <v>C647CC1380</v>
          </cell>
          <cell r="B6119" t="str">
            <v>Creze</v>
          </cell>
          <cell r="C6119">
            <v>0</v>
          </cell>
          <cell r="D6119">
            <v>0</v>
          </cell>
          <cell r="E6119" t="str">
            <v>ERNESTO MORALES PUERTOS</v>
          </cell>
          <cell r="F6119" t="str">
            <v>MOPE731107J53</v>
          </cell>
          <cell r="G6119" t="str">
            <v>Sin categorÃ­a</v>
          </cell>
          <cell r="H6119" t="str">
            <v>Refinanciamiento</v>
          </cell>
          <cell r="I6119">
            <v>0.01</v>
          </cell>
          <cell r="J6119">
            <v>89999.99</v>
          </cell>
          <cell r="K6119">
            <v>0</v>
          </cell>
          <cell r="L6119">
            <v>0</v>
          </cell>
          <cell r="M6119">
            <v>43311</v>
          </cell>
        </row>
        <row r="6120">
          <cell r="A6120" t="str">
            <v>C647CC2145</v>
          </cell>
          <cell r="B6120" t="str">
            <v>Creze</v>
          </cell>
          <cell r="C6120">
            <v>0</v>
          </cell>
          <cell r="D6120">
            <v>0</v>
          </cell>
          <cell r="E6120" t="str">
            <v>ERNESTO MORALES PUERTOS</v>
          </cell>
          <cell r="F6120" t="str">
            <v>MOPE731107J53</v>
          </cell>
          <cell r="G6120" t="str">
            <v>Sin categorÃ­a</v>
          </cell>
          <cell r="H6120" t="str">
            <v>Refinanciamiento</v>
          </cell>
          <cell r="I6120">
            <v>-0.01</v>
          </cell>
          <cell r="J6120">
            <v>150000.01</v>
          </cell>
          <cell r="K6120">
            <v>0</v>
          </cell>
          <cell r="L6120">
            <v>0</v>
          </cell>
          <cell r="M6120">
            <v>43555</v>
          </cell>
        </row>
        <row r="6121">
          <cell r="A6121" t="str">
            <v>C647CC3887</v>
          </cell>
          <cell r="B6121" t="str">
            <v>FACCORP15</v>
          </cell>
          <cell r="C6121">
            <v>0</v>
          </cell>
          <cell r="D6121">
            <v>0</v>
          </cell>
          <cell r="E6121" t="str">
            <v>ERNESTO MORALES PUERTOS</v>
          </cell>
          <cell r="F6121" t="str">
            <v>MOPE731107J53</v>
          </cell>
          <cell r="G6121" t="str">
            <v>CrÃ©dito Regularizado</v>
          </cell>
          <cell r="H6121" t="str">
            <v>LiquidaciÃ³n anticipada</v>
          </cell>
          <cell r="I6121">
            <v>0</v>
          </cell>
          <cell r="J6121">
            <v>94103.27</v>
          </cell>
          <cell r="K6121">
            <v>0</v>
          </cell>
          <cell r="L6121">
            <v>0</v>
          </cell>
          <cell r="M6121">
            <v>43943</v>
          </cell>
        </row>
        <row r="6122">
          <cell r="A6122" t="str">
            <v>C647CC4752</v>
          </cell>
          <cell r="B6122" t="str">
            <v>ACCIAL23</v>
          </cell>
          <cell r="C6122">
            <v>0</v>
          </cell>
          <cell r="D6122">
            <v>0</v>
          </cell>
          <cell r="E6122" t="str">
            <v>ERNESTO MORALES PUERTOS</v>
          </cell>
          <cell r="F6122" t="str">
            <v>MOPE731107J53</v>
          </cell>
          <cell r="G6122" t="str">
            <v>Subsecuente</v>
          </cell>
          <cell r="H6122" t="str">
            <v>LiquidaciÃ³n anticipada</v>
          </cell>
          <cell r="I6122">
            <v>-0.01</v>
          </cell>
          <cell r="J6122">
            <v>100000.01</v>
          </cell>
          <cell r="K6122">
            <v>0</v>
          </cell>
          <cell r="L6122">
            <v>0</v>
          </cell>
          <cell r="M6122">
            <v>44258</v>
          </cell>
        </row>
        <row r="6123">
          <cell r="A6123" t="str">
            <v>C647CC639</v>
          </cell>
          <cell r="B6123" t="str">
            <v>FG5</v>
          </cell>
          <cell r="C6123">
            <v>0</v>
          </cell>
          <cell r="D6123">
            <v>0</v>
          </cell>
          <cell r="E6123" t="str">
            <v>ERNESTO MORALES PUERTOS</v>
          </cell>
          <cell r="F6123" t="str">
            <v>MOPE731107J53</v>
          </cell>
          <cell r="G6123" t="str">
            <v>Sin categorÃ­a</v>
          </cell>
          <cell r="H6123" t="str">
            <v>Refinanciamiento</v>
          </cell>
          <cell r="I6123">
            <v>150.63999999999999</v>
          </cell>
          <cell r="J6123">
            <v>49849.36</v>
          </cell>
          <cell r="K6123">
            <v>0</v>
          </cell>
          <cell r="L6123">
            <v>0</v>
          </cell>
          <cell r="M6123">
            <v>43039</v>
          </cell>
        </row>
        <row r="6124">
          <cell r="A6124" t="str">
            <v>C647CC867</v>
          </cell>
          <cell r="B6124" t="str">
            <v>Creze</v>
          </cell>
          <cell r="C6124">
            <v>0</v>
          </cell>
          <cell r="D6124">
            <v>0</v>
          </cell>
          <cell r="E6124" t="str">
            <v>ERNESTO MORALES PUERTOS</v>
          </cell>
          <cell r="F6124" t="str">
            <v>MOPE731107J53</v>
          </cell>
          <cell r="G6124" t="str">
            <v>Sin categorÃ­a</v>
          </cell>
          <cell r="H6124" t="str">
            <v>Refinanciamiento</v>
          </cell>
          <cell r="I6124">
            <v>-0.02</v>
          </cell>
          <cell r="J6124">
            <v>80000.02</v>
          </cell>
          <cell r="K6124">
            <v>0</v>
          </cell>
          <cell r="L6124">
            <v>0</v>
          </cell>
          <cell r="M6124">
            <v>43139</v>
          </cell>
        </row>
        <row r="6125">
          <cell r="A6125" t="str">
            <v>C6495CC2920</v>
          </cell>
          <cell r="B6125" t="str">
            <v>ACCIAL06</v>
          </cell>
          <cell r="C6125">
            <v>0</v>
          </cell>
          <cell r="D6125">
            <v>0</v>
          </cell>
          <cell r="E6125" t="str">
            <v>PLASTICONSTRUCTOR SA DE CV</v>
          </cell>
          <cell r="F6125" t="str">
            <v>PLA0608174Q1</v>
          </cell>
          <cell r="G6125" t="str">
            <v>Sin categorÃ­a</v>
          </cell>
          <cell r="H6125" t="str">
            <v>Refinanciamiento</v>
          </cell>
          <cell r="I6125">
            <v>0.03</v>
          </cell>
          <cell r="J6125">
            <v>349999.97</v>
          </cell>
          <cell r="K6125">
            <v>0</v>
          </cell>
          <cell r="L6125">
            <v>0</v>
          </cell>
          <cell r="M6125">
            <v>43727</v>
          </cell>
        </row>
        <row r="6126">
          <cell r="A6126" t="str">
            <v>C6495CC3884</v>
          </cell>
          <cell r="B6126" t="str">
            <v>ACCIAL13</v>
          </cell>
          <cell r="C6126">
            <v>0</v>
          </cell>
          <cell r="D6126">
            <v>0</v>
          </cell>
          <cell r="E6126" t="str">
            <v>PLASTICONSTRUCTOR SA DE CV</v>
          </cell>
          <cell r="F6126" t="str">
            <v>PLA0608174Q1</v>
          </cell>
          <cell r="G6126" t="str">
            <v>CrÃ©dito Regularizado</v>
          </cell>
          <cell r="H6126" t="str">
            <v>Pagado</v>
          </cell>
          <cell r="I6126">
            <v>-0.01</v>
          </cell>
          <cell r="J6126">
            <v>240807.28</v>
          </cell>
          <cell r="K6126">
            <v>0</v>
          </cell>
          <cell r="L6126">
            <v>0</v>
          </cell>
          <cell r="M6126">
            <v>43943</v>
          </cell>
        </row>
        <row r="6127">
          <cell r="A6127" t="str">
            <v>C6499CC2921</v>
          </cell>
          <cell r="B6127" t="str">
            <v>ACCIAL06</v>
          </cell>
          <cell r="C6127">
            <v>0</v>
          </cell>
          <cell r="D6127">
            <v>0</v>
          </cell>
          <cell r="E6127" t="str">
            <v>RECURSOS INTEGRALES ENTRELAZADOS SA DE CV</v>
          </cell>
          <cell r="F6127" t="str">
            <v>RIE1306035S0</v>
          </cell>
          <cell r="G6127" t="str">
            <v>Sin categorÃ­a</v>
          </cell>
          <cell r="H6127" t="str">
            <v>Pagado</v>
          </cell>
          <cell r="I6127">
            <v>0.04</v>
          </cell>
          <cell r="J6127">
            <v>999999.96</v>
          </cell>
          <cell r="K6127">
            <v>0</v>
          </cell>
          <cell r="L6127">
            <v>0</v>
          </cell>
          <cell r="M6127">
            <v>43727</v>
          </cell>
        </row>
        <row r="6128">
          <cell r="A6128" t="str">
            <v>C6503CC2919</v>
          </cell>
          <cell r="B6128" t="str">
            <v>Creze</v>
          </cell>
          <cell r="C6128">
            <v>0</v>
          </cell>
          <cell r="D6128">
            <v>0</v>
          </cell>
          <cell r="E6128" t="str">
            <v>CHRISTIAN CARLO PARRA LOPEZ</v>
          </cell>
          <cell r="F6128" t="str">
            <v>PALC810322387</v>
          </cell>
          <cell r="G6128" t="str">
            <v>Sin categorÃ­a</v>
          </cell>
          <cell r="H6128" t="str">
            <v>Pagado</v>
          </cell>
          <cell r="I6128">
            <v>0.01</v>
          </cell>
          <cell r="J6128">
            <v>249999.99</v>
          </cell>
          <cell r="K6128">
            <v>0</v>
          </cell>
          <cell r="L6128">
            <v>0</v>
          </cell>
          <cell r="M6128">
            <v>43725</v>
          </cell>
        </row>
        <row r="6129">
          <cell r="A6129" t="str">
            <v>C6503CC4126</v>
          </cell>
          <cell r="B6129" t="str">
            <v>FACCORPREV</v>
          </cell>
          <cell r="C6129" t="str">
            <v>&gt; 270</v>
          </cell>
          <cell r="D6129">
            <v>1575</v>
          </cell>
          <cell r="E6129" t="str">
            <v>CHRISTIAN CARLO PARRA LOPEZ</v>
          </cell>
          <cell r="F6129" t="str">
            <v>PALC810322387</v>
          </cell>
          <cell r="G6129" t="str">
            <v>Subsecuente</v>
          </cell>
          <cell r="H6129" t="str">
            <v>Vendido a Terceros en AdministraciÃ³n</v>
          </cell>
          <cell r="I6129">
            <v>62907.81</v>
          </cell>
          <cell r="J6129">
            <v>237092.19</v>
          </cell>
          <cell r="K6129">
            <v>62907.82</v>
          </cell>
          <cell r="L6129">
            <v>0</v>
          </cell>
          <cell r="M6129">
            <v>44061</v>
          </cell>
        </row>
        <row r="6130">
          <cell r="A6130" t="str">
            <v>C6528CC2932</v>
          </cell>
          <cell r="B6130" t="str">
            <v>ACCIAL06</v>
          </cell>
          <cell r="C6130">
            <v>0</v>
          </cell>
          <cell r="D6130">
            <v>0</v>
          </cell>
          <cell r="E6130" t="str">
            <v>ECA FIRE SYSTEMS SA DE CV</v>
          </cell>
          <cell r="F6130" t="str">
            <v>EFS170201HW7</v>
          </cell>
          <cell r="G6130" t="str">
            <v>Sin categorÃ­a</v>
          </cell>
          <cell r="H6130" t="str">
            <v>Refinanciamiento</v>
          </cell>
          <cell r="I6130">
            <v>0</v>
          </cell>
          <cell r="J6130">
            <v>500000</v>
          </cell>
          <cell r="K6130">
            <v>0</v>
          </cell>
          <cell r="L6130">
            <v>0</v>
          </cell>
          <cell r="M6130">
            <v>43728</v>
          </cell>
        </row>
        <row r="6131">
          <cell r="A6131" t="str">
            <v>C6528CC3508</v>
          </cell>
          <cell r="B6131" t="str">
            <v>ACCIAL11</v>
          </cell>
          <cell r="C6131">
            <v>0</v>
          </cell>
          <cell r="D6131">
            <v>0</v>
          </cell>
          <cell r="E6131" t="str">
            <v>ECA FIRE SYSTEMS SA DE CV</v>
          </cell>
          <cell r="F6131" t="str">
            <v>EFS170201HW7</v>
          </cell>
          <cell r="G6131" t="str">
            <v>Sin categorÃ­a</v>
          </cell>
          <cell r="H6131" t="str">
            <v>Refinanciamiento</v>
          </cell>
          <cell r="I6131">
            <v>-0.02</v>
          </cell>
          <cell r="J6131">
            <v>500000.02</v>
          </cell>
          <cell r="K6131">
            <v>0</v>
          </cell>
          <cell r="L6131">
            <v>0</v>
          </cell>
          <cell r="M6131">
            <v>43885</v>
          </cell>
        </row>
        <row r="6132">
          <cell r="A6132" t="str">
            <v>C6528CC3968</v>
          </cell>
          <cell r="B6132" t="str">
            <v>ACCIAL14</v>
          </cell>
          <cell r="C6132">
            <v>0</v>
          </cell>
          <cell r="D6132">
            <v>0</v>
          </cell>
          <cell r="E6132" t="str">
            <v>ECA FIRE SYSTEMS SA DE CV</v>
          </cell>
          <cell r="F6132" t="str">
            <v>EFS170201HW7</v>
          </cell>
          <cell r="G6132" t="str">
            <v>CrÃ©dito Regularizado</v>
          </cell>
          <cell r="H6132" t="str">
            <v>Refinanciamiento</v>
          </cell>
          <cell r="I6132">
            <v>0.03</v>
          </cell>
          <cell r="J6132">
            <v>495474.52</v>
          </cell>
          <cell r="K6132">
            <v>0</v>
          </cell>
          <cell r="L6132">
            <v>0</v>
          </cell>
          <cell r="M6132">
            <v>43958</v>
          </cell>
        </row>
        <row r="6133">
          <cell r="A6133" t="str">
            <v>C6528CC5258</v>
          </cell>
          <cell r="B6133" t="str">
            <v>FACCORPCA5</v>
          </cell>
          <cell r="C6133">
            <v>0</v>
          </cell>
          <cell r="D6133">
            <v>0</v>
          </cell>
          <cell r="E6133" t="str">
            <v>ECA FIRE SYSTEMS SA DE CV</v>
          </cell>
          <cell r="F6133" t="str">
            <v>EFS170201HW7</v>
          </cell>
          <cell r="G6133" t="str">
            <v>Refinanciamiento Plus</v>
          </cell>
          <cell r="H6133" t="str">
            <v>Reestructura</v>
          </cell>
          <cell r="I6133">
            <v>0</v>
          </cell>
          <cell r="J6133">
            <v>1000000</v>
          </cell>
          <cell r="K6133">
            <v>0</v>
          </cell>
          <cell r="L6133">
            <v>0</v>
          </cell>
          <cell r="M6133">
            <v>44379</v>
          </cell>
        </row>
        <row r="6134">
          <cell r="A6134" t="str">
            <v>C6528CC6173</v>
          </cell>
          <cell r="B6134" t="str">
            <v>Creze</v>
          </cell>
          <cell r="C6134">
            <v>0</v>
          </cell>
          <cell r="D6134">
            <v>0</v>
          </cell>
          <cell r="E6134" t="str">
            <v>ECA FIRE SYSTEMS SA DE CV</v>
          </cell>
          <cell r="F6134" t="str">
            <v>EFS170201HW7</v>
          </cell>
          <cell r="G6134" t="str">
            <v>COVID INTERES</v>
          </cell>
          <cell r="H6134" t="str">
            <v>Reestructura</v>
          </cell>
          <cell r="I6134">
            <v>4106.75</v>
          </cell>
          <cell r="J6134">
            <v>843566.17</v>
          </cell>
          <cell r="K6134">
            <v>0</v>
          </cell>
          <cell r="L6134">
            <v>0</v>
          </cell>
          <cell r="M6134">
            <v>44631</v>
          </cell>
        </row>
        <row r="6135">
          <cell r="A6135" t="str">
            <v>C6528CC6852</v>
          </cell>
          <cell r="B6135" t="str">
            <v>Creze</v>
          </cell>
          <cell r="C6135" t="str">
            <v>&gt; 270</v>
          </cell>
          <cell r="D6135">
            <v>730</v>
          </cell>
          <cell r="E6135" t="str">
            <v>ECA FIRE SYSTEMS SA DE CV</v>
          </cell>
          <cell r="F6135" t="str">
            <v>EFS170201HW7</v>
          </cell>
          <cell r="G6135" t="str">
            <v>Mediacion</v>
          </cell>
          <cell r="H6135" t="str">
            <v>Cartera Vencida</v>
          </cell>
          <cell r="I6135">
            <v>829830</v>
          </cell>
          <cell r="J6135">
            <v>240000</v>
          </cell>
          <cell r="K6135">
            <v>829827.63</v>
          </cell>
          <cell r="L6135">
            <v>0</v>
          </cell>
          <cell r="M6135">
            <v>44804</v>
          </cell>
        </row>
        <row r="6136">
          <cell r="A6136" t="str">
            <v>C6529CC2976</v>
          </cell>
          <cell r="B6136" t="str">
            <v>FACCORP04</v>
          </cell>
          <cell r="C6136">
            <v>0</v>
          </cell>
          <cell r="D6136">
            <v>0</v>
          </cell>
          <cell r="E6136" t="str">
            <v>SURTIDORA MEDICA DE OCCIDENTE SA DE CV</v>
          </cell>
          <cell r="F6136" t="str">
            <v>SMO080806B65</v>
          </cell>
          <cell r="G6136" t="str">
            <v>Sin categorÃ­a</v>
          </cell>
          <cell r="H6136" t="str">
            <v>Pagado</v>
          </cell>
          <cell r="I6136">
            <v>0.02</v>
          </cell>
          <cell r="J6136">
            <v>1999999.98</v>
          </cell>
          <cell r="K6136">
            <v>0</v>
          </cell>
          <cell r="L6136">
            <v>0</v>
          </cell>
          <cell r="M6136">
            <v>43741</v>
          </cell>
        </row>
        <row r="6137">
          <cell r="A6137" t="str">
            <v>C6539CC2956</v>
          </cell>
          <cell r="B6137" t="str">
            <v>FACCORP15</v>
          </cell>
          <cell r="C6137">
            <v>0</v>
          </cell>
          <cell r="D6137">
            <v>0</v>
          </cell>
          <cell r="E6137" t="str">
            <v>J YSAAC MARTINEZ HERNANDEZ</v>
          </cell>
          <cell r="F6137" t="str">
            <v>MAHJ590116JQA</v>
          </cell>
          <cell r="G6137" t="str">
            <v>Sin categorÃ­a</v>
          </cell>
          <cell r="H6137" t="str">
            <v>Pagado</v>
          </cell>
          <cell r="I6137">
            <v>0.04</v>
          </cell>
          <cell r="J6137">
            <v>119999.96</v>
          </cell>
          <cell r="K6137">
            <v>0</v>
          </cell>
          <cell r="L6137">
            <v>0</v>
          </cell>
          <cell r="M6137">
            <v>43734</v>
          </cell>
        </row>
        <row r="6138">
          <cell r="A6138" t="str">
            <v>C6545CC3009</v>
          </cell>
          <cell r="B6138" t="str">
            <v>ACCIAL06</v>
          </cell>
          <cell r="C6138">
            <v>0</v>
          </cell>
          <cell r="D6138">
            <v>0</v>
          </cell>
          <cell r="E6138" t="str">
            <v>Portal de Entradas SA de CV</v>
          </cell>
          <cell r="F6138" t="str">
            <v>Pen080619nu3</v>
          </cell>
          <cell r="G6138" t="str">
            <v>Sin categorÃ­a</v>
          </cell>
          <cell r="H6138" t="str">
            <v>Reestructura</v>
          </cell>
          <cell r="I6138">
            <v>0.01</v>
          </cell>
          <cell r="J6138">
            <v>849999.99</v>
          </cell>
          <cell r="K6138">
            <v>0</v>
          </cell>
          <cell r="L6138">
            <v>0</v>
          </cell>
          <cell r="M6138">
            <v>43748</v>
          </cell>
        </row>
        <row r="6139">
          <cell r="A6139" t="str">
            <v>C6545CC3318</v>
          </cell>
          <cell r="B6139" t="str">
            <v>Creze</v>
          </cell>
          <cell r="C6139" t="str">
            <v>&gt; 270</v>
          </cell>
          <cell r="D6139">
            <v>2060</v>
          </cell>
          <cell r="E6139" t="str">
            <v>Portal de Entradas SA de CV</v>
          </cell>
          <cell r="F6139" t="str">
            <v>Pen080619nu3</v>
          </cell>
          <cell r="G6139" t="str">
            <v>Sin categorÃ­a</v>
          </cell>
          <cell r="H6139" t="str">
            <v>Vendido a Terceros en AdministraciÃ³n</v>
          </cell>
          <cell r="I6139">
            <v>784724.76</v>
          </cell>
          <cell r="J6139">
            <v>22130.240000000002</v>
          </cell>
          <cell r="K6139">
            <v>785131.47</v>
          </cell>
          <cell r="L6139">
            <v>0</v>
          </cell>
          <cell r="M6139">
            <v>43833</v>
          </cell>
        </row>
        <row r="6140">
          <cell r="A6140" t="str">
            <v>C655CC376</v>
          </cell>
          <cell r="B6140" t="str">
            <v>FG2</v>
          </cell>
          <cell r="C6140">
            <v>0</v>
          </cell>
          <cell r="D6140">
            <v>0</v>
          </cell>
          <cell r="E6140" t="str">
            <v>ARMANDO L</v>
          </cell>
          <cell r="F6140" t="str">
            <v>LOGA810806K81</v>
          </cell>
          <cell r="G6140" t="str">
            <v>Sin categorÃ­a</v>
          </cell>
          <cell r="H6140" t="str">
            <v>Pagado</v>
          </cell>
          <cell r="I6140">
            <v>0</v>
          </cell>
          <cell r="J6140">
            <v>50000</v>
          </cell>
          <cell r="K6140">
            <v>0</v>
          </cell>
          <cell r="L6140">
            <v>0</v>
          </cell>
          <cell r="M6140">
            <v>42930</v>
          </cell>
        </row>
        <row r="6141">
          <cell r="A6141" t="str">
            <v>C6573CC2964</v>
          </cell>
          <cell r="B6141" t="str">
            <v>ACCIAL06</v>
          </cell>
          <cell r="C6141">
            <v>0</v>
          </cell>
          <cell r="D6141">
            <v>0</v>
          </cell>
          <cell r="E6141" t="str">
            <v>JUAN ALBERTO GARCÃA ORTIZ</v>
          </cell>
          <cell r="F6141" t="str">
            <v>GAOJ8703159Q0</v>
          </cell>
          <cell r="G6141" t="str">
            <v>Sin categorÃ­a</v>
          </cell>
          <cell r="H6141" t="str">
            <v>Pagado</v>
          </cell>
          <cell r="I6141">
            <v>0</v>
          </cell>
          <cell r="J6141">
            <v>400000</v>
          </cell>
          <cell r="K6141">
            <v>0</v>
          </cell>
          <cell r="L6141">
            <v>0</v>
          </cell>
          <cell r="M6141">
            <v>43735</v>
          </cell>
        </row>
        <row r="6142">
          <cell r="A6142" t="str">
            <v>C6594CC4361</v>
          </cell>
          <cell r="B6142" t="str">
            <v>CREZERF01</v>
          </cell>
          <cell r="C6142" t="str">
            <v>&gt; 270</v>
          </cell>
          <cell r="D6142">
            <v>1696</v>
          </cell>
          <cell r="E6142" t="str">
            <v>MAQUINARIA Y EQUIPO PESADO DUARKA SA DE CV</v>
          </cell>
          <cell r="F6142" t="str">
            <v>MEP150924Q9A</v>
          </cell>
          <cell r="G6142" t="str">
            <v>Nuevo</v>
          </cell>
          <cell r="H6142" t="str">
            <v>Vendido a Terceros en AdministraciÃ³n</v>
          </cell>
          <cell r="I6142">
            <v>347079.07</v>
          </cell>
          <cell r="J6142">
            <v>52920.93</v>
          </cell>
          <cell r="K6142">
            <v>347079.07</v>
          </cell>
          <cell r="L6142">
            <v>0</v>
          </cell>
          <cell r="M6142">
            <v>44135</v>
          </cell>
        </row>
        <row r="6143">
          <cell r="A6143" t="str">
            <v>C6605CC2955</v>
          </cell>
          <cell r="B6143" t="str">
            <v>Creze</v>
          </cell>
          <cell r="C6143" t="str">
            <v>&gt; 270</v>
          </cell>
          <cell r="D6143">
            <v>1994</v>
          </cell>
          <cell r="E6143" t="str">
            <v>Raul Alejandro Mercado Rubio</v>
          </cell>
          <cell r="F6143" t="str">
            <v>MERR920831AR6</v>
          </cell>
          <cell r="G6143" t="str">
            <v>Sin categorÃ­a</v>
          </cell>
          <cell r="H6143" t="str">
            <v>Vendido a Terceros</v>
          </cell>
          <cell r="I6143">
            <v>26764.12</v>
          </cell>
          <cell r="J6143">
            <v>23235.88</v>
          </cell>
          <cell r="K6143">
            <v>26764.13</v>
          </cell>
          <cell r="L6143">
            <v>0</v>
          </cell>
          <cell r="M6143">
            <v>43734</v>
          </cell>
        </row>
        <row r="6144">
          <cell r="A6144" t="str">
            <v>C6636CC2959</v>
          </cell>
          <cell r="B6144" t="str">
            <v>Faccorp01</v>
          </cell>
          <cell r="C6144">
            <v>0</v>
          </cell>
          <cell r="D6144">
            <v>0</v>
          </cell>
          <cell r="E6144" t="str">
            <v>RENTAL LIFT DE MEXICO SA DE CV</v>
          </cell>
          <cell r="F6144" t="str">
            <v>RLM041125PD5</v>
          </cell>
          <cell r="G6144" t="str">
            <v>Sin categorÃ­a</v>
          </cell>
          <cell r="H6144" t="str">
            <v>Refinanciamiento</v>
          </cell>
          <cell r="I6144">
            <v>0.01</v>
          </cell>
          <cell r="J6144">
            <v>599999.99</v>
          </cell>
          <cell r="K6144">
            <v>0</v>
          </cell>
          <cell r="L6144">
            <v>0</v>
          </cell>
          <cell r="M6144">
            <v>43738</v>
          </cell>
        </row>
        <row r="6145">
          <cell r="A6145" t="str">
            <v>C6636CC3976</v>
          </cell>
          <cell r="B6145" t="str">
            <v>Faccorp01</v>
          </cell>
          <cell r="C6145">
            <v>0</v>
          </cell>
          <cell r="D6145">
            <v>0</v>
          </cell>
          <cell r="E6145" t="str">
            <v>RENTAL LIFT DE MEXICO SA DE CV</v>
          </cell>
          <cell r="F6145" t="str">
            <v>RLM041125PD5</v>
          </cell>
          <cell r="G6145" t="str">
            <v>COVID INTERES</v>
          </cell>
          <cell r="H6145" t="str">
            <v>Reestructura</v>
          </cell>
          <cell r="I6145">
            <v>0.01</v>
          </cell>
          <cell r="J6145">
            <v>463130.5</v>
          </cell>
          <cell r="K6145">
            <v>0</v>
          </cell>
          <cell r="L6145">
            <v>0</v>
          </cell>
          <cell r="M6145">
            <v>43972</v>
          </cell>
        </row>
        <row r="6146">
          <cell r="A6146" t="str">
            <v>C6636CC4882</v>
          </cell>
          <cell r="B6146" t="str">
            <v>Creze</v>
          </cell>
          <cell r="C6146">
            <v>0</v>
          </cell>
          <cell r="D6146">
            <v>0</v>
          </cell>
          <cell r="E6146" t="str">
            <v>RENTAL LIFT DE MEXICO SA DE CV</v>
          </cell>
          <cell r="F6146" t="str">
            <v>RLM041125PD5</v>
          </cell>
          <cell r="G6146" t="str">
            <v>Mediacion</v>
          </cell>
          <cell r="H6146" t="str">
            <v>Pagado</v>
          </cell>
          <cell r="I6146">
            <v>0</v>
          </cell>
          <cell r="J6146">
            <v>298867.20000000001</v>
          </cell>
          <cell r="K6146">
            <v>0</v>
          </cell>
          <cell r="L6146">
            <v>0</v>
          </cell>
          <cell r="M6146">
            <v>44286</v>
          </cell>
        </row>
        <row r="6147">
          <cell r="A6147" t="str">
            <v>C6643CC2963</v>
          </cell>
          <cell r="B6147" t="str">
            <v>ACCIAL06</v>
          </cell>
          <cell r="C6147">
            <v>0</v>
          </cell>
          <cell r="D6147">
            <v>0</v>
          </cell>
          <cell r="E6147" t="str">
            <v>CHIBRIAN DE MEXICO SA DE CV</v>
          </cell>
          <cell r="F6147" t="str">
            <v>CME150910PI3</v>
          </cell>
          <cell r="G6147" t="str">
            <v>Sin categorÃ­a</v>
          </cell>
          <cell r="H6147" t="str">
            <v>Refinanciamiento</v>
          </cell>
          <cell r="I6147">
            <v>-0.01</v>
          </cell>
          <cell r="J6147">
            <v>400000.01</v>
          </cell>
          <cell r="K6147">
            <v>0</v>
          </cell>
          <cell r="L6147">
            <v>0</v>
          </cell>
          <cell r="M6147">
            <v>43735</v>
          </cell>
        </row>
        <row r="6148">
          <cell r="A6148" t="str">
            <v>C6643CC3789</v>
          </cell>
          <cell r="B6148" t="str">
            <v>ACCIAL12</v>
          </cell>
          <cell r="C6148">
            <v>0</v>
          </cell>
          <cell r="D6148">
            <v>0</v>
          </cell>
          <cell r="E6148" t="str">
            <v>CHIBRIAN DE MEXICO SA DE CV</v>
          </cell>
          <cell r="F6148" t="str">
            <v>CME150910PI3</v>
          </cell>
          <cell r="G6148" t="str">
            <v>CrÃ©dito Regularizado</v>
          </cell>
          <cell r="H6148" t="str">
            <v>Pagado</v>
          </cell>
          <cell r="I6148">
            <v>-0.01</v>
          </cell>
          <cell r="J6148">
            <v>361890</v>
          </cell>
          <cell r="K6148">
            <v>0</v>
          </cell>
          <cell r="L6148">
            <v>0</v>
          </cell>
          <cell r="M6148">
            <v>43928</v>
          </cell>
        </row>
        <row r="6149">
          <cell r="A6149" t="str">
            <v>C6646CC2957</v>
          </cell>
          <cell r="B6149" t="str">
            <v>Creze</v>
          </cell>
          <cell r="C6149">
            <v>0</v>
          </cell>
          <cell r="D6149">
            <v>0</v>
          </cell>
          <cell r="E6149" t="str">
            <v>HERRAMIENTAS Y MAQUINADOS CERON SA DE CV</v>
          </cell>
          <cell r="F6149" t="str">
            <v>HMC141022L52</v>
          </cell>
          <cell r="G6149" t="str">
            <v>Sin categorÃ­a</v>
          </cell>
          <cell r="H6149" t="str">
            <v>Refinanciamiento</v>
          </cell>
          <cell r="I6149">
            <v>-0.02</v>
          </cell>
          <cell r="J6149">
            <v>300000.02</v>
          </cell>
          <cell r="K6149">
            <v>0</v>
          </cell>
          <cell r="L6149">
            <v>0</v>
          </cell>
          <cell r="M6149">
            <v>43735</v>
          </cell>
        </row>
        <row r="6150">
          <cell r="A6150" t="str">
            <v>C6646CC3747</v>
          </cell>
          <cell r="B6150" t="str">
            <v>FACCORP14</v>
          </cell>
          <cell r="C6150">
            <v>0</v>
          </cell>
          <cell r="D6150">
            <v>0</v>
          </cell>
          <cell r="E6150" t="str">
            <v>HERRAMIENTAS Y MAQUINADOS CERON SA DE CV</v>
          </cell>
          <cell r="F6150" t="str">
            <v>HMC141022L52</v>
          </cell>
          <cell r="G6150" t="str">
            <v>CrÃ©dito Regularizado</v>
          </cell>
          <cell r="H6150" t="str">
            <v>Reestructura</v>
          </cell>
          <cell r="I6150">
            <v>0.02</v>
          </cell>
          <cell r="J6150">
            <v>239954.89</v>
          </cell>
          <cell r="K6150">
            <v>0</v>
          </cell>
          <cell r="L6150">
            <v>0</v>
          </cell>
          <cell r="M6150">
            <v>43928</v>
          </cell>
        </row>
        <row r="6151">
          <cell r="A6151" t="str">
            <v>C6646CC4727</v>
          </cell>
          <cell r="B6151" t="str">
            <v>FACCORPREV</v>
          </cell>
          <cell r="C6151" t="str">
            <v>&gt; 270</v>
          </cell>
          <cell r="D6151">
            <v>1506</v>
          </cell>
          <cell r="E6151" t="str">
            <v>HERRAMIENTAS Y MAQUINADOS CERON SA DE CV</v>
          </cell>
          <cell r="F6151" t="str">
            <v>HMC141022L52</v>
          </cell>
          <cell r="G6151" t="str">
            <v>Reestructura en Vencido</v>
          </cell>
          <cell r="H6151" t="str">
            <v>Vendido a Terceros</v>
          </cell>
          <cell r="I6151">
            <v>17690.060000000001</v>
          </cell>
          <cell r="J6151">
            <v>135623.93</v>
          </cell>
          <cell r="K6151">
            <v>17690.07</v>
          </cell>
          <cell r="L6151">
            <v>0</v>
          </cell>
          <cell r="M6151">
            <v>44251</v>
          </cell>
        </row>
        <row r="6152">
          <cell r="A6152" t="str">
            <v>C6655CC2947</v>
          </cell>
          <cell r="B6152" t="str">
            <v>Creze</v>
          </cell>
          <cell r="C6152">
            <v>0</v>
          </cell>
          <cell r="D6152">
            <v>0</v>
          </cell>
          <cell r="E6152" t="str">
            <v>Totalsystems S.A DE C.V</v>
          </cell>
          <cell r="F6152" t="str">
            <v>TOT990603RA6</v>
          </cell>
          <cell r="G6152" t="str">
            <v>Sin categorÃ­a</v>
          </cell>
          <cell r="H6152" t="str">
            <v>LiquidaciÃ³n anticipada</v>
          </cell>
          <cell r="I6152">
            <v>-0.01</v>
          </cell>
          <cell r="J6152">
            <v>500000.01</v>
          </cell>
          <cell r="K6152">
            <v>0</v>
          </cell>
          <cell r="L6152">
            <v>0</v>
          </cell>
          <cell r="M6152">
            <v>43735</v>
          </cell>
        </row>
        <row r="6153">
          <cell r="A6153" t="str">
            <v>C6655CC3539</v>
          </cell>
          <cell r="B6153" t="str">
            <v>ACCIAL11</v>
          </cell>
          <cell r="C6153">
            <v>0</v>
          </cell>
          <cell r="D6153">
            <v>0</v>
          </cell>
          <cell r="E6153" t="str">
            <v>Totalsystems S.A DE C.V</v>
          </cell>
          <cell r="F6153" t="str">
            <v>TOT990603RA6</v>
          </cell>
          <cell r="G6153" t="str">
            <v>Sin categorÃ­a</v>
          </cell>
          <cell r="H6153" t="str">
            <v>Pagado</v>
          </cell>
          <cell r="I6153">
            <v>0</v>
          </cell>
          <cell r="J6153">
            <v>500000</v>
          </cell>
          <cell r="K6153">
            <v>0</v>
          </cell>
          <cell r="L6153">
            <v>0</v>
          </cell>
          <cell r="M6153">
            <v>43896</v>
          </cell>
        </row>
        <row r="6154">
          <cell r="A6154" t="str">
            <v>C6665CC2991</v>
          </cell>
          <cell r="B6154" t="str">
            <v>Creze</v>
          </cell>
          <cell r="C6154" t="str">
            <v>&gt; 270</v>
          </cell>
          <cell r="D6154">
            <v>2161</v>
          </cell>
          <cell r="E6154" t="str">
            <v>MARIA FERNANDA FONSECA ARRES</v>
          </cell>
          <cell r="F6154" t="str">
            <v>FOAF8210069F4</v>
          </cell>
          <cell r="G6154" t="str">
            <v>Sin categorÃ­a</v>
          </cell>
          <cell r="H6154" t="str">
            <v>Vendido a Terceros</v>
          </cell>
          <cell r="I6154">
            <v>386972.92</v>
          </cell>
          <cell r="J6154">
            <v>13027.08</v>
          </cell>
          <cell r="K6154">
            <v>386972.92</v>
          </cell>
          <cell r="L6154">
            <v>0</v>
          </cell>
          <cell r="M6154">
            <v>43745</v>
          </cell>
        </row>
        <row r="6155">
          <cell r="A6155" t="str">
            <v>C6667CC3122</v>
          </cell>
          <cell r="B6155" t="str">
            <v>Creze</v>
          </cell>
          <cell r="C6155">
            <v>0</v>
          </cell>
          <cell r="D6155">
            <v>0</v>
          </cell>
          <cell r="E6155" t="str">
            <v>ADRIAN ORTIZ HERRERA</v>
          </cell>
          <cell r="F6155" t="str">
            <v>OIHA930517DU3</v>
          </cell>
          <cell r="G6155" t="str">
            <v>Sin categorÃ­a</v>
          </cell>
          <cell r="H6155" t="str">
            <v>LiquidaciÃ³n anticipada</v>
          </cell>
          <cell r="I6155">
            <v>0</v>
          </cell>
          <cell r="J6155">
            <v>150000</v>
          </cell>
          <cell r="K6155">
            <v>0</v>
          </cell>
          <cell r="L6155">
            <v>0</v>
          </cell>
          <cell r="M6155">
            <v>43774</v>
          </cell>
        </row>
        <row r="6156">
          <cell r="A6156" t="str">
            <v>C6677CC2961</v>
          </cell>
          <cell r="B6156" t="str">
            <v>Creze</v>
          </cell>
          <cell r="C6156" t="str">
            <v>&gt; 270</v>
          </cell>
          <cell r="D6156">
            <v>2107</v>
          </cell>
          <cell r="E6156" t="str">
            <v>JOSE ANTONIO ESTRADA PALOMO</v>
          </cell>
          <cell r="F6156" t="str">
            <v>EAPA630920JG5</v>
          </cell>
          <cell r="G6156" t="str">
            <v>Sin categorÃ­a</v>
          </cell>
          <cell r="H6156" t="str">
            <v>Vendido a Terceros</v>
          </cell>
          <cell r="I6156">
            <v>67391.490000000005</v>
          </cell>
          <cell r="J6156">
            <v>17608.509999999998</v>
          </cell>
          <cell r="K6156">
            <v>67391.48</v>
          </cell>
          <cell r="L6156">
            <v>0</v>
          </cell>
          <cell r="M6156">
            <v>43738</v>
          </cell>
        </row>
        <row r="6157">
          <cell r="A6157" t="str">
            <v>C6681CC3020</v>
          </cell>
          <cell r="B6157" t="str">
            <v>FACCORP15</v>
          </cell>
          <cell r="C6157">
            <v>0</v>
          </cell>
          <cell r="D6157">
            <v>0</v>
          </cell>
          <cell r="E6157" t="str">
            <v>BERLIX DE MEXICO, S.A. DE C.V.</v>
          </cell>
          <cell r="F6157" t="str">
            <v>BME090911RU0</v>
          </cell>
          <cell r="G6157" t="str">
            <v>Sin categorÃ­a</v>
          </cell>
          <cell r="H6157" t="str">
            <v>Pagado</v>
          </cell>
          <cell r="I6157">
            <v>-0.01</v>
          </cell>
          <cell r="J6157">
            <v>1000000.01</v>
          </cell>
          <cell r="K6157">
            <v>0</v>
          </cell>
          <cell r="L6157">
            <v>0</v>
          </cell>
          <cell r="M6157">
            <v>43761</v>
          </cell>
        </row>
        <row r="6158">
          <cell r="A6158" t="str">
            <v>C6681CC8281</v>
          </cell>
          <cell r="B6158" t="str">
            <v>ACCIAL98</v>
          </cell>
          <cell r="C6158">
            <v>0</v>
          </cell>
          <cell r="D6158">
            <v>0</v>
          </cell>
          <cell r="E6158" t="str">
            <v>BERLIX DE MEXICO, S.A. DE C.V.</v>
          </cell>
          <cell r="F6158" t="str">
            <v>BME090911RU0</v>
          </cell>
          <cell r="G6158" t="str">
            <v>Subsecuente</v>
          </cell>
          <cell r="H6158" t="str">
            <v>LiquidaciÃ³n anticipada</v>
          </cell>
          <cell r="I6158">
            <v>0.01</v>
          </cell>
          <cell r="J6158">
            <v>1574999.99</v>
          </cell>
          <cell r="K6158">
            <v>0</v>
          </cell>
          <cell r="L6158">
            <v>0</v>
          </cell>
          <cell r="M6158">
            <v>45216</v>
          </cell>
        </row>
        <row r="6159">
          <cell r="A6159" t="str">
            <v>C6685CC2982</v>
          </cell>
          <cell r="B6159" t="str">
            <v>Creze</v>
          </cell>
          <cell r="C6159" t="str">
            <v>&gt; 270</v>
          </cell>
          <cell r="D6159">
            <v>2024</v>
          </cell>
          <cell r="E6159" t="str">
            <v>Grupo Interworks y Servicios S de RL de CV</v>
          </cell>
          <cell r="F6159" t="str">
            <v>GIS140307LD5</v>
          </cell>
          <cell r="G6159" t="str">
            <v>Sin categorÃ­a</v>
          </cell>
          <cell r="H6159" t="str">
            <v>Vendido a Terceros</v>
          </cell>
          <cell r="I6159">
            <v>237041.34</v>
          </cell>
          <cell r="J6159">
            <v>162958.66</v>
          </cell>
          <cell r="K6159">
            <v>237041.3</v>
          </cell>
          <cell r="L6159">
            <v>0</v>
          </cell>
          <cell r="M6159">
            <v>43738</v>
          </cell>
        </row>
        <row r="6160">
          <cell r="A6160" t="str">
            <v>C6686CC2975</v>
          </cell>
          <cell r="B6160" t="str">
            <v>Faccorp01</v>
          </cell>
          <cell r="C6160">
            <v>0</v>
          </cell>
          <cell r="D6160">
            <v>0</v>
          </cell>
          <cell r="E6160" t="str">
            <v>GSB PERFORMANCE SA DE CV</v>
          </cell>
          <cell r="F6160" t="str">
            <v>GPE111024L25</v>
          </cell>
          <cell r="G6160" t="str">
            <v>Sin categorÃ­a</v>
          </cell>
          <cell r="H6160" t="str">
            <v>Refinanciamiento</v>
          </cell>
          <cell r="I6160">
            <v>0.03</v>
          </cell>
          <cell r="J6160">
            <v>999999.97</v>
          </cell>
          <cell r="K6160">
            <v>0</v>
          </cell>
          <cell r="L6160">
            <v>0</v>
          </cell>
          <cell r="M6160">
            <v>43738</v>
          </cell>
        </row>
        <row r="6161">
          <cell r="A6161" t="str">
            <v>C6686CC3885</v>
          </cell>
          <cell r="B6161" t="str">
            <v>Faccorp01</v>
          </cell>
          <cell r="C6161">
            <v>0</v>
          </cell>
          <cell r="D6161">
            <v>0</v>
          </cell>
          <cell r="E6161" t="str">
            <v>GSB PERFORMANCE SA DE CV</v>
          </cell>
          <cell r="F6161" t="str">
            <v>GPE111024L25</v>
          </cell>
          <cell r="G6161" t="str">
            <v>COVID</v>
          </cell>
          <cell r="H6161" t="str">
            <v>Reestructura</v>
          </cell>
          <cell r="I6161">
            <v>-0.01</v>
          </cell>
          <cell r="J6161">
            <v>735202.83</v>
          </cell>
          <cell r="K6161">
            <v>0</v>
          </cell>
          <cell r="L6161">
            <v>0</v>
          </cell>
          <cell r="M6161">
            <v>43928</v>
          </cell>
        </row>
        <row r="6162">
          <cell r="A6162" t="str">
            <v>C6686CC4422</v>
          </cell>
          <cell r="B6162" t="str">
            <v>Creze</v>
          </cell>
          <cell r="C6162" t="str">
            <v>&gt; 270</v>
          </cell>
          <cell r="D6162">
            <v>1598</v>
          </cell>
          <cell r="E6162" t="str">
            <v>GSB PERFORMANCE SA DE CV</v>
          </cell>
          <cell r="F6162" t="str">
            <v>GPE111024L25</v>
          </cell>
          <cell r="G6162" t="str">
            <v>Reestructura en Vencido</v>
          </cell>
          <cell r="H6162" t="str">
            <v>Vendido a Terceros en AdministraciÃ³n</v>
          </cell>
          <cell r="I6162">
            <v>695141.5</v>
          </cell>
          <cell r="J6162">
            <v>92924.44</v>
          </cell>
          <cell r="K6162">
            <v>695141.49</v>
          </cell>
          <cell r="L6162">
            <v>0</v>
          </cell>
          <cell r="M6162">
            <v>44160</v>
          </cell>
        </row>
        <row r="6163">
          <cell r="A6163" t="str">
            <v>C668CC2587</v>
          </cell>
          <cell r="B6163" t="str">
            <v>Creze</v>
          </cell>
          <cell r="C6163">
            <v>0</v>
          </cell>
          <cell r="D6163">
            <v>0</v>
          </cell>
          <cell r="E6163" t="str">
            <v>FABIAN FLORES QUINTERO</v>
          </cell>
          <cell r="F6163" t="str">
            <v>FOQF7501204Y1</v>
          </cell>
          <cell r="G6163" t="str">
            <v>Sin categorÃ­a</v>
          </cell>
          <cell r="H6163" t="str">
            <v>Refinanciamiento</v>
          </cell>
          <cell r="I6163">
            <v>-0.01</v>
          </cell>
          <cell r="J6163">
            <v>70000.009999999995</v>
          </cell>
          <cell r="K6163">
            <v>0</v>
          </cell>
          <cell r="L6163">
            <v>0</v>
          </cell>
          <cell r="M6163">
            <v>43641</v>
          </cell>
        </row>
        <row r="6164">
          <cell r="A6164" t="str">
            <v>C668CC286</v>
          </cell>
          <cell r="B6164" t="str">
            <v>FG2</v>
          </cell>
          <cell r="C6164">
            <v>0</v>
          </cell>
          <cell r="D6164">
            <v>0</v>
          </cell>
          <cell r="E6164" t="str">
            <v>FABIAN FLORES QUINTERO</v>
          </cell>
          <cell r="F6164" t="str">
            <v>FOQF7501204Y1</v>
          </cell>
          <cell r="G6164" t="str">
            <v>Sin categorÃ­a</v>
          </cell>
          <cell r="H6164" t="str">
            <v>LiquidaciÃ³n anticipada</v>
          </cell>
          <cell r="I6164">
            <v>0.01</v>
          </cell>
          <cell r="J6164">
            <v>49999.99</v>
          </cell>
          <cell r="K6164">
            <v>0</v>
          </cell>
          <cell r="L6164">
            <v>0</v>
          </cell>
          <cell r="M6164">
            <v>42878</v>
          </cell>
        </row>
        <row r="6165">
          <cell r="A6165" t="str">
            <v>C668CC3254</v>
          </cell>
          <cell r="B6165" t="str">
            <v>FACCORP15</v>
          </cell>
          <cell r="C6165">
            <v>0</v>
          </cell>
          <cell r="D6165">
            <v>0</v>
          </cell>
          <cell r="E6165" t="str">
            <v>FABIAN FLORES QUINTERO</v>
          </cell>
          <cell r="F6165" t="str">
            <v>FOQF7501204Y1</v>
          </cell>
          <cell r="G6165" t="str">
            <v>Sin categorÃ­a</v>
          </cell>
          <cell r="H6165" t="str">
            <v>Pagado</v>
          </cell>
          <cell r="I6165">
            <v>0.05</v>
          </cell>
          <cell r="J6165">
            <v>69999.95</v>
          </cell>
          <cell r="K6165">
            <v>0</v>
          </cell>
          <cell r="L6165">
            <v>0</v>
          </cell>
          <cell r="M6165">
            <v>43808</v>
          </cell>
        </row>
        <row r="6166">
          <cell r="A6166" t="str">
            <v>C668CC535</v>
          </cell>
          <cell r="B6166" t="str">
            <v>FG5</v>
          </cell>
          <cell r="C6166">
            <v>0</v>
          </cell>
          <cell r="D6166">
            <v>0</v>
          </cell>
          <cell r="E6166" t="str">
            <v>FABIAN FLORES QUINTERO</v>
          </cell>
          <cell r="F6166" t="str">
            <v>FOQF7501204Y1</v>
          </cell>
          <cell r="G6166" t="str">
            <v>Sin categorÃ­a</v>
          </cell>
          <cell r="H6166" t="str">
            <v>LiquidaciÃ³n anticipada</v>
          </cell>
          <cell r="I6166">
            <v>0</v>
          </cell>
          <cell r="J6166">
            <v>80000</v>
          </cell>
          <cell r="K6166">
            <v>0</v>
          </cell>
          <cell r="L6166">
            <v>0</v>
          </cell>
          <cell r="M6166">
            <v>43007</v>
          </cell>
        </row>
        <row r="6167">
          <cell r="A6167" t="str">
            <v>C6697CC2988</v>
          </cell>
          <cell r="B6167" t="str">
            <v>Creze</v>
          </cell>
          <cell r="C6167">
            <v>0</v>
          </cell>
          <cell r="D6167">
            <v>0</v>
          </cell>
          <cell r="E6167" t="str">
            <v>DISALMA, S.A. DE C.V.</v>
          </cell>
          <cell r="F6167" t="str">
            <v>DIS130729TX4</v>
          </cell>
          <cell r="G6167" t="str">
            <v>Sin categorÃ­a</v>
          </cell>
          <cell r="H6167" t="str">
            <v>LiquidaciÃ³n anticipada</v>
          </cell>
          <cell r="I6167">
            <v>0</v>
          </cell>
          <cell r="J6167">
            <v>500000</v>
          </cell>
          <cell r="K6167">
            <v>0</v>
          </cell>
          <cell r="L6167">
            <v>0</v>
          </cell>
          <cell r="M6167">
            <v>43742</v>
          </cell>
        </row>
        <row r="6168">
          <cell r="A6168" t="str">
            <v>C6697CC9008-A</v>
          </cell>
          <cell r="B6168" t="str">
            <v>DispFACCORP17.05.2024</v>
          </cell>
          <cell r="C6168" t="str">
            <v>1 a 7</v>
          </cell>
          <cell r="D6168">
            <v>7</v>
          </cell>
          <cell r="E6168" t="str">
            <v>DISALMA, S.A. DE C.V.</v>
          </cell>
          <cell r="F6168" t="str">
            <v>DIS130729TX4</v>
          </cell>
          <cell r="G6168" t="str">
            <v>Subsecuente</v>
          </cell>
          <cell r="H6168" t="str">
            <v>Atraso</v>
          </cell>
          <cell r="I6168">
            <v>53741.99</v>
          </cell>
          <cell r="J6168">
            <v>466258.01</v>
          </cell>
          <cell r="K6168">
            <v>12826.67</v>
          </cell>
          <cell r="L6168">
            <v>40915.279999999999</v>
          </cell>
          <cell r="M6168">
            <v>45427</v>
          </cell>
        </row>
        <row r="6169">
          <cell r="A6169" t="str">
            <v>C6704CC3041</v>
          </cell>
          <cell r="B6169" t="str">
            <v>Creze</v>
          </cell>
          <cell r="C6169">
            <v>0</v>
          </cell>
          <cell r="D6169">
            <v>0</v>
          </cell>
          <cell r="E6169" t="str">
            <v>PAGE MARKETING Y SERVICIOS, S.A. DE C.V.</v>
          </cell>
          <cell r="F6169" t="str">
            <v>PMS160808LK8</v>
          </cell>
          <cell r="G6169" t="str">
            <v>Sin categorÃ­a</v>
          </cell>
          <cell r="H6169" t="str">
            <v>Pagado</v>
          </cell>
          <cell r="I6169">
            <v>0.04</v>
          </cell>
          <cell r="J6169">
            <v>999999.96</v>
          </cell>
          <cell r="K6169">
            <v>0</v>
          </cell>
          <cell r="L6169">
            <v>0</v>
          </cell>
          <cell r="M6169">
            <v>43769</v>
          </cell>
        </row>
        <row r="6170">
          <cell r="A6170" t="str">
            <v>C6704CC4840</v>
          </cell>
          <cell r="B6170" t="str">
            <v>ACCIAL28</v>
          </cell>
          <cell r="C6170">
            <v>0</v>
          </cell>
          <cell r="D6170">
            <v>0</v>
          </cell>
          <cell r="E6170" t="str">
            <v>PAGE MARKETING Y SERVICIOS, S.A. DE C.V.</v>
          </cell>
          <cell r="F6170" t="str">
            <v>PMS160808LK8</v>
          </cell>
          <cell r="G6170" t="str">
            <v>Subsecuente</v>
          </cell>
          <cell r="H6170" t="str">
            <v>Reestructura</v>
          </cell>
          <cell r="I6170">
            <v>0</v>
          </cell>
          <cell r="J6170">
            <v>1000000</v>
          </cell>
          <cell r="K6170">
            <v>0</v>
          </cell>
          <cell r="L6170">
            <v>0</v>
          </cell>
          <cell r="M6170">
            <v>44300</v>
          </cell>
        </row>
        <row r="6171">
          <cell r="A6171" t="str">
            <v>C6704CC5462</v>
          </cell>
          <cell r="B6171" t="str">
            <v>FACCORP03S</v>
          </cell>
          <cell r="C6171">
            <v>0</v>
          </cell>
          <cell r="D6171">
            <v>0</v>
          </cell>
          <cell r="E6171" t="str">
            <v>PAGE MARKETING Y SERVICIOS, S.A. DE C.V.</v>
          </cell>
          <cell r="F6171" t="str">
            <v>PMS160808LK8</v>
          </cell>
          <cell r="G6171" t="str">
            <v>CrÃ©dito Regularizado</v>
          </cell>
          <cell r="H6171" t="str">
            <v>Refinanciamiento</v>
          </cell>
          <cell r="I6171">
            <v>0</v>
          </cell>
          <cell r="J6171">
            <v>917723.62</v>
          </cell>
          <cell r="K6171">
            <v>0</v>
          </cell>
          <cell r="L6171">
            <v>0</v>
          </cell>
          <cell r="M6171">
            <v>44420</v>
          </cell>
        </row>
        <row r="6172">
          <cell r="A6172" t="str">
            <v>C6704CC6864</v>
          </cell>
          <cell r="B6172" t="str">
            <v>FACCORP17S</v>
          </cell>
          <cell r="C6172">
            <v>0</v>
          </cell>
          <cell r="D6172">
            <v>0</v>
          </cell>
          <cell r="E6172" t="str">
            <v>PAGE MARKETING Y SERVICIOS, S.A. DE C.V.</v>
          </cell>
          <cell r="F6172" t="str">
            <v>PMS160808LK8</v>
          </cell>
          <cell r="G6172" t="str">
            <v>Refinanciamiento Plus</v>
          </cell>
          <cell r="H6172" t="str">
            <v>LiquidaciÃ³n anticipada</v>
          </cell>
          <cell r="I6172">
            <v>-0.02</v>
          </cell>
          <cell r="J6172">
            <v>1545000.02</v>
          </cell>
          <cell r="K6172">
            <v>0</v>
          </cell>
          <cell r="L6172">
            <v>0</v>
          </cell>
          <cell r="M6172">
            <v>44809</v>
          </cell>
        </row>
        <row r="6173">
          <cell r="A6173" t="str">
            <v>C6704CC8169</v>
          </cell>
          <cell r="B6173" t="str">
            <v>FACCORP28S</v>
          </cell>
          <cell r="C6173">
            <v>0</v>
          </cell>
          <cell r="D6173">
            <v>0</v>
          </cell>
          <cell r="E6173" t="str">
            <v>PAGE MARKETING Y SERVICIOS, S.A. DE C.V.</v>
          </cell>
          <cell r="F6173" t="str">
            <v>PMS160808LK8</v>
          </cell>
          <cell r="G6173" t="str">
            <v>Subsecuente</v>
          </cell>
          <cell r="H6173" t="str">
            <v>LiquidaciÃ³n anticipada</v>
          </cell>
          <cell r="I6173">
            <v>0</v>
          </cell>
          <cell r="J6173">
            <v>2060000</v>
          </cell>
          <cell r="K6173">
            <v>0</v>
          </cell>
          <cell r="L6173">
            <v>0</v>
          </cell>
          <cell r="M6173">
            <v>45184</v>
          </cell>
        </row>
        <row r="6174">
          <cell r="A6174" t="str">
            <v>C6704CC8680-A</v>
          </cell>
          <cell r="B6174" t="str">
            <v>FACCORP20.02.2024</v>
          </cell>
          <cell r="C6174">
            <v>0</v>
          </cell>
          <cell r="D6174">
            <v>0</v>
          </cell>
          <cell r="E6174" t="str">
            <v>PAGE MARKETING Y SERVICIOS, S.A. DE C.V.</v>
          </cell>
          <cell r="F6174" t="str">
            <v>PMS160808LK8</v>
          </cell>
          <cell r="G6174" t="str">
            <v>Subsecuente</v>
          </cell>
          <cell r="H6174" t="str">
            <v>Refinanciamiento</v>
          </cell>
          <cell r="I6174">
            <v>0.01</v>
          </cell>
          <cell r="J6174">
            <v>3089999.99</v>
          </cell>
          <cell r="K6174">
            <v>0</v>
          </cell>
          <cell r="L6174">
            <v>0</v>
          </cell>
          <cell r="M6174">
            <v>45338</v>
          </cell>
        </row>
        <row r="6175">
          <cell r="A6175" t="str">
            <v>C6704CC9681-A</v>
          </cell>
          <cell r="B6175" t="str">
            <v>CSB.DISP.19.03.2025</v>
          </cell>
          <cell r="C6175">
            <v>0</v>
          </cell>
          <cell r="D6175">
            <v>0</v>
          </cell>
          <cell r="E6175" t="str">
            <v>PAGE MARKETING Y SERVICIOS, S.A. DE C.V.</v>
          </cell>
          <cell r="F6175" t="str">
            <v>PMS160808LK8</v>
          </cell>
          <cell r="G6175" t="str">
            <v>Refinanciamiento Plus</v>
          </cell>
          <cell r="H6175" t="str">
            <v>Pagado</v>
          </cell>
          <cell r="I6175">
            <v>0</v>
          </cell>
          <cell r="J6175">
            <v>5077891</v>
          </cell>
          <cell r="K6175">
            <v>0</v>
          </cell>
          <cell r="L6175">
            <v>0</v>
          </cell>
          <cell r="M6175">
            <v>45716</v>
          </cell>
        </row>
        <row r="6176">
          <cell r="A6176" t="str">
            <v>C6716CC3010</v>
          </cell>
          <cell r="B6176" t="str">
            <v>ArcL01</v>
          </cell>
          <cell r="C6176">
            <v>0</v>
          </cell>
          <cell r="D6176">
            <v>0</v>
          </cell>
          <cell r="E6176" t="str">
            <v>CONSORCIO PROFESIONAL DE LIMPIEZA S.A. DE C.V.</v>
          </cell>
          <cell r="F6176" t="str">
            <v>CPL070424CSA</v>
          </cell>
          <cell r="G6176" t="str">
            <v>Sin categorÃ­a</v>
          </cell>
          <cell r="H6176" t="str">
            <v>LiquidaciÃ³n anticipada</v>
          </cell>
          <cell r="I6176">
            <v>0.01</v>
          </cell>
          <cell r="J6176">
            <v>299999.99</v>
          </cell>
          <cell r="K6176">
            <v>0</v>
          </cell>
          <cell r="L6176">
            <v>0</v>
          </cell>
          <cell r="M6176">
            <v>43748</v>
          </cell>
        </row>
        <row r="6177">
          <cell r="A6177" t="str">
            <v>C671CC1087</v>
          </cell>
          <cell r="B6177" t="str">
            <v>Creze</v>
          </cell>
          <cell r="C6177">
            <v>0</v>
          </cell>
          <cell r="D6177">
            <v>0</v>
          </cell>
          <cell r="E6177" t="str">
            <v>LUIS JAVIER MORODO SAINZ</v>
          </cell>
          <cell r="F6177" t="str">
            <v>MOSL830729CX5</v>
          </cell>
          <cell r="G6177" t="str">
            <v>Sin categorÃ­a</v>
          </cell>
          <cell r="H6177" t="str">
            <v>Pagado</v>
          </cell>
          <cell r="I6177">
            <v>0</v>
          </cell>
          <cell r="J6177">
            <v>450000</v>
          </cell>
          <cell r="K6177">
            <v>0</v>
          </cell>
          <cell r="L6177">
            <v>0</v>
          </cell>
          <cell r="M6177">
            <v>43209</v>
          </cell>
        </row>
        <row r="6178">
          <cell r="A6178" t="str">
            <v>C671CC288</v>
          </cell>
          <cell r="B6178" t="str">
            <v>FG2</v>
          </cell>
          <cell r="C6178">
            <v>0</v>
          </cell>
          <cell r="D6178">
            <v>0</v>
          </cell>
          <cell r="E6178" t="str">
            <v>LUIS JAVIER MORODO SAINZ</v>
          </cell>
          <cell r="F6178" t="str">
            <v>MOSL830729CX5</v>
          </cell>
          <cell r="G6178" t="str">
            <v>Sin categorÃ­a</v>
          </cell>
          <cell r="H6178" t="str">
            <v>Pagado</v>
          </cell>
          <cell r="I6178">
            <v>-0.01</v>
          </cell>
          <cell r="J6178">
            <v>50000.01</v>
          </cell>
          <cell r="K6178">
            <v>0</v>
          </cell>
          <cell r="L6178">
            <v>0</v>
          </cell>
          <cell r="M6178">
            <v>42881</v>
          </cell>
        </row>
        <row r="6179">
          <cell r="A6179" t="str">
            <v>C671CC494</v>
          </cell>
          <cell r="B6179" t="str">
            <v>FG4</v>
          </cell>
          <cell r="C6179">
            <v>0</v>
          </cell>
          <cell r="D6179">
            <v>0</v>
          </cell>
          <cell r="E6179" t="str">
            <v>LUIS JAVIER MORODO SAINZ</v>
          </cell>
          <cell r="F6179" t="str">
            <v>MOSL830729CX5</v>
          </cell>
          <cell r="G6179" t="str">
            <v>Sin categorÃ­a</v>
          </cell>
          <cell r="H6179" t="str">
            <v>Refinanciamiento</v>
          </cell>
          <cell r="I6179">
            <v>0.01</v>
          </cell>
          <cell r="J6179">
            <v>99999.99</v>
          </cell>
          <cell r="K6179">
            <v>0</v>
          </cell>
          <cell r="L6179">
            <v>0</v>
          </cell>
          <cell r="M6179">
            <v>42986</v>
          </cell>
        </row>
        <row r="6180">
          <cell r="A6180" t="str">
            <v>C671CC770</v>
          </cell>
          <cell r="B6180" t="str">
            <v>Creze</v>
          </cell>
          <cell r="C6180">
            <v>0</v>
          </cell>
          <cell r="D6180">
            <v>0</v>
          </cell>
          <cell r="E6180" t="str">
            <v>LUIS JAVIER MORODO SAINZ</v>
          </cell>
          <cell r="F6180" t="str">
            <v>MOSL830729CX5</v>
          </cell>
          <cell r="G6180" t="str">
            <v>Sin categorÃ­a</v>
          </cell>
          <cell r="H6180" t="str">
            <v>Refinanciamiento</v>
          </cell>
          <cell r="I6180">
            <v>0.02</v>
          </cell>
          <cell r="J6180">
            <v>399999.98</v>
          </cell>
          <cell r="K6180">
            <v>0</v>
          </cell>
          <cell r="L6180">
            <v>0</v>
          </cell>
          <cell r="M6180">
            <v>43084</v>
          </cell>
        </row>
        <row r="6181">
          <cell r="A6181" t="str">
            <v>C6729CC3036</v>
          </cell>
          <cell r="B6181" t="str">
            <v>Creze</v>
          </cell>
          <cell r="C6181">
            <v>0</v>
          </cell>
          <cell r="D6181">
            <v>0</v>
          </cell>
          <cell r="E6181" t="str">
            <v>GRUPO RAJUAL INTERNACIONAL, S. DE R.L. DE C.V.</v>
          </cell>
          <cell r="F6181" t="str">
            <v>GRI051103367</v>
          </cell>
          <cell r="G6181" t="str">
            <v>Sin categorÃ­a</v>
          </cell>
          <cell r="H6181" t="str">
            <v>Refinanciamiento</v>
          </cell>
          <cell r="I6181">
            <v>0.03</v>
          </cell>
          <cell r="J6181">
            <v>193999.97</v>
          </cell>
          <cell r="K6181">
            <v>0</v>
          </cell>
          <cell r="L6181">
            <v>0</v>
          </cell>
          <cell r="M6181">
            <v>43756</v>
          </cell>
        </row>
        <row r="6182">
          <cell r="A6182" t="str">
            <v>C6729CC3746</v>
          </cell>
          <cell r="B6182" t="str">
            <v>FACCORP15</v>
          </cell>
          <cell r="C6182">
            <v>0</v>
          </cell>
          <cell r="D6182">
            <v>0</v>
          </cell>
          <cell r="E6182" t="str">
            <v>GRUPO RAJUAL INTERNACIONAL, S. DE R.L. DE C.V.</v>
          </cell>
          <cell r="F6182" t="str">
            <v>GRI051103367</v>
          </cell>
          <cell r="G6182" t="str">
            <v>CrÃ©dito Regularizado</v>
          </cell>
          <cell r="H6182" t="str">
            <v>Pagado</v>
          </cell>
          <cell r="I6182">
            <v>0.02</v>
          </cell>
          <cell r="J6182">
            <v>151686.46</v>
          </cell>
          <cell r="K6182">
            <v>0</v>
          </cell>
          <cell r="L6182">
            <v>0</v>
          </cell>
          <cell r="M6182">
            <v>43931</v>
          </cell>
        </row>
        <row r="6183">
          <cell r="A6183" t="str">
            <v>C6729CC9779-A</v>
          </cell>
          <cell r="B6183" t="str">
            <v>CSB25.04.2025</v>
          </cell>
          <cell r="C6183">
            <v>0</v>
          </cell>
          <cell r="D6183">
            <v>0</v>
          </cell>
          <cell r="E6183" t="str">
            <v>GRUPO RAJUAL INTERNACIONAL, S. DE R.L. DE C.V.</v>
          </cell>
          <cell r="F6183" t="str">
            <v>GRI051103367</v>
          </cell>
          <cell r="G6183" t="str">
            <v>Subsecuente</v>
          </cell>
          <cell r="H6183" t="str">
            <v>Vigente</v>
          </cell>
          <cell r="I6183">
            <v>1606525.71</v>
          </cell>
          <cell r="J6183">
            <v>493474.29</v>
          </cell>
          <cell r="K6183">
            <v>0</v>
          </cell>
          <cell r="L6183">
            <v>1606525.69</v>
          </cell>
          <cell r="M6183">
            <v>45761</v>
          </cell>
        </row>
        <row r="6184">
          <cell r="A6184" t="str">
            <v>C672CC293</v>
          </cell>
          <cell r="B6184" t="str">
            <v>FG3</v>
          </cell>
          <cell r="C6184">
            <v>0</v>
          </cell>
          <cell r="D6184">
            <v>0</v>
          </cell>
          <cell r="E6184" t="str">
            <v>JORGE ARTURO HUERTA IBARRA</v>
          </cell>
          <cell r="F6184" t="str">
            <v>HUIJ8404194M4</v>
          </cell>
          <cell r="G6184" t="str">
            <v>Sin categorÃ­a</v>
          </cell>
          <cell r="H6184" t="str">
            <v>Reestructura</v>
          </cell>
          <cell r="I6184">
            <v>0</v>
          </cell>
          <cell r="J6184">
            <v>60000</v>
          </cell>
          <cell r="K6184">
            <v>0</v>
          </cell>
          <cell r="L6184">
            <v>0</v>
          </cell>
          <cell r="M6184">
            <v>42885</v>
          </cell>
        </row>
        <row r="6185">
          <cell r="A6185" t="str">
            <v>C672CC459</v>
          </cell>
          <cell r="B6185" t="str">
            <v>FG6</v>
          </cell>
          <cell r="C6185">
            <v>0</v>
          </cell>
          <cell r="D6185">
            <v>0</v>
          </cell>
          <cell r="E6185" t="str">
            <v>JORGE ARTURO HUERTA IBARRA</v>
          </cell>
          <cell r="F6185" t="str">
            <v>HUIJ8404194M4</v>
          </cell>
          <cell r="G6185" t="str">
            <v>Sin categorÃ­a</v>
          </cell>
          <cell r="H6185" t="str">
            <v>Reestructura</v>
          </cell>
          <cell r="I6185">
            <v>0</v>
          </cell>
          <cell r="J6185">
            <v>50830</v>
          </cell>
          <cell r="K6185">
            <v>0</v>
          </cell>
          <cell r="L6185">
            <v>0</v>
          </cell>
          <cell r="M6185">
            <v>42969</v>
          </cell>
        </row>
        <row r="6186">
          <cell r="A6186" t="str">
            <v>C672CC831</v>
          </cell>
          <cell r="B6186" t="str">
            <v>Creze</v>
          </cell>
          <cell r="C6186" t="str">
            <v>&gt; 270</v>
          </cell>
          <cell r="D6186">
            <v>2778</v>
          </cell>
          <cell r="E6186" t="str">
            <v>JORGE ARTURO HUERTA IBARRA</v>
          </cell>
          <cell r="F6186" t="str">
            <v>HUIJ8404194M4</v>
          </cell>
          <cell r="G6186" t="str">
            <v>Sin categorÃ­a</v>
          </cell>
          <cell r="H6186" t="str">
            <v>Vendido a Terceros</v>
          </cell>
          <cell r="I6186">
            <v>43855.33</v>
          </cell>
          <cell r="J6186">
            <v>3144.67</v>
          </cell>
          <cell r="K6186">
            <v>43855.31</v>
          </cell>
          <cell r="L6186">
            <v>0</v>
          </cell>
          <cell r="M6186">
            <v>43129</v>
          </cell>
        </row>
        <row r="6187">
          <cell r="A6187" t="str">
            <v>C6737CC3271</v>
          </cell>
          <cell r="B6187" t="str">
            <v>Creze</v>
          </cell>
          <cell r="C6187">
            <v>0</v>
          </cell>
          <cell r="D6187">
            <v>0</v>
          </cell>
          <cell r="E6187" t="str">
            <v>MOUNTAR S.A.P.I. DE C.V.</v>
          </cell>
          <cell r="F6187" t="str">
            <v>BME140226PUA</v>
          </cell>
          <cell r="G6187" t="str">
            <v>Sin categorÃ­a</v>
          </cell>
          <cell r="H6187" t="str">
            <v>LiquidaciÃ³n anticipada</v>
          </cell>
          <cell r="I6187">
            <v>0.02</v>
          </cell>
          <cell r="J6187">
            <v>999999.98</v>
          </cell>
          <cell r="K6187">
            <v>0</v>
          </cell>
          <cell r="L6187">
            <v>0</v>
          </cell>
          <cell r="M6187">
            <v>43815</v>
          </cell>
        </row>
        <row r="6188">
          <cell r="A6188" t="str">
            <v>C6737CC7694</v>
          </cell>
          <cell r="B6188" t="str">
            <v>Creze</v>
          </cell>
          <cell r="C6188" t="str">
            <v>151 a 180</v>
          </cell>
          <cell r="D6188">
            <v>175</v>
          </cell>
          <cell r="E6188" t="str">
            <v>MOUNTAR S.A.P.I. DE C.V.</v>
          </cell>
          <cell r="F6188" t="str">
            <v>BME140226PUA</v>
          </cell>
          <cell r="G6188" t="str">
            <v>Nuevo</v>
          </cell>
          <cell r="H6188" t="str">
            <v>Cartera Vencida</v>
          </cell>
          <cell r="I6188">
            <v>65991.05</v>
          </cell>
          <cell r="J6188">
            <v>2559008.9500000002</v>
          </cell>
          <cell r="K6188">
            <v>65991</v>
          </cell>
          <cell r="L6188">
            <v>0</v>
          </cell>
          <cell r="M6188">
            <v>45043</v>
          </cell>
        </row>
        <row r="6189">
          <cell r="A6189" t="str">
            <v>C6745CC2998</v>
          </cell>
          <cell r="B6189" t="str">
            <v>FACCORP15</v>
          </cell>
          <cell r="C6189">
            <v>0</v>
          </cell>
          <cell r="D6189">
            <v>0</v>
          </cell>
          <cell r="E6189" t="str">
            <v>SANDRA PATRICIA CASANOVA GUILLEN</v>
          </cell>
          <cell r="F6189" t="str">
            <v>CAGS730510LN6</v>
          </cell>
          <cell r="G6189" t="str">
            <v>Sin categorÃ­a</v>
          </cell>
          <cell r="H6189" t="str">
            <v>Pagado</v>
          </cell>
          <cell r="I6189">
            <v>0.03</v>
          </cell>
          <cell r="J6189">
            <v>499999.97</v>
          </cell>
          <cell r="K6189">
            <v>0</v>
          </cell>
          <cell r="L6189">
            <v>0</v>
          </cell>
          <cell r="M6189">
            <v>43746</v>
          </cell>
        </row>
        <row r="6190">
          <cell r="A6190" t="str">
            <v>C6745CC5036</v>
          </cell>
          <cell r="B6190" t="str">
            <v>Creze</v>
          </cell>
          <cell r="C6190">
            <v>0</v>
          </cell>
          <cell r="D6190">
            <v>0</v>
          </cell>
          <cell r="E6190" t="str">
            <v>SANDRA PATRICIA CASANOVA GUILLEN</v>
          </cell>
          <cell r="F6190" t="str">
            <v>CAGS730510LN6</v>
          </cell>
          <cell r="G6190" t="str">
            <v>Subsecuente</v>
          </cell>
          <cell r="H6190" t="str">
            <v>Refinanciamiento</v>
          </cell>
          <cell r="I6190">
            <v>0.01</v>
          </cell>
          <cell r="J6190">
            <v>999999.99</v>
          </cell>
          <cell r="K6190">
            <v>0</v>
          </cell>
          <cell r="L6190">
            <v>0</v>
          </cell>
          <cell r="M6190">
            <v>44336</v>
          </cell>
        </row>
        <row r="6191">
          <cell r="A6191" t="str">
            <v>C6745CC6770</v>
          </cell>
          <cell r="B6191" t="str">
            <v>FACCORP17S</v>
          </cell>
          <cell r="C6191">
            <v>0</v>
          </cell>
          <cell r="D6191">
            <v>0</v>
          </cell>
          <cell r="E6191" t="str">
            <v>SANDRA PATRICIA CASANOVA GUILLEN</v>
          </cell>
          <cell r="F6191" t="str">
            <v>CAGS730510LN6</v>
          </cell>
          <cell r="G6191" t="str">
            <v>Refinanciamiento Plus</v>
          </cell>
          <cell r="H6191" t="str">
            <v>Refinanciamiento</v>
          </cell>
          <cell r="I6191">
            <v>0</v>
          </cell>
          <cell r="J6191">
            <v>1260000</v>
          </cell>
          <cell r="K6191">
            <v>0</v>
          </cell>
          <cell r="L6191">
            <v>0</v>
          </cell>
          <cell r="M6191">
            <v>44782</v>
          </cell>
        </row>
        <row r="6192">
          <cell r="A6192" t="str">
            <v>C6745CC7794</v>
          </cell>
          <cell r="B6192" t="str">
            <v>DispFaccorp03.05.2024</v>
          </cell>
          <cell r="C6192">
            <v>0</v>
          </cell>
          <cell r="D6192">
            <v>0</v>
          </cell>
          <cell r="E6192" t="str">
            <v>SANDRA PATRICIA CASANOVA GUILLEN</v>
          </cell>
          <cell r="F6192" t="str">
            <v>CAGS730510LN6</v>
          </cell>
          <cell r="G6192" t="str">
            <v>Nuevo</v>
          </cell>
          <cell r="H6192" t="str">
            <v>Pagado</v>
          </cell>
          <cell r="I6192">
            <v>0.01</v>
          </cell>
          <cell r="J6192">
            <v>1259999.99</v>
          </cell>
          <cell r="K6192">
            <v>0</v>
          </cell>
          <cell r="L6192">
            <v>0</v>
          </cell>
          <cell r="M6192">
            <v>45077</v>
          </cell>
        </row>
        <row r="6193">
          <cell r="A6193" t="str">
            <v>C6764CC2983</v>
          </cell>
          <cell r="B6193" t="str">
            <v>ACCIAL07</v>
          </cell>
          <cell r="C6193">
            <v>0</v>
          </cell>
          <cell r="D6193">
            <v>0</v>
          </cell>
          <cell r="E6193" t="str">
            <v>LUIS FERNANDO XIBILLE ELIZONDO</v>
          </cell>
          <cell r="F6193" t="str">
            <v>XIEL960912K92</v>
          </cell>
          <cell r="G6193" t="str">
            <v>Sin categorÃ­a</v>
          </cell>
          <cell r="H6193" t="str">
            <v>Pagado</v>
          </cell>
          <cell r="I6193">
            <v>0.01</v>
          </cell>
          <cell r="J6193">
            <v>49999.99</v>
          </cell>
          <cell r="K6193">
            <v>0</v>
          </cell>
          <cell r="L6193">
            <v>0</v>
          </cell>
          <cell r="M6193">
            <v>43747</v>
          </cell>
        </row>
        <row r="6194">
          <cell r="A6194" t="str">
            <v>C6764CC4278</v>
          </cell>
          <cell r="B6194" t="str">
            <v>Faccorp</v>
          </cell>
          <cell r="C6194">
            <v>0</v>
          </cell>
          <cell r="D6194">
            <v>0</v>
          </cell>
          <cell r="E6194" t="str">
            <v>LUIS FERNANDO XIBILLE ELIZONDO</v>
          </cell>
          <cell r="F6194" t="str">
            <v>XIEL960912K92</v>
          </cell>
          <cell r="G6194" t="str">
            <v>Subsecuente</v>
          </cell>
          <cell r="H6194" t="str">
            <v>Pagado</v>
          </cell>
          <cell r="I6194">
            <v>0.04</v>
          </cell>
          <cell r="J6194">
            <v>49999.96</v>
          </cell>
          <cell r="K6194">
            <v>0</v>
          </cell>
          <cell r="L6194">
            <v>0</v>
          </cell>
          <cell r="M6194">
            <v>44113</v>
          </cell>
        </row>
        <row r="6195">
          <cell r="A6195" t="str">
            <v>C6765CC5304</v>
          </cell>
          <cell r="B6195" t="str">
            <v>ACCIAL44</v>
          </cell>
          <cell r="C6195">
            <v>0</v>
          </cell>
          <cell r="D6195">
            <v>0</v>
          </cell>
          <cell r="E6195" t="str">
            <v>CITRUS GAME, S.A.P.I. DE C.V.</v>
          </cell>
          <cell r="F6195" t="str">
            <v>CGA100114V60</v>
          </cell>
          <cell r="G6195" t="str">
            <v>Nuevo</v>
          </cell>
          <cell r="H6195" t="str">
            <v>Pagado</v>
          </cell>
          <cell r="I6195">
            <v>0.02</v>
          </cell>
          <cell r="J6195">
            <v>2099999.98</v>
          </cell>
          <cell r="K6195">
            <v>0</v>
          </cell>
          <cell r="L6195">
            <v>0</v>
          </cell>
          <cell r="M6195">
            <v>44392</v>
          </cell>
        </row>
        <row r="6196">
          <cell r="A6196" t="str">
            <v>C6765CC8084</v>
          </cell>
          <cell r="B6196" t="str">
            <v>FACCORP26S</v>
          </cell>
          <cell r="C6196">
            <v>0</v>
          </cell>
          <cell r="D6196">
            <v>0</v>
          </cell>
          <cell r="E6196" t="str">
            <v>CITRUS GAME, S.A.P.I. DE C.V.</v>
          </cell>
          <cell r="F6196" t="str">
            <v>CGA100114V60</v>
          </cell>
          <cell r="G6196" t="str">
            <v>Subsecuente</v>
          </cell>
          <cell r="H6196" t="str">
            <v>Refinanciamiento</v>
          </cell>
          <cell r="I6196">
            <v>-0.01</v>
          </cell>
          <cell r="J6196">
            <v>3090000.01</v>
          </cell>
          <cell r="K6196">
            <v>0</v>
          </cell>
          <cell r="L6196">
            <v>0</v>
          </cell>
          <cell r="M6196">
            <v>45160</v>
          </cell>
        </row>
        <row r="6197">
          <cell r="A6197" t="str">
            <v>C676CC300</v>
          </cell>
          <cell r="B6197" t="str">
            <v>FG1</v>
          </cell>
          <cell r="C6197">
            <v>0</v>
          </cell>
          <cell r="D6197">
            <v>0</v>
          </cell>
          <cell r="E6197" t="str">
            <v>APLICACIONES TECNOLOGICAS EN CONSTRUCCION SA DE CV</v>
          </cell>
          <cell r="F6197" t="str">
            <v>ATC010905B43</v>
          </cell>
          <cell r="G6197" t="str">
            <v>Sin categorÃ­a</v>
          </cell>
          <cell r="H6197" t="str">
            <v>Refinanciamiento</v>
          </cell>
          <cell r="I6197">
            <v>0.01</v>
          </cell>
          <cell r="J6197">
            <v>349999.99</v>
          </cell>
          <cell r="K6197">
            <v>0</v>
          </cell>
          <cell r="L6197">
            <v>0</v>
          </cell>
          <cell r="M6197">
            <v>42886</v>
          </cell>
        </row>
        <row r="6198">
          <cell r="A6198" t="str">
            <v>C676CC497</v>
          </cell>
          <cell r="B6198" t="str">
            <v>FG4</v>
          </cell>
          <cell r="C6198">
            <v>0</v>
          </cell>
          <cell r="D6198">
            <v>0</v>
          </cell>
          <cell r="E6198" t="str">
            <v>APLICACIONES TECNOLOGICAS EN CONSTRUCCION SA DE CV</v>
          </cell>
          <cell r="F6198" t="str">
            <v>ATC010905B43</v>
          </cell>
          <cell r="G6198" t="str">
            <v>Sin categorÃ­a</v>
          </cell>
          <cell r="H6198" t="str">
            <v>Reestructura</v>
          </cell>
          <cell r="I6198">
            <v>0.02</v>
          </cell>
          <cell r="J6198">
            <v>449999.98</v>
          </cell>
          <cell r="K6198">
            <v>0</v>
          </cell>
          <cell r="L6198">
            <v>0</v>
          </cell>
          <cell r="M6198">
            <v>42991</v>
          </cell>
        </row>
        <row r="6199">
          <cell r="A6199" t="str">
            <v>C676CC678</v>
          </cell>
          <cell r="B6199" t="str">
            <v>FG5</v>
          </cell>
          <cell r="C6199">
            <v>0</v>
          </cell>
          <cell r="D6199">
            <v>0</v>
          </cell>
          <cell r="E6199" t="str">
            <v>APLICACIONES TECNOLOGICAS EN CONSTRUCCION SA DE CV</v>
          </cell>
          <cell r="F6199" t="str">
            <v>ATC010905B43</v>
          </cell>
          <cell r="G6199" t="str">
            <v>Sin categorÃ­a</v>
          </cell>
          <cell r="H6199" t="str">
            <v>Reestructura</v>
          </cell>
          <cell r="I6199">
            <v>-0.02</v>
          </cell>
          <cell r="J6199">
            <v>450000.02</v>
          </cell>
          <cell r="K6199">
            <v>0</v>
          </cell>
          <cell r="L6199">
            <v>0</v>
          </cell>
          <cell r="M6199">
            <v>43054</v>
          </cell>
        </row>
        <row r="6200">
          <cell r="A6200" t="str">
            <v>C6774CC3005</v>
          </cell>
          <cell r="B6200" t="str">
            <v>FACCORP15</v>
          </cell>
          <cell r="C6200">
            <v>0</v>
          </cell>
          <cell r="D6200">
            <v>0</v>
          </cell>
          <cell r="E6200" t="str">
            <v>AMILCAR DELGADO VAZQUEZ</v>
          </cell>
          <cell r="F6200" t="str">
            <v>DEVA731215TU6</v>
          </cell>
          <cell r="G6200" t="str">
            <v>Sin categorÃ­a</v>
          </cell>
          <cell r="H6200" t="str">
            <v>Refinanciamiento</v>
          </cell>
          <cell r="I6200">
            <v>0.03</v>
          </cell>
          <cell r="J6200">
            <v>299999.96999999997</v>
          </cell>
          <cell r="K6200">
            <v>0</v>
          </cell>
          <cell r="L6200">
            <v>0</v>
          </cell>
          <cell r="M6200">
            <v>43748</v>
          </cell>
        </row>
        <row r="6201">
          <cell r="A6201" t="str">
            <v>C6774CC4261</v>
          </cell>
          <cell r="B6201" t="str">
            <v>Faccorp</v>
          </cell>
          <cell r="C6201">
            <v>0</v>
          </cell>
          <cell r="D6201">
            <v>0</v>
          </cell>
          <cell r="E6201" t="str">
            <v>AMILCAR DELGADO VAZQUEZ</v>
          </cell>
          <cell r="F6201" t="str">
            <v>DEVA731215TU6</v>
          </cell>
          <cell r="G6201" t="str">
            <v>Refinanciamiento</v>
          </cell>
          <cell r="H6201" t="str">
            <v>Reestructura</v>
          </cell>
          <cell r="I6201">
            <v>0.06</v>
          </cell>
          <cell r="J6201">
            <v>299999.94</v>
          </cell>
          <cell r="K6201">
            <v>0</v>
          </cell>
          <cell r="L6201">
            <v>0</v>
          </cell>
          <cell r="M6201">
            <v>44109</v>
          </cell>
        </row>
        <row r="6202">
          <cell r="A6202" t="str">
            <v>C6774CC5981</v>
          </cell>
          <cell r="B6202" t="str">
            <v>Creze</v>
          </cell>
          <cell r="C6202">
            <v>0</v>
          </cell>
          <cell r="D6202">
            <v>0</v>
          </cell>
          <cell r="E6202" t="str">
            <v>AMILCAR DELGADO VAZQUEZ</v>
          </cell>
          <cell r="F6202" t="str">
            <v>DEVA731215TU6</v>
          </cell>
          <cell r="G6202" t="str">
            <v>COVID INTERES</v>
          </cell>
          <cell r="H6202" t="str">
            <v>Reestructura</v>
          </cell>
          <cell r="I6202">
            <v>-0.36</v>
          </cell>
          <cell r="J6202">
            <v>147669.35999999999</v>
          </cell>
          <cell r="K6202">
            <v>0</v>
          </cell>
          <cell r="L6202">
            <v>0</v>
          </cell>
          <cell r="M6202">
            <v>44571</v>
          </cell>
        </row>
        <row r="6203">
          <cell r="A6203" t="str">
            <v>C6774CC6731</v>
          </cell>
          <cell r="B6203" t="str">
            <v>Creze</v>
          </cell>
          <cell r="C6203">
            <v>0</v>
          </cell>
          <cell r="D6203">
            <v>0</v>
          </cell>
          <cell r="E6203" t="str">
            <v>AMILCAR DELGADO VAZQUEZ</v>
          </cell>
          <cell r="F6203" t="str">
            <v>DEVA731215TU6</v>
          </cell>
          <cell r="G6203" t="str">
            <v>Mediacion</v>
          </cell>
          <cell r="H6203" t="str">
            <v>Pagado</v>
          </cell>
          <cell r="I6203">
            <v>0</v>
          </cell>
          <cell r="J6203">
            <v>157286</v>
          </cell>
          <cell r="K6203">
            <v>0</v>
          </cell>
          <cell r="L6203">
            <v>0</v>
          </cell>
          <cell r="M6203">
            <v>44761</v>
          </cell>
        </row>
        <row r="6204">
          <cell r="A6204" t="str">
            <v>C6778CC3045</v>
          </cell>
          <cell r="B6204" t="str">
            <v>Creze</v>
          </cell>
          <cell r="C6204">
            <v>0</v>
          </cell>
          <cell r="D6204">
            <v>0</v>
          </cell>
          <cell r="E6204" t="str">
            <v>UNICOS DEL FUERTE SAPI DE CV</v>
          </cell>
          <cell r="F6204" t="str">
            <v>UFU020503FU3</v>
          </cell>
          <cell r="G6204" t="str">
            <v>Sin categorÃ­a</v>
          </cell>
          <cell r="H6204" t="str">
            <v>Refinanciamiento</v>
          </cell>
          <cell r="I6204">
            <v>0.02</v>
          </cell>
          <cell r="J6204">
            <v>999999.98</v>
          </cell>
          <cell r="K6204">
            <v>0</v>
          </cell>
          <cell r="L6204">
            <v>0</v>
          </cell>
          <cell r="M6204">
            <v>43755</v>
          </cell>
        </row>
        <row r="6205">
          <cell r="A6205" t="str">
            <v>C6778CC3847</v>
          </cell>
          <cell r="B6205" t="str">
            <v>Creze</v>
          </cell>
          <cell r="C6205" t="str">
            <v>&gt; 270</v>
          </cell>
          <cell r="D6205">
            <v>2024</v>
          </cell>
          <cell r="E6205" t="str">
            <v>UNICOS DEL FUERTE SAPI DE CV</v>
          </cell>
          <cell r="F6205" t="str">
            <v>UFU020503FU3</v>
          </cell>
          <cell r="G6205" t="str">
            <v>COVID INTERES</v>
          </cell>
          <cell r="H6205" t="str">
            <v>Vendido a Terceros en AdministraciÃ³n</v>
          </cell>
          <cell r="I6205">
            <v>872321.93</v>
          </cell>
          <cell r="J6205">
            <v>0</v>
          </cell>
          <cell r="K6205">
            <v>872321.92</v>
          </cell>
          <cell r="L6205">
            <v>0</v>
          </cell>
          <cell r="M6205">
            <v>43913</v>
          </cell>
        </row>
        <row r="6206">
          <cell r="A6206" t="str">
            <v>C6787CC2997</v>
          </cell>
          <cell r="B6206" t="str">
            <v>Creze</v>
          </cell>
          <cell r="C6206" t="str">
            <v>&gt; 270</v>
          </cell>
          <cell r="D6206">
            <v>2192</v>
          </cell>
          <cell r="E6206" t="str">
            <v>DAVID NUNEZ MARTÃNEZ</v>
          </cell>
          <cell r="F6206" t="str">
            <v>NUMD810409QQ2</v>
          </cell>
          <cell r="G6206" t="str">
            <v>Sin categorÃ­a</v>
          </cell>
          <cell r="H6206" t="str">
            <v>Vendido a Terceros</v>
          </cell>
          <cell r="I6206">
            <v>300000</v>
          </cell>
          <cell r="J6206">
            <v>0</v>
          </cell>
          <cell r="K6206">
            <v>300000</v>
          </cell>
          <cell r="L6206">
            <v>0</v>
          </cell>
          <cell r="M6206">
            <v>43748</v>
          </cell>
        </row>
        <row r="6207">
          <cell r="A6207" t="str">
            <v>C678CC297</v>
          </cell>
          <cell r="B6207" t="str">
            <v>FG1</v>
          </cell>
          <cell r="C6207">
            <v>0</v>
          </cell>
          <cell r="D6207">
            <v>0</v>
          </cell>
          <cell r="E6207" t="str">
            <v>WATERROWER DISTRIBUTIONS SA DE CV</v>
          </cell>
          <cell r="F6207" t="str">
            <v>WDI161114GH2</v>
          </cell>
          <cell r="G6207" t="str">
            <v>Sin categorÃ­a</v>
          </cell>
          <cell r="H6207" t="str">
            <v>Refinanciamiento</v>
          </cell>
          <cell r="I6207">
            <v>0.48</v>
          </cell>
          <cell r="J6207">
            <v>299999.52</v>
          </cell>
          <cell r="K6207">
            <v>0</v>
          </cell>
          <cell r="L6207">
            <v>0</v>
          </cell>
          <cell r="M6207">
            <v>42885</v>
          </cell>
        </row>
        <row r="6208">
          <cell r="A6208" t="str">
            <v>C678CC610</v>
          </cell>
          <cell r="B6208" t="str">
            <v>FG5</v>
          </cell>
          <cell r="C6208">
            <v>0</v>
          </cell>
          <cell r="D6208">
            <v>0</v>
          </cell>
          <cell r="E6208" t="str">
            <v>WATERROWER DISTRIBUTIONS SA DE CV</v>
          </cell>
          <cell r="F6208" t="str">
            <v>WDI161114GH2</v>
          </cell>
          <cell r="G6208" t="str">
            <v>Sin categorÃ­a</v>
          </cell>
          <cell r="H6208" t="str">
            <v>Reestructura</v>
          </cell>
          <cell r="I6208">
            <v>0.01</v>
          </cell>
          <cell r="J6208">
            <v>499999.99</v>
          </cell>
          <cell r="K6208">
            <v>0</v>
          </cell>
          <cell r="L6208">
            <v>0</v>
          </cell>
          <cell r="M6208">
            <v>43031</v>
          </cell>
        </row>
        <row r="6209">
          <cell r="A6209" t="str">
            <v>C678CC995</v>
          </cell>
          <cell r="B6209" t="str">
            <v>Creze</v>
          </cell>
          <cell r="C6209">
            <v>0</v>
          </cell>
          <cell r="D6209">
            <v>0</v>
          </cell>
          <cell r="E6209" t="str">
            <v>WATERROWER DISTRIBUTIONS SA DE CV</v>
          </cell>
          <cell r="F6209" t="str">
            <v>WDI161114GH2</v>
          </cell>
          <cell r="G6209" t="str">
            <v>Sin categorÃ­a</v>
          </cell>
          <cell r="H6209" t="str">
            <v>Pagado</v>
          </cell>
          <cell r="I6209">
            <v>0.21</v>
          </cell>
          <cell r="J6209">
            <v>329999.78999999998</v>
          </cell>
          <cell r="K6209">
            <v>0</v>
          </cell>
          <cell r="L6209">
            <v>0</v>
          </cell>
          <cell r="M6209">
            <v>43202</v>
          </cell>
        </row>
        <row r="6210">
          <cell r="A6210" t="str">
            <v>C6793CC3037</v>
          </cell>
          <cell r="B6210" t="str">
            <v>Creze</v>
          </cell>
          <cell r="C6210" t="str">
            <v>&gt; 270</v>
          </cell>
          <cell r="D6210">
            <v>2161</v>
          </cell>
          <cell r="E6210" t="str">
            <v>GRUPO CEREZA BR SA DE CV</v>
          </cell>
          <cell r="F6210" t="str">
            <v>GCB1711084W8</v>
          </cell>
          <cell r="G6210" t="str">
            <v>Sin categorÃ­a</v>
          </cell>
          <cell r="H6210" t="str">
            <v>Vendido a Terceros</v>
          </cell>
          <cell r="I6210">
            <v>483878.82</v>
          </cell>
          <cell r="J6210">
            <v>16121.18</v>
          </cell>
          <cell r="K6210">
            <v>483878.82</v>
          </cell>
          <cell r="L6210">
            <v>0</v>
          </cell>
          <cell r="M6210">
            <v>43762</v>
          </cell>
        </row>
        <row r="6211">
          <cell r="A6211" t="str">
            <v>C683CC298</v>
          </cell>
          <cell r="B6211" t="str">
            <v>FG1</v>
          </cell>
          <cell r="C6211">
            <v>0</v>
          </cell>
          <cell r="D6211">
            <v>0</v>
          </cell>
          <cell r="E6211" t="str">
            <v>SOME PROC SA DE CV</v>
          </cell>
          <cell r="F6211" t="str">
            <v>SPR01030182A</v>
          </cell>
          <cell r="G6211" t="str">
            <v>Sin categorÃ­a</v>
          </cell>
          <cell r="H6211" t="str">
            <v>Refinanciamiento</v>
          </cell>
          <cell r="I6211">
            <v>0.01</v>
          </cell>
          <cell r="J6211">
            <v>199999.99</v>
          </cell>
          <cell r="K6211">
            <v>0</v>
          </cell>
          <cell r="L6211">
            <v>0</v>
          </cell>
          <cell r="M6211">
            <v>42885</v>
          </cell>
        </row>
        <row r="6212">
          <cell r="A6212" t="str">
            <v>C683CC481</v>
          </cell>
          <cell r="B6212" t="str">
            <v>FG4</v>
          </cell>
          <cell r="C6212">
            <v>0</v>
          </cell>
          <cell r="D6212">
            <v>0</v>
          </cell>
          <cell r="E6212" t="str">
            <v>SOME PROC SA DE CV</v>
          </cell>
          <cell r="F6212" t="str">
            <v>SPR01030182A</v>
          </cell>
          <cell r="G6212" t="str">
            <v>Sin categorÃ­a</v>
          </cell>
          <cell r="H6212" t="str">
            <v>Refinanciamiento</v>
          </cell>
          <cell r="I6212">
            <v>0.02</v>
          </cell>
          <cell r="J6212">
            <v>499999.98</v>
          </cell>
          <cell r="K6212">
            <v>0</v>
          </cell>
          <cell r="L6212">
            <v>0</v>
          </cell>
          <cell r="M6212">
            <v>42978</v>
          </cell>
        </row>
        <row r="6213">
          <cell r="A6213" t="str">
            <v>C683CC705</v>
          </cell>
          <cell r="B6213" t="str">
            <v>Creze</v>
          </cell>
          <cell r="C6213" t="str">
            <v>&gt; 270</v>
          </cell>
          <cell r="D6213">
            <v>2799</v>
          </cell>
          <cell r="E6213" t="str">
            <v>SOME PROC SA DE CV</v>
          </cell>
          <cell r="F6213" t="str">
            <v>SPR01030182A</v>
          </cell>
          <cell r="G6213" t="str">
            <v>Sin categorÃ­a</v>
          </cell>
          <cell r="H6213" t="str">
            <v>Vendido a Terceros</v>
          </cell>
          <cell r="I6213">
            <v>351060.53</v>
          </cell>
          <cell r="J6213">
            <v>78939.47</v>
          </cell>
          <cell r="K6213">
            <v>351060.55</v>
          </cell>
          <cell r="L6213">
            <v>0</v>
          </cell>
          <cell r="M6213">
            <v>43062</v>
          </cell>
        </row>
        <row r="6214">
          <cell r="A6214" t="str">
            <v>C6842CC3030</v>
          </cell>
          <cell r="B6214" t="str">
            <v>Creze</v>
          </cell>
          <cell r="C6214">
            <v>0</v>
          </cell>
          <cell r="D6214">
            <v>0</v>
          </cell>
          <cell r="E6214" t="str">
            <v>LUIS CARLOS ORDUÃ‘O RIVERA</v>
          </cell>
          <cell r="F6214" t="str">
            <v>OURL780730Q80</v>
          </cell>
          <cell r="G6214" t="str">
            <v>Sin categorÃ­a</v>
          </cell>
          <cell r="H6214" t="str">
            <v>LiquidaciÃ³n anticipada</v>
          </cell>
          <cell r="I6214">
            <v>-0.01</v>
          </cell>
          <cell r="J6214">
            <v>450000.01</v>
          </cell>
          <cell r="K6214">
            <v>0</v>
          </cell>
          <cell r="L6214">
            <v>0</v>
          </cell>
          <cell r="M6214">
            <v>43755</v>
          </cell>
        </row>
        <row r="6215">
          <cell r="A6215" t="str">
            <v>C6844CC3034</v>
          </cell>
          <cell r="B6215" t="str">
            <v>FACCORP03</v>
          </cell>
          <cell r="C6215">
            <v>0</v>
          </cell>
          <cell r="D6215">
            <v>0</v>
          </cell>
          <cell r="E6215" t="str">
            <v>MARCO ANTONIO BACA VITE</v>
          </cell>
          <cell r="F6215" t="str">
            <v>BAVM740408950</v>
          </cell>
          <cell r="G6215" t="str">
            <v>Sin categorÃ­a</v>
          </cell>
          <cell r="H6215" t="str">
            <v>Refinanciamiento</v>
          </cell>
          <cell r="I6215">
            <v>0.02</v>
          </cell>
          <cell r="J6215">
            <v>99999.98</v>
          </cell>
          <cell r="K6215">
            <v>0</v>
          </cell>
          <cell r="L6215">
            <v>0</v>
          </cell>
          <cell r="M6215">
            <v>43754</v>
          </cell>
        </row>
        <row r="6216">
          <cell r="A6216" t="str">
            <v>C6844CC3712</v>
          </cell>
          <cell r="B6216" t="str">
            <v>FACCORP15</v>
          </cell>
          <cell r="C6216">
            <v>0</v>
          </cell>
          <cell r="D6216">
            <v>0</v>
          </cell>
          <cell r="E6216" t="str">
            <v>MARCO ANTONIO BACA VITE</v>
          </cell>
          <cell r="F6216" t="str">
            <v>BAVM740408950</v>
          </cell>
          <cell r="G6216" t="str">
            <v>CrÃ©dito Regularizado</v>
          </cell>
          <cell r="H6216" t="str">
            <v>Pagado</v>
          </cell>
          <cell r="I6216">
            <v>0.04</v>
          </cell>
          <cell r="J6216">
            <v>95682.37</v>
          </cell>
          <cell r="K6216">
            <v>0</v>
          </cell>
          <cell r="L6216">
            <v>0</v>
          </cell>
          <cell r="M6216">
            <v>43913</v>
          </cell>
        </row>
        <row r="6217">
          <cell r="A6217" t="str">
            <v>C684CC306</v>
          </cell>
          <cell r="B6217" t="str">
            <v>FG1</v>
          </cell>
          <cell r="C6217">
            <v>0</v>
          </cell>
          <cell r="D6217">
            <v>0</v>
          </cell>
          <cell r="E6217" t="str">
            <v>ENI NETWORKS SA DE CV</v>
          </cell>
          <cell r="F6217" t="str">
            <v>ENE150306C83</v>
          </cell>
          <cell r="G6217" t="str">
            <v>Sin categorÃ­a</v>
          </cell>
          <cell r="H6217" t="str">
            <v>Pagado</v>
          </cell>
          <cell r="I6217">
            <v>0.01</v>
          </cell>
          <cell r="J6217">
            <v>349999.99</v>
          </cell>
          <cell r="K6217">
            <v>0</v>
          </cell>
          <cell r="L6217">
            <v>0</v>
          </cell>
          <cell r="M6217">
            <v>42886</v>
          </cell>
        </row>
        <row r="6218">
          <cell r="A6218" t="str">
            <v>C6850CC3044</v>
          </cell>
          <cell r="B6218" t="str">
            <v>Creze</v>
          </cell>
          <cell r="C6218">
            <v>0</v>
          </cell>
          <cell r="D6218">
            <v>0</v>
          </cell>
          <cell r="E6218" t="str">
            <v>geekolor sa de cv</v>
          </cell>
          <cell r="F6218" t="str">
            <v>GEE180619GU5</v>
          </cell>
          <cell r="G6218" t="str">
            <v>Sin categorÃ­a</v>
          </cell>
          <cell r="H6218" t="str">
            <v>Refinanciamiento</v>
          </cell>
          <cell r="I6218">
            <v>0.04</v>
          </cell>
          <cell r="J6218">
            <v>199999.96</v>
          </cell>
          <cell r="K6218">
            <v>0</v>
          </cell>
          <cell r="L6218">
            <v>0</v>
          </cell>
          <cell r="M6218">
            <v>43755</v>
          </cell>
        </row>
        <row r="6219">
          <cell r="A6219" t="str">
            <v>C6850CC3598</v>
          </cell>
          <cell r="B6219" t="str">
            <v>FACCORP15</v>
          </cell>
          <cell r="C6219">
            <v>0</v>
          </cell>
          <cell r="D6219">
            <v>0</v>
          </cell>
          <cell r="E6219" t="str">
            <v>geekolor sa de cv</v>
          </cell>
          <cell r="F6219" t="str">
            <v>GEE180619GU5</v>
          </cell>
          <cell r="G6219" t="str">
            <v>Sin categorÃ­a</v>
          </cell>
          <cell r="H6219" t="str">
            <v>Pagado</v>
          </cell>
          <cell r="I6219">
            <v>0.03</v>
          </cell>
          <cell r="J6219">
            <v>349999.97</v>
          </cell>
          <cell r="K6219">
            <v>0</v>
          </cell>
          <cell r="L6219">
            <v>0</v>
          </cell>
          <cell r="M6219">
            <v>43907</v>
          </cell>
        </row>
        <row r="6220">
          <cell r="A6220" t="str">
            <v>C6868CC3094</v>
          </cell>
          <cell r="B6220" t="str">
            <v>FACCORP15</v>
          </cell>
          <cell r="C6220">
            <v>0</v>
          </cell>
          <cell r="D6220">
            <v>0</v>
          </cell>
          <cell r="E6220" t="str">
            <v>DISTRIBUIDORA AUTOMOTRIZ COMET SAPI DE CV</v>
          </cell>
          <cell r="F6220" t="str">
            <v>DAC1705107P5</v>
          </cell>
          <cell r="G6220" t="str">
            <v>Sin categorÃ­a</v>
          </cell>
          <cell r="H6220" t="str">
            <v>Pagado</v>
          </cell>
          <cell r="I6220">
            <v>0.01</v>
          </cell>
          <cell r="J6220">
            <v>999999.99</v>
          </cell>
          <cell r="K6220">
            <v>0</v>
          </cell>
          <cell r="L6220">
            <v>0</v>
          </cell>
          <cell r="M6220">
            <v>43767</v>
          </cell>
        </row>
        <row r="6221">
          <cell r="A6221" t="str">
            <v>C6875CC3060</v>
          </cell>
          <cell r="B6221" t="str">
            <v>Creze</v>
          </cell>
          <cell r="C6221">
            <v>0</v>
          </cell>
          <cell r="D6221">
            <v>0</v>
          </cell>
          <cell r="E6221" t="str">
            <v>TECH STORM SA DE CV</v>
          </cell>
          <cell r="F6221" t="str">
            <v>TST0603206T3</v>
          </cell>
          <cell r="G6221" t="str">
            <v>Sin categorÃ­a</v>
          </cell>
          <cell r="H6221" t="str">
            <v>Refinanciamiento</v>
          </cell>
          <cell r="I6221">
            <v>0.03</v>
          </cell>
          <cell r="J6221">
            <v>999999.97</v>
          </cell>
          <cell r="K6221">
            <v>0</v>
          </cell>
          <cell r="L6221">
            <v>0</v>
          </cell>
          <cell r="M6221">
            <v>43762</v>
          </cell>
        </row>
        <row r="6222">
          <cell r="A6222" t="str">
            <v>C6875CC4048</v>
          </cell>
          <cell r="B6222" t="str">
            <v>FACCORP14</v>
          </cell>
          <cell r="C6222">
            <v>0</v>
          </cell>
          <cell r="D6222">
            <v>0</v>
          </cell>
          <cell r="E6222" t="str">
            <v>TECH STORM SA DE CV</v>
          </cell>
          <cell r="F6222" t="str">
            <v>TST0603206T3</v>
          </cell>
          <cell r="G6222" t="str">
            <v>CrÃ©dito Regularizado</v>
          </cell>
          <cell r="H6222" t="str">
            <v>Reestructura</v>
          </cell>
          <cell r="I6222">
            <v>0.01</v>
          </cell>
          <cell r="J6222">
            <v>593677.56999999995</v>
          </cell>
          <cell r="K6222">
            <v>0</v>
          </cell>
          <cell r="L6222">
            <v>0</v>
          </cell>
          <cell r="M6222">
            <v>44004</v>
          </cell>
        </row>
        <row r="6223">
          <cell r="A6223" t="str">
            <v>C6875CC4550</v>
          </cell>
          <cell r="B6223" t="str">
            <v>FACCORP02C</v>
          </cell>
          <cell r="C6223">
            <v>0</v>
          </cell>
          <cell r="D6223">
            <v>0</v>
          </cell>
          <cell r="E6223" t="str">
            <v>TECH STORM SA DE CV</v>
          </cell>
          <cell r="F6223" t="str">
            <v>TST0603206T3</v>
          </cell>
          <cell r="G6223" t="str">
            <v>Reestructura en Vencido</v>
          </cell>
          <cell r="H6223" t="str">
            <v>LiquidaciÃ³n anticipada</v>
          </cell>
          <cell r="I6223">
            <v>0.05</v>
          </cell>
          <cell r="J6223">
            <v>459836.51</v>
          </cell>
          <cell r="K6223">
            <v>0</v>
          </cell>
          <cell r="L6223">
            <v>0</v>
          </cell>
          <cell r="M6223">
            <v>44194</v>
          </cell>
        </row>
        <row r="6224">
          <cell r="A6224" t="str">
            <v>C6877CC3063</v>
          </cell>
          <cell r="B6224" t="str">
            <v>Creze</v>
          </cell>
          <cell r="C6224">
            <v>0</v>
          </cell>
          <cell r="D6224">
            <v>0</v>
          </cell>
          <cell r="E6224" t="str">
            <v>Anderica sa de cv</v>
          </cell>
          <cell r="F6224" t="str">
            <v>AND1008066E0</v>
          </cell>
          <cell r="G6224" t="str">
            <v>Sin categorÃ­a</v>
          </cell>
          <cell r="H6224" t="str">
            <v>Refinanciamiento</v>
          </cell>
          <cell r="I6224">
            <v>0.02</v>
          </cell>
          <cell r="J6224">
            <v>999999.98</v>
          </cell>
          <cell r="K6224">
            <v>0</v>
          </cell>
          <cell r="L6224">
            <v>0</v>
          </cell>
          <cell r="M6224">
            <v>43761</v>
          </cell>
        </row>
        <row r="6225">
          <cell r="A6225" t="str">
            <v>C6877CC3596</v>
          </cell>
          <cell r="B6225" t="str">
            <v>Creze</v>
          </cell>
          <cell r="C6225">
            <v>0</v>
          </cell>
          <cell r="D6225">
            <v>0</v>
          </cell>
          <cell r="E6225" t="str">
            <v>Anderica sa de cv</v>
          </cell>
          <cell r="F6225" t="str">
            <v>AND1008066E0</v>
          </cell>
          <cell r="G6225" t="str">
            <v>Sin categorÃ­a</v>
          </cell>
          <cell r="H6225" t="str">
            <v>Refinanciamiento</v>
          </cell>
          <cell r="I6225">
            <v>-0.01</v>
          </cell>
          <cell r="J6225">
            <v>1500000.01</v>
          </cell>
          <cell r="K6225">
            <v>0</v>
          </cell>
          <cell r="L6225">
            <v>0</v>
          </cell>
          <cell r="M6225">
            <v>43907</v>
          </cell>
        </row>
        <row r="6226">
          <cell r="A6226" t="str">
            <v>C6877CC3830</v>
          </cell>
          <cell r="B6226" t="str">
            <v>ACCIAL16</v>
          </cell>
          <cell r="C6226">
            <v>0</v>
          </cell>
          <cell r="D6226">
            <v>0</v>
          </cell>
          <cell r="E6226" t="str">
            <v>Anderica sa de cv</v>
          </cell>
          <cell r="F6226" t="str">
            <v>AND1008066E0</v>
          </cell>
          <cell r="G6226" t="str">
            <v>COVID</v>
          </cell>
          <cell r="H6226" t="str">
            <v>Reestructura</v>
          </cell>
          <cell r="I6226">
            <v>0.01</v>
          </cell>
          <cell r="J6226">
            <v>1716317.23</v>
          </cell>
          <cell r="K6226">
            <v>0</v>
          </cell>
          <cell r="L6226">
            <v>0</v>
          </cell>
          <cell r="M6226">
            <v>43936</v>
          </cell>
        </row>
        <row r="6227">
          <cell r="A6227" t="str">
            <v>C6877CC4166</v>
          </cell>
          <cell r="B6227" t="str">
            <v>Faccorp</v>
          </cell>
          <cell r="C6227">
            <v>0</v>
          </cell>
          <cell r="D6227">
            <v>0</v>
          </cell>
          <cell r="E6227" t="str">
            <v>Anderica sa de cv</v>
          </cell>
          <cell r="F6227" t="str">
            <v>AND1008066E0</v>
          </cell>
          <cell r="G6227" t="str">
            <v>CrÃ©dito Regularizado</v>
          </cell>
          <cell r="H6227" t="str">
            <v>Reestructura</v>
          </cell>
          <cell r="I6227">
            <v>0.01</v>
          </cell>
          <cell r="J6227">
            <v>1950953.51</v>
          </cell>
          <cell r="K6227">
            <v>0</v>
          </cell>
          <cell r="L6227">
            <v>0</v>
          </cell>
          <cell r="M6227">
            <v>44074</v>
          </cell>
        </row>
        <row r="6228">
          <cell r="A6228" t="str">
            <v>C6877CC4744</v>
          </cell>
          <cell r="B6228" t="str">
            <v>ACCIAL25</v>
          </cell>
          <cell r="C6228">
            <v>0</v>
          </cell>
          <cell r="D6228">
            <v>0</v>
          </cell>
          <cell r="E6228" t="str">
            <v>Anderica sa de cv</v>
          </cell>
          <cell r="F6228" t="str">
            <v>AND1008066E0</v>
          </cell>
          <cell r="G6228" t="str">
            <v>COVID INTERES</v>
          </cell>
          <cell r="H6228" t="str">
            <v>Reestructura</v>
          </cell>
          <cell r="I6228">
            <v>0</v>
          </cell>
          <cell r="J6228">
            <v>1827620.66</v>
          </cell>
          <cell r="K6228">
            <v>0</v>
          </cell>
          <cell r="L6228">
            <v>0</v>
          </cell>
          <cell r="M6228">
            <v>44253</v>
          </cell>
        </row>
        <row r="6229">
          <cell r="A6229" t="str">
            <v>C6877CC5635</v>
          </cell>
          <cell r="B6229" t="str">
            <v>Creze</v>
          </cell>
          <cell r="C6229">
            <v>0</v>
          </cell>
          <cell r="D6229">
            <v>0</v>
          </cell>
          <cell r="E6229" t="str">
            <v>Anderica sa de cv</v>
          </cell>
          <cell r="F6229" t="str">
            <v>AND1008066E0</v>
          </cell>
          <cell r="G6229" t="str">
            <v>Mediacion</v>
          </cell>
          <cell r="H6229" t="str">
            <v>Reestructura</v>
          </cell>
          <cell r="I6229">
            <v>0</v>
          </cell>
          <cell r="J6229">
            <v>2367461.66</v>
          </cell>
          <cell r="K6229">
            <v>0</v>
          </cell>
          <cell r="L6229">
            <v>0</v>
          </cell>
          <cell r="M6229">
            <v>44466</v>
          </cell>
        </row>
        <row r="6230">
          <cell r="A6230" t="str">
            <v>C6877CC6316</v>
          </cell>
          <cell r="B6230" t="str">
            <v>Creze</v>
          </cell>
          <cell r="C6230">
            <v>0</v>
          </cell>
          <cell r="D6230">
            <v>0</v>
          </cell>
          <cell r="E6230" t="str">
            <v>Anderica sa de cv</v>
          </cell>
          <cell r="F6230" t="str">
            <v>AND1008066E0</v>
          </cell>
          <cell r="G6230" t="str">
            <v>Mediacion</v>
          </cell>
          <cell r="H6230" t="str">
            <v>Pagado</v>
          </cell>
          <cell r="I6230">
            <v>0</v>
          </cell>
          <cell r="J6230">
            <v>2292461.66</v>
          </cell>
          <cell r="K6230">
            <v>0</v>
          </cell>
          <cell r="L6230">
            <v>0</v>
          </cell>
          <cell r="M6230">
            <v>44670</v>
          </cell>
        </row>
        <row r="6231">
          <cell r="A6231" t="str">
            <v>C6886CC3444</v>
          </cell>
          <cell r="B6231" t="str">
            <v>Accial10</v>
          </cell>
          <cell r="C6231">
            <v>0</v>
          </cell>
          <cell r="D6231">
            <v>0</v>
          </cell>
          <cell r="E6231" t="str">
            <v>ARTE Y DISENO PROMOCIONAL FENIX S DE R.L. DE C.V.</v>
          </cell>
          <cell r="F6231" t="str">
            <v>ADP120322QU2</v>
          </cell>
          <cell r="G6231" t="str">
            <v>Sin categorÃ­a</v>
          </cell>
          <cell r="H6231" t="str">
            <v>Refinanciamiento</v>
          </cell>
          <cell r="I6231">
            <v>-0.01</v>
          </cell>
          <cell r="J6231">
            <v>150000.01</v>
          </cell>
          <cell r="K6231">
            <v>0</v>
          </cell>
          <cell r="L6231">
            <v>0</v>
          </cell>
          <cell r="M6231">
            <v>43873</v>
          </cell>
        </row>
        <row r="6232">
          <cell r="A6232" t="str">
            <v>C6886CC3846</v>
          </cell>
          <cell r="B6232" t="str">
            <v>ACCIAL13</v>
          </cell>
          <cell r="C6232">
            <v>0</v>
          </cell>
          <cell r="D6232">
            <v>0</v>
          </cell>
          <cell r="E6232" t="str">
            <v>ARTE Y DISENO PROMOCIONAL FENIX S DE R.L. DE C.V.</v>
          </cell>
          <cell r="F6232" t="str">
            <v>ADP120322QU2</v>
          </cell>
          <cell r="G6232" t="str">
            <v>CrÃ©dito Regularizado</v>
          </cell>
          <cell r="H6232" t="str">
            <v>Pagado</v>
          </cell>
          <cell r="I6232">
            <v>0.01</v>
          </cell>
          <cell r="J6232">
            <v>161536.37</v>
          </cell>
          <cell r="K6232">
            <v>0</v>
          </cell>
          <cell r="L6232">
            <v>0</v>
          </cell>
          <cell r="M6232">
            <v>43936</v>
          </cell>
        </row>
        <row r="6233">
          <cell r="A6233" t="str">
            <v>C689CC426</v>
          </cell>
          <cell r="B6233" t="str">
            <v>FG3</v>
          </cell>
          <cell r="C6233">
            <v>0</v>
          </cell>
          <cell r="D6233">
            <v>0</v>
          </cell>
          <cell r="E6233" t="str">
            <v>COMERCIALIZADORA PASEO ALAMEDA SA DE CV</v>
          </cell>
          <cell r="F6233" t="str">
            <v>CPA151007FH3</v>
          </cell>
          <cell r="G6233" t="str">
            <v>Sin categorÃ­a</v>
          </cell>
          <cell r="H6233" t="str">
            <v>LiquidaciÃ³n anticipada</v>
          </cell>
          <cell r="I6233">
            <v>0</v>
          </cell>
          <cell r="J6233">
            <v>1000000</v>
          </cell>
          <cell r="K6233">
            <v>0</v>
          </cell>
          <cell r="L6233">
            <v>0</v>
          </cell>
          <cell r="M6233">
            <v>42947</v>
          </cell>
        </row>
        <row r="6234">
          <cell r="A6234" t="str">
            <v>C6925CC3058</v>
          </cell>
          <cell r="B6234" t="str">
            <v>Creze</v>
          </cell>
          <cell r="C6234">
            <v>0</v>
          </cell>
          <cell r="D6234">
            <v>0</v>
          </cell>
          <cell r="E6234" t="str">
            <v>JORGE ARMANDO ALEMAN CARRILLO</v>
          </cell>
          <cell r="F6234" t="str">
            <v>AECJ820609BP4</v>
          </cell>
          <cell r="G6234" t="str">
            <v>Sin categorÃ­a</v>
          </cell>
          <cell r="H6234" t="str">
            <v>LiquidaciÃ³n anticipada</v>
          </cell>
          <cell r="I6234">
            <v>0</v>
          </cell>
          <cell r="J6234">
            <v>250000</v>
          </cell>
          <cell r="K6234">
            <v>0</v>
          </cell>
          <cell r="L6234">
            <v>0</v>
          </cell>
          <cell r="M6234">
            <v>43769</v>
          </cell>
        </row>
        <row r="6235">
          <cell r="A6235" t="str">
            <v>C6925CC3382</v>
          </cell>
          <cell r="B6235" t="str">
            <v>Accial10</v>
          </cell>
          <cell r="C6235">
            <v>0</v>
          </cell>
          <cell r="D6235">
            <v>0</v>
          </cell>
          <cell r="E6235" t="str">
            <v>JORGE ARMANDO ALEMAN CARRILLO</v>
          </cell>
          <cell r="F6235" t="str">
            <v>AECJ820609BP4</v>
          </cell>
          <cell r="G6235" t="str">
            <v>Sin categorÃ­a</v>
          </cell>
          <cell r="H6235" t="str">
            <v>Refinanciamiento</v>
          </cell>
          <cell r="I6235">
            <v>0.03</v>
          </cell>
          <cell r="J6235">
            <v>59999.97</v>
          </cell>
          <cell r="K6235">
            <v>0</v>
          </cell>
          <cell r="L6235">
            <v>0</v>
          </cell>
          <cell r="M6235">
            <v>43852</v>
          </cell>
        </row>
        <row r="6236">
          <cell r="A6236" t="str">
            <v>C6925CC3859</v>
          </cell>
          <cell r="B6236" t="str">
            <v>ACCIALREV</v>
          </cell>
          <cell r="C6236" t="str">
            <v>&gt; 270</v>
          </cell>
          <cell r="D6236">
            <v>1871</v>
          </cell>
          <cell r="E6236" t="str">
            <v>JORGE ARMANDO ALEMAN CARRILLO</v>
          </cell>
          <cell r="F6236" t="str">
            <v>AECJ820609BP4</v>
          </cell>
          <cell r="G6236" t="str">
            <v>Unsecured GarantÃ­a LÃ­quida</v>
          </cell>
          <cell r="H6236" t="str">
            <v>Pagado</v>
          </cell>
          <cell r="I6236">
            <v>25000</v>
          </cell>
          <cell r="J6236">
            <v>225000</v>
          </cell>
          <cell r="K6236">
            <v>25000</v>
          </cell>
          <cell r="L6236">
            <v>0</v>
          </cell>
          <cell r="M6236">
            <v>43972</v>
          </cell>
        </row>
        <row r="6237">
          <cell r="A6237" t="str">
            <v>C6925CC4404</v>
          </cell>
          <cell r="B6237" t="str">
            <v>Faccorp</v>
          </cell>
          <cell r="C6237">
            <v>0</v>
          </cell>
          <cell r="D6237">
            <v>0</v>
          </cell>
          <cell r="E6237" t="str">
            <v>JORGE ARMANDO ALEMAN CARRILLO</v>
          </cell>
          <cell r="F6237" t="str">
            <v>AECJ820609BP4</v>
          </cell>
          <cell r="G6237" t="str">
            <v>Subsecuente</v>
          </cell>
          <cell r="H6237" t="str">
            <v>LiquidaciÃ³n anticipada</v>
          </cell>
          <cell r="I6237">
            <v>-0.02</v>
          </cell>
          <cell r="J6237">
            <v>270000.02</v>
          </cell>
          <cell r="K6237">
            <v>0</v>
          </cell>
          <cell r="L6237">
            <v>0</v>
          </cell>
          <cell r="M6237">
            <v>44155</v>
          </cell>
        </row>
        <row r="6238">
          <cell r="A6238" t="str">
            <v>C6929CC3426</v>
          </cell>
          <cell r="B6238" t="str">
            <v>Accial10</v>
          </cell>
          <cell r="C6238">
            <v>0</v>
          </cell>
          <cell r="D6238">
            <v>0</v>
          </cell>
          <cell r="E6238" t="str">
            <v>ALFONSO RAMOS NAVARRO</v>
          </cell>
          <cell r="F6238" t="str">
            <v>RANA670925LM6</v>
          </cell>
          <cell r="G6238" t="str">
            <v>Sin categorÃ­a</v>
          </cell>
          <cell r="H6238" t="str">
            <v>Refinanciamiento</v>
          </cell>
          <cell r="I6238">
            <v>0.01</v>
          </cell>
          <cell r="J6238">
            <v>449999.99</v>
          </cell>
          <cell r="K6238">
            <v>0</v>
          </cell>
          <cell r="L6238">
            <v>0</v>
          </cell>
          <cell r="M6238">
            <v>43861</v>
          </cell>
        </row>
        <row r="6239">
          <cell r="A6239" t="str">
            <v>C6929CC4006</v>
          </cell>
          <cell r="B6239" t="str">
            <v>ACCIAL15</v>
          </cell>
          <cell r="C6239">
            <v>0</v>
          </cell>
          <cell r="D6239">
            <v>0</v>
          </cell>
          <cell r="E6239" t="str">
            <v>ALFONSO RAMOS NAVARRO</v>
          </cell>
          <cell r="F6239" t="str">
            <v>RANA670925LM6</v>
          </cell>
          <cell r="G6239" t="str">
            <v>CrÃ©dito Regularizado</v>
          </cell>
          <cell r="H6239" t="str">
            <v>Reestructura</v>
          </cell>
          <cell r="I6239">
            <v>-0.01</v>
          </cell>
          <cell r="J6239">
            <v>429091.58</v>
          </cell>
          <cell r="K6239">
            <v>0</v>
          </cell>
          <cell r="L6239">
            <v>0</v>
          </cell>
          <cell r="M6239">
            <v>43986</v>
          </cell>
        </row>
        <row r="6240">
          <cell r="A6240" t="str">
            <v>C6929CC4705</v>
          </cell>
          <cell r="B6240" t="str">
            <v>FACCORP19R</v>
          </cell>
          <cell r="C6240">
            <v>0</v>
          </cell>
          <cell r="D6240">
            <v>0</v>
          </cell>
          <cell r="E6240" t="str">
            <v>ALFONSO RAMOS NAVARRO</v>
          </cell>
          <cell r="F6240" t="str">
            <v>RANA670925LM6</v>
          </cell>
          <cell r="G6240" t="str">
            <v>Reestructura en Vencido</v>
          </cell>
          <cell r="H6240" t="str">
            <v>Reestructura</v>
          </cell>
          <cell r="I6240">
            <v>0.03</v>
          </cell>
          <cell r="J6240">
            <v>385065.69</v>
          </cell>
          <cell r="K6240">
            <v>0</v>
          </cell>
          <cell r="L6240">
            <v>0</v>
          </cell>
          <cell r="M6240">
            <v>44246</v>
          </cell>
        </row>
        <row r="6241">
          <cell r="A6241" t="str">
            <v>C6929CC6018</v>
          </cell>
          <cell r="B6241" t="str">
            <v>ACCIAL57</v>
          </cell>
          <cell r="C6241">
            <v>0</v>
          </cell>
          <cell r="D6241">
            <v>0</v>
          </cell>
          <cell r="E6241" t="str">
            <v>ALFONSO RAMOS NAVARRO</v>
          </cell>
          <cell r="F6241" t="str">
            <v>RANA670925LM6</v>
          </cell>
          <cell r="G6241" t="str">
            <v>Reestructura en Vencido</v>
          </cell>
          <cell r="H6241" t="str">
            <v>Pagado</v>
          </cell>
          <cell r="I6241">
            <v>0.01</v>
          </cell>
          <cell r="J6241">
            <v>128476.64</v>
          </cell>
          <cell r="K6241">
            <v>0</v>
          </cell>
          <cell r="L6241">
            <v>0</v>
          </cell>
          <cell r="M6241">
            <v>44589</v>
          </cell>
        </row>
        <row r="6242">
          <cell r="A6242" t="str">
            <v>C692CC1453</v>
          </cell>
          <cell r="B6242" t="str">
            <v>Creze</v>
          </cell>
          <cell r="C6242">
            <v>0</v>
          </cell>
          <cell r="D6242">
            <v>0</v>
          </cell>
          <cell r="E6242" t="str">
            <v>PRESTADORA DE SERVICIOS CARDERO SA DE CV</v>
          </cell>
          <cell r="F6242" t="str">
            <v>PSC120216JN7</v>
          </cell>
          <cell r="G6242" t="str">
            <v>Sin categorÃ­a</v>
          </cell>
          <cell r="H6242" t="str">
            <v>LiquidaciÃ³n anticipada</v>
          </cell>
          <cell r="I6242">
            <v>0.38</v>
          </cell>
          <cell r="J6242">
            <v>199999.62</v>
          </cell>
          <cell r="K6242">
            <v>0</v>
          </cell>
          <cell r="L6242">
            <v>0</v>
          </cell>
          <cell r="M6242">
            <v>43339</v>
          </cell>
        </row>
        <row r="6243">
          <cell r="A6243" t="str">
            <v>C692CC1923</v>
          </cell>
          <cell r="B6243" t="str">
            <v>Accial01</v>
          </cell>
          <cell r="C6243">
            <v>0</v>
          </cell>
          <cell r="D6243">
            <v>0</v>
          </cell>
          <cell r="E6243" t="str">
            <v>PRESTADORA DE SERVICIOS CARDERO SA DE CV</v>
          </cell>
          <cell r="F6243" t="str">
            <v>PSC120216JN7</v>
          </cell>
          <cell r="G6243" t="str">
            <v>Sin categorÃ­a</v>
          </cell>
          <cell r="H6243" t="str">
            <v>LiquidaciÃ³n anticipada</v>
          </cell>
          <cell r="I6243">
            <v>0.01</v>
          </cell>
          <cell r="J6243">
            <v>199999.99</v>
          </cell>
          <cell r="K6243">
            <v>0</v>
          </cell>
          <cell r="L6243">
            <v>0</v>
          </cell>
          <cell r="M6243">
            <v>43496</v>
          </cell>
        </row>
        <row r="6244">
          <cell r="A6244" t="str">
            <v>C692CC2447</v>
          </cell>
          <cell r="B6244" t="str">
            <v>Creze</v>
          </cell>
          <cell r="C6244">
            <v>0</v>
          </cell>
          <cell r="D6244">
            <v>0</v>
          </cell>
          <cell r="E6244" t="str">
            <v>PRESTADORA DE SERVICIOS CARDERO SA DE CV</v>
          </cell>
          <cell r="F6244" t="str">
            <v>PSC120216JN7</v>
          </cell>
          <cell r="G6244" t="str">
            <v>Sin categorÃ­a</v>
          </cell>
          <cell r="H6244" t="str">
            <v>LiquidaciÃ³n anticipada</v>
          </cell>
          <cell r="I6244">
            <v>0</v>
          </cell>
          <cell r="J6244">
            <v>600000</v>
          </cell>
          <cell r="K6244">
            <v>0</v>
          </cell>
          <cell r="L6244">
            <v>0</v>
          </cell>
          <cell r="M6244">
            <v>43614</v>
          </cell>
        </row>
        <row r="6245">
          <cell r="A6245" t="str">
            <v>C692CC3076</v>
          </cell>
          <cell r="B6245" t="str">
            <v>Creze</v>
          </cell>
          <cell r="C6245">
            <v>0</v>
          </cell>
          <cell r="D6245">
            <v>0</v>
          </cell>
          <cell r="E6245" t="str">
            <v>PRESTADORA DE SERVICIOS CARDERO SA DE CV</v>
          </cell>
          <cell r="F6245" t="str">
            <v>PSC120216JN7</v>
          </cell>
          <cell r="G6245" t="str">
            <v>Sin categorÃ­a</v>
          </cell>
          <cell r="H6245" t="str">
            <v>Refinanciamiento</v>
          </cell>
          <cell r="I6245">
            <v>0</v>
          </cell>
          <cell r="J6245">
            <v>500000</v>
          </cell>
          <cell r="K6245">
            <v>0</v>
          </cell>
          <cell r="L6245">
            <v>0</v>
          </cell>
          <cell r="M6245">
            <v>43763</v>
          </cell>
        </row>
        <row r="6246">
          <cell r="A6246" t="str">
            <v>C692CC308</v>
          </cell>
          <cell r="B6246" t="str">
            <v>FG1</v>
          </cell>
          <cell r="C6246">
            <v>0</v>
          </cell>
          <cell r="D6246">
            <v>0</v>
          </cell>
          <cell r="E6246" t="str">
            <v>PRESTADORA DE SERVICIOS CARDERO SA DE CV</v>
          </cell>
          <cell r="F6246" t="str">
            <v>PSC120216JN7</v>
          </cell>
          <cell r="G6246" t="str">
            <v>Sin categorÃ­a</v>
          </cell>
          <cell r="H6246" t="str">
            <v>LiquidaciÃ³n anticipada</v>
          </cell>
          <cell r="I6246">
            <v>0.01</v>
          </cell>
          <cell r="J6246">
            <v>99999.99</v>
          </cell>
          <cell r="K6246">
            <v>0</v>
          </cell>
          <cell r="L6246">
            <v>0</v>
          </cell>
          <cell r="M6246">
            <v>42886</v>
          </cell>
        </row>
        <row r="6247">
          <cell r="A6247" t="str">
            <v>C692CC3726</v>
          </cell>
          <cell r="B6247" t="str">
            <v>FACCORP14</v>
          </cell>
          <cell r="C6247">
            <v>0</v>
          </cell>
          <cell r="D6247">
            <v>0</v>
          </cell>
          <cell r="E6247" t="str">
            <v>PRESTADORA DE SERVICIOS CARDERO SA DE CV</v>
          </cell>
          <cell r="F6247" t="str">
            <v>PSC120216JN7</v>
          </cell>
          <cell r="G6247" t="str">
            <v>COVID</v>
          </cell>
          <cell r="H6247" t="str">
            <v>Reestructura</v>
          </cell>
          <cell r="I6247">
            <v>-0.02</v>
          </cell>
          <cell r="J6247">
            <v>419511.97</v>
          </cell>
          <cell r="K6247">
            <v>0</v>
          </cell>
          <cell r="L6247">
            <v>0</v>
          </cell>
          <cell r="M6247">
            <v>43913</v>
          </cell>
        </row>
        <row r="6248">
          <cell r="A6248" t="str">
            <v>C692CC4075</v>
          </cell>
          <cell r="B6248" t="str">
            <v>Creze</v>
          </cell>
          <cell r="C6248">
            <v>0</v>
          </cell>
          <cell r="D6248">
            <v>0</v>
          </cell>
          <cell r="E6248" t="str">
            <v>PRESTADORA DE SERVICIOS CARDERO SA DE CV</v>
          </cell>
          <cell r="F6248" t="str">
            <v>PSC120216JN7</v>
          </cell>
          <cell r="G6248" t="str">
            <v>Covid reestructura</v>
          </cell>
          <cell r="H6248" t="str">
            <v>Reestructura</v>
          </cell>
          <cell r="I6248">
            <v>-0.02</v>
          </cell>
          <cell r="J6248">
            <v>477037.33</v>
          </cell>
          <cell r="K6248">
            <v>0</v>
          </cell>
          <cell r="L6248">
            <v>0</v>
          </cell>
          <cell r="M6248">
            <v>44035</v>
          </cell>
        </row>
        <row r="6249">
          <cell r="A6249" t="str">
            <v>C692CC4442</v>
          </cell>
          <cell r="B6249" t="str">
            <v>CREZERF01</v>
          </cell>
          <cell r="C6249">
            <v>0</v>
          </cell>
          <cell r="D6249">
            <v>0</v>
          </cell>
          <cell r="E6249" t="str">
            <v>PRESTADORA DE SERVICIOS CARDERO SA DE CV</v>
          </cell>
          <cell r="F6249" t="str">
            <v>PSC120216JN7</v>
          </cell>
          <cell r="G6249" t="str">
            <v>Reestructura en Vencido</v>
          </cell>
          <cell r="H6249" t="str">
            <v>Reestructura</v>
          </cell>
          <cell r="I6249">
            <v>-0.01</v>
          </cell>
          <cell r="J6249">
            <v>522394.96</v>
          </cell>
          <cell r="K6249">
            <v>0</v>
          </cell>
          <cell r="L6249">
            <v>0</v>
          </cell>
          <cell r="M6249">
            <v>44165</v>
          </cell>
        </row>
        <row r="6250">
          <cell r="A6250" t="str">
            <v>C692CC504</v>
          </cell>
          <cell r="B6250" t="str">
            <v>FG4</v>
          </cell>
          <cell r="C6250">
            <v>0</v>
          </cell>
          <cell r="D6250">
            <v>0</v>
          </cell>
          <cell r="E6250" t="str">
            <v>PRESTADORA DE SERVICIOS CARDERO SA DE CV</v>
          </cell>
          <cell r="F6250" t="str">
            <v>PSC120216JN7</v>
          </cell>
          <cell r="G6250" t="str">
            <v>Sin categorÃ­a</v>
          </cell>
          <cell r="H6250" t="str">
            <v>Reestructura</v>
          </cell>
          <cell r="I6250">
            <v>0.02</v>
          </cell>
          <cell r="J6250">
            <v>499999.98</v>
          </cell>
          <cell r="K6250">
            <v>0</v>
          </cell>
          <cell r="L6250">
            <v>0</v>
          </cell>
          <cell r="M6250">
            <v>42999</v>
          </cell>
        </row>
        <row r="6251">
          <cell r="A6251" t="str">
            <v>C692CC5074</v>
          </cell>
          <cell r="B6251" t="str">
            <v>Creze</v>
          </cell>
          <cell r="C6251">
            <v>0</v>
          </cell>
          <cell r="D6251">
            <v>0</v>
          </cell>
          <cell r="E6251" t="str">
            <v>PRESTADORA DE SERVICIOS CARDERO SA DE CV</v>
          </cell>
          <cell r="F6251" t="str">
            <v>PSC120216JN7</v>
          </cell>
          <cell r="G6251" t="str">
            <v>Reestructura en Vencido</v>
          </cell>
          <cell r="H6251" t="str">
            <v>Reestructura</v>
          </cell>
          <cell r="I6251">
            <v>0.04</v>
          </cell>
          <cell r="J6251">
            <v>623929.18000000005</v>
          </cell>
          <cell r="K6251">
            <v>0</v>
          </cell>
          <cell r="L6251">
            <v>0</v>
          </cell>
          <cell r="M6251">
            <v>44347</v>
          </cell>
        </row>
        <row r="6252">
          <cell r="A6252" t="str">
            <v>C692CC6129</v>
          </cell>
          <cell r="B6252" t="str">
            <v>Creze</v>
          </cell>
          <cell r="C6252">
            <v>0</v>
          </cell>
          <cell r="D6252">
            <v>0</v>
          </cell>
          <cell r="E6252" t="str">
            <v>PRESTADORA DE SERVICIOS CARDERO SA DE CV</v>
          </cell>
          <cell r="F6252" t="str">
            <v>PSC120216JN7</v>
          </cell>
          <cell r="G6252" t="str">
            <v>Mediacion</v>
          </cell>
          <cell r="H6252" t="str">
            <v>Pagado</v>
          </cell>
          <cell r="I6252">
            <v>0.16</v>
          </cell>
          <cell r="J6252">
            <v>695238.84</v>
          </cell>
          <cell r="K6252">
            <v>0</v>
          </cell>
          <cell r="L6252">
            <v>0</v>
          </cell>
          <cell r="M6252">
            <v>44620</v>
          </cell>
        </row>
        <row r="6253">
          <cell r="A6253" t="str">
            <v>C6934CC3130</v>
          </cell>
          <cell r="B6253" t="str">
            <v>FACCORP15</v>
          </cell>
          <cell r="C6253">
            <v>0</v>
          </cell>
          <cell r="D6253">
            <v>0</v>
          </cell>
          <cell r="E6253" t="str">
            <v>MANUFACTURERA DACA SA</v>
          </cell>
          <cell r="F6253" t="str">
            <v>MDA5705231W0</v>
          </cell>
          <cell r="G6253" t="str">
            <v>Sin categorÃ­a</v>
          </cell>
          <cell r="H6253" t="str">
            <v>Pagado</v>
          </cell>
          <cell r="I6253">
            <v>0.01</v>
          </cell>
          <cell r="J6253">
            <v>299999.99</v>
          </cell>
          <cell r="K6253">
            <v>0</v>
          </cell>
          <cell r="L6253">
            <v>0</v>
          </cell>
          <cell r="M6253">
            <v>43777</v>
          </cell>
        </row>
        <row r="6254">
          <cell r="A6254" t="str">
            <v>C6968CC3104</v>
          </cell>
          <cell r="B6254" t="str">
            <v>Creze</v>
          </cell>
          <cell r="C6254">
            <v>0</v>
          </cell>
          <cell r="D6254">
            <v>0</v>
          </cell>
          <cell r="E6254" t="str">
            <v>JOSE MAURICIO GUZMAN MOLINA</v>
          </cell>
          <cell r="F6254" t="str">
            <v>GUMM730524LN4</v>
          </cell>
          <cell r="G6254" t="str">
            <v>Sin categorÃ­a</v>
          </cell>
          <cell r="H6254" t="str">
            <v>Refinanciamiento</v>
          </cell>
          <cell r="I6254">
            <v>0.02</v>
          </cell>
          <cell r="J6254">
            <v>499999.98</v>
          </cell>
          <cell r="K6254">
            <v>0</v>
          </cell>
          <cell r="L6254">
            <v>0</v>
          </cell>
          <cell r="M6254">
            <v>43768</v>
          </cell>
        </row>
        <row r="6255">
          <cell r="A6255" t="str">
            <v>C6968CC3730</v>
          </cell>
          <cell r="B6255" t="str">
            <v>FACCORP14</v>
          </cell>
          <cell r="C6255">
            <v>0</v>
          </cell>
          <cell r="D6255">
            <v>0</v>
          </cell>
          <cell r="E6255" t="str">
            <v>JOSE MAURICIO GUZMAN MOLINA</v>
          </cell>
          <cell r="F6255" t="str">
            <v>GUMM730524LN4</v>
          </cell>
          <cell r="G6255" t="str">
            <v>COVID</v>
          </cell>
          <cell r="H6255" t="str">
            <v>Reestructura</v>
          </cell>
          <cell r="I6255">
            <v>-0.03</v>
          </cell>
          <cell r="J6255">
            <v>490972.21</v>
          </cell>
          <cell r="K6255">
            <v>0</v>
          </cell>
          <cell r="L6255">
            <v>0</v>
          </cell>
          <cell r="M6255">
            <v>43913</v>
          </cell>
        </row>
        <row r="6256">
          <cell r="A6256" t="str">
            <v>C6968CC4457</v>
          </cell>
          <cell r="B6256" t="str">
            <v>Creze</v>
          </cell>
          <cell r="C6256" t="str">
            <v>&gt; 270</v>
          </cell>
          <cell r="D6256">
            <v>1583</v>
          </cell>
          <cell r="E6256" t="str">
            <v>JOSE MAURICIO GUZMAN MOLINA</v>
          </cell>
          <cell r="F6256" t="str">
            <v>GUMM730524LN4</v>
          </cell>
          <cell r="G6256" t="str">
            <v>Reestructura en Vencido</v>
          </cell>
          <cell r="H6256" t="str">
            <v>Pagado</v>
          </cell>
          <cell r="I6256">
            <v>0.05</v>
          </cell>
          <cell r="J6256">
            <v>505547.44</v>
          </cell>
          <cell r="K6256">
            <v>0</v>
          </cell>
          <cell r="L6256">
            <v>0</v>
          </cell>
          <cell r="M6256">
            <v>44162</v>
          </cell>
        </row>
        <row r="6257">
          <cell r="A6257" t="str">
            <v>C6983CC3147</v>
          </cell>
          <cell r="B6257" t="str">
            <v>Creze</v>
          </cell>
          <cell r="C6257">
            <v>0</v>
          </cell>
          <cell r="D6257">
            <v>0</v>
          </cell>
          <cell r="E6257" t="str">
            <v>GRUPO XAXENI S DE RL DE CV</v>
          </cell>
          <cell r="F6257" t="str">
            <v>GXA130418NBA</v>
          </cell>
          <cell r="G6257" t="str">
            <v>Sin categorÃ­a</v>
          </cell>
          <cell r="H6257" t="str">
            <v>Reestructura</v>
          </cell>
          <cell r="I6257">
            <v>0.01</v>
          </cell>
          <cell r="J6257">
            <v>999999.99</v>
          </cell>
          <cell r="K6257">
            <v>0</v>
          </cell>
          <cell r="L6257">
            <v>0</v>
          </cell>
          <cell r="M6257">
            <v>43783</v>
          </cell>
        </row>
        <row r="6258">
          <cell r="A6258" t="str">
            <v>C6983CC4005</v>
          </cell>
          <cell r="B6258" t="str">
            <v>FACCORP14</v>
          </cell>
          <cell r="C6258">
            <v>0</v>
          </cell>
          <cell r="D6258">
            <v>0</v>
          </cell>
          <cell r="E6258" t="str">
            <v>GRUPO XAXENI S DE RL DE CV</v>
          </cell>
          <cell r="F6258" t="str">
            <v>GXA130418NBA</v>
          </cell>
          <cell r="G6258" t="str">
            <v>CrÃ©dito Regularizado</v>
          </cell>
          <cell r="H6258" t="str">
            <v>Reestructura</v>
          </cell>
          <cell r="I6258">
            <v>-0.01</v>
          </cell>
          <cell r="J6258">
            <v>884191.4</v>
          </cell>
          <cell r="K6258">
            <v>0</v>
          </cell>
          <cell r="L6258">
            <v>0</v>
          </cell>
          <cell r="M6258">
            <v>43973</v>
          </cell>
        </row>
        <row r="6259">
          <cell r="A6259" t="str">
            <v>C6983CC5105</v>
          </cell>
          <cell r="B6259" t="str">
            <v>FACCORPCA4</v>
          </cell>
          <cell r="C6259">
            <v>0</v>
          </cell>
          <cell r="D6259">
            <v>0</v>
          </cell>
          <cell r="E6259" t="str">
            <v>GRUPO XAXENI S DE RL DE CV</v>
          </cell>
          <cell r="F6259" t="str">
            <v>GXA130418NBA</v>
          </cell>
          <cell r="G6259" t="str">
            <v>COVID INTERES</v>
          </cell>
          <cell r="H6259" t="str">
            <v>Reestructura</v>
          </cell>
          <cell r="I6259">
            <v>0</v>
          </cell>
          <cell r="J6259">
            <v>745013.68</v>
          </cell>
          <cell r="K6259">
            <v>0</v>
          </cell>
          <cell r="L6259">
            <v>0</v>
          </cell>
          <cell r="M6259">
            <v>44351</v>
          </cell>
        </row>
        <row r="6260">
          <cell r="A6260" t="str">
            <v>C6983CC6246</v>
          </cell>
          <cell r="B6260" t="str">
            <v>Creze</v>
          </cell>
          <cell r="C6260">
            <v>0</v>
          </cell>
          <cell r="D6260">
            <v>0</v>
          </cell>
          <cell r="E6260" t="str">
            <v>GRUPO XAXENI S DE RL DE CV</v>
          </cell>
          <cell r="F6260" t="str">
            <v>GXA130418NBA</v>
          </cell>
          <cell r="G6260" t="str">
            <v>Mediacion</v>
          </cell>
          <cell r="H6260" t="str">
            <v>Pagado</v>
          </cell>
          <cell r="I6260">
            <v>0</v>
          </cell>
          <cell r="J6260">
            <v>854180.06</v>
          </cell>
          <cell r="K6260">
            <v>0</v>
          </cell>
          <cell r="L6260">
            <v>0</v>
          </cell>
          <cell r="M6260">
            <v>44649</v>
          </cell>
        </row>
        <row r="6261">
          <cell r="A6261" t="str">
            <v>C6988CC3123</v>
          </cell>
          <cell r="B6261" t="str">
            <v>Creze</v>
          </cell>
          <cell r="C6261">
            <v>0</v>
          </cell>
          <cell r="D6261">
            <v>0</v>
          </cell>
          <cell r="E6261" t="str">
            <v>CONSORCIO IEHNSA INSTALACIONES ESPECIALIZADAS SA DE CV</v>
          </cell>
          <cell r="F6261" t="str">
            <v>CII170811JF9</v>
          </cell>
          <cell r="G6261" t="str">
            <v>Sin categorÃ­a</v>
          </cell>
          <cell r="H6261" t="str">
            <v>Refinanciamiento</v>
          </cell>
          <cell r="I6261">
            <v>0</v>
          </cell>
          <cell r="J6261">
            <v>400000</v>
          </cell>
          <cell r="K6261">
            <v>0</v>
          </cell>
          <cell r="L6261">
            <v>0</v>
          </cell>
          <cell r="M6261">
            <v>43776</v>
          </cell>
        </row>
        <row r="6262">
          <cell r="A6262" t="str">
            <v>C6988CC3519</v>
          </cell>
          <cell r="B6262" t="str">
            <v>FACCORP15</v>
          </cell>
          <cell r="C6262">
            <v>0</v>
          </cell>
          <cell r="D6262">
            <v>0</v>
          </cell>
          <cell r="E6262" t="str">
            <v>CONSORCIO IEHNSA INSTALACIONES ESPECIALIZADAS SA DE CV</v>
          </cell>
          <cell r="F6262" t="str">
            <v>CII170811JF9</v>
          </cell>
          <cell r="G6262" t="str">
            <v>Sin categorÃ­a</v>
          </cell>
          <cell r="H6262" t="str">
            <v>Refinanciamiento</v>
          </cell>
          <cell r="I6262">
            <v>0.02</v>
          </cell>
          <cell r="J6262">
            <v>499999.98</v>
          </cell>
          <cell r="K6262">
            <v>0</v>
          </cell>
          <cell r="L6262">
            <v>0</v>
          </cell>
          <cell r="M6262">
            <v>43888</v>
          </cell>
        </row>
        <row r="6263">
          <cell r="A6263" t="str">
            <v>C6988CC4218</v>
          </cell>
          <cell r="B6263" t="str">
            <v>Faccorp</v>
          </cell>
          <cell r="C6263">
            <v>0</v>
          </cell>
          <cell r="D6263">
            <v>0</v>
          </cell>
          <cell r="E6263" t="str">
            <v>CONSORCIO IEHNSA INSTALACIONES ESPECIALIZADAS SA DE CV</v>
          </cell>
          <cell r="F6263" t="str">
            <v>CII170811JF9</v>
          </cell>
          <cell r="G6263" t="str">
            <v>Refinanciamiento Plus</v>
          </cell>
          <cell r="H6263" t="str">
            <v>Refinanciamiento</v>
          </cell>
          <cell r="I6263">
            <v>-0.02</v>
          </cell>
          <cell r="J6263">
            <v>1000000.02</v>
          </cell>
          <cell r="K6263">
            <v>0</v>
          </cell>
          <cell r="L6263">
            <v>0</v>
          </cell>
          <cell r="M6263">
            <v>44097</v>
          </cell>
        </row>
        <row r="6264">
          <cell r="A6264" t="str">
            <v>C6988CC4981</v>
          </cell>
          <cell r="B6264" t="str">
            <v>ACCIAL30</v>
          </cell>
          <cell r="C6264">
            <v>0</v>
          </cell>
          <cell r="D6264">
            <v>0</v>
          </cell>
          <cell r="E6264" t="str">
            <v>CONSORCIO IEHNSA INSTALACIONES ESPECIALIZADAS SA DE CV</v>
          </cell>
          <cell r="F6264" t="str">
            <v>CII170811JF9</v>
          </cell>
          <cell r="G6264" t="str">
            <v>Nuevo</v>
          </cell>
          <cell r="H6264" t="str">
            <v>Reestructura</v>
          </cell>
          <cell r="I6264">
            <v>0.01</v>
          </cell>
          <cell r="J6264">
            <v>1399999.99</v>
          </cell>
          <cell r="K6264">
            <v>0</v>
          </cell>
          <cell r="L6264">
            <v>0</v>
          </cell>
          <cell r="M6264">
            <v>44314</v>
          </cell>
        </row>
        <row r="6265">
          <cell r="A6265" t="str">
            <v>C6988CC5414</v>
          </cell>
          <cell r="B6265" t="str">
            <v>Creze</v>
          </cell>
          <cell r="C6265" t="str">
            <v>&gt; 270</v>
          </cell>
          <cell r="D6265">
            <v>1451</v>
          </cell>
          <cell r="E6265" t="str">
            <v>CONSORCIO IEHNSA INSTALACIONES ESPECIALIZADAS SA DE CV</v>
          </cell>
          <cell r="F6265" t="str">
            <v>CII170811JF9</v>
          </cell>
          <cell r="G6265" t="str">
            <v>COVID INTERES</v>
          </cell>
          <cell r="H6265" t="str">
            <v>Reestructura</v>
          </cell>
          <cell r="I6265">
            <v>-0.01</v>
          </cell>
          <cell r="J6265">
            <v>1432846.7</v>
          </cell>
          <cell r="K6265">
            <v>0</v>
          </cell>
          <cell r="L6265">
            <v>0</v>
          </cell>
          <cell r="M6265">
            <v>44428</v>
          </cell>
        </row>
        <row r="6266">
          <cell r="A6266" t="str">
            <v>C6988CC5937</v>
          </cell>
          <cell r="B6266" t="str">
            <v>Creze</v>
          </cell>
          <cell r="C6266">
            <v>0</v>
          </cell>
          <cell r="D6266">
            <v>0</v>
          </cell>
          <cell r="E6266" t="str">
            <v>CONSORCIO IEHNSA INSTALACIONES ESPECIALIZADAS SA DE CV</v>
          </cell>
          <cell r="F6266" t="str">
            <v>CII170811JF9</v>
          </cell>
          <cell r="G6266" t="str">
            <v>COVID INTERES</v>
          </cell>
          <cell r="H6266" t="str">
            <v>Reestructura</v>
          </cell>
          <cell r="I6266">
            <v>0.01</v>
          </cell>
          <cell r="J6266">
            <v>1607836.99</v>
          </cell>
          <cell r="K6266">
            <v>0</v>
          </cell>
          <cell r="L6266">
            <v>0</v>
          </cell>
          <cell r="M6266">
            <v>44560</v>
          </cell>
        </row>
        <row r="6267">
          <cell r="A6267" t="str">
            <v>C6988CC6235</v>
          </cell>
          <cell r="B6267" t="str">
            <v>Creze</v>
          </cell>
          <cell r="C6267">
            <v>0</v>
          </cell>
          <cell r="D6267">
            <v>0</v>
          </cell>
          <cell r="E6267" t="str">
            <v>CONSORCIO IEHNSA INSTALACIONES ESPECIALIZADAS SA DE CV</v>
          </cell>
          <cell r="F6267" t="str">
            <v>CII170811JF9</v>
          </cell>
          <cell r="G6267" t="str">
            <v>COVID INTERES</v>
          </cell>
          <cell r="H6267" t="str">
            <v>Reestructura</v>
          </cell>
          <cell r="I6267">
            <v>0</v>
          </cell>
          <cell r="J6267">
            <v>1708658.88</v>
          </cell>
          <cell r="K6267">
            <v>0</v>
          </cell>
          <cell r="L6267">
            <v>0</v>
          </cell>
          <cell r="M6267">
            <v>44648</v>
          </cell>
        </row>
        <row r="6268">
          <cell r="A6268" t="str">
            <v>C6988CC7117</v>
          </cell>
          <cell r="B6268" t="str">
            <v>Creze</v>
          </cell>
          <cell r="C6268" t="str">
            <v>&gt; 270</v>
          </cell>
          <cell r="D6268">
            <v>912</v>
          </cell>
          <cell r="E6268" t="str">
            <v>CONSORCIO IEHNSA INSTALACIONES ESPECIALIZADAS SA DE CV</v>
          </cell>
          <cell r="F6268" t="str">
            <v>CII170811JF9</v>
          </cell>
          <cell r="G6268" t="str">
            <v>Mediacion</v>
          </cell>
          <cell r="H6268" t="str">
            <v>Vendido a Terceros</v>
          </cell>
          <cell r="I6268">
            <v>1899482.5</v>
          </cell>
          <cell r="J6268">
            <v>36000</v>
          </cell>
          <cell r="K6268">
            <v>794000</v>
          </cell>
          <cell r="L6268">
            <v>1105482.5</v>
          </cell>
          <cell r="M6268">
            <v>44863</v>
          </cell>
        </row>
        <row r="6269">
          <cell r="A6269" t="str">
            <v>C6995CC3101</v>
          </cell>
          <cell r="B6269" t="str">
            <v>Creze</v>
          </cell>
          <cell r="C6269">
            <v>0</v>
          </cell>
          <cell r="D6269">
            <v>0</v>
          </cell>
          <cell r="E6269" t="str">
            <v>THC SMOKE SHOP SA DE CV</v>
          </cell>
          <cell r="F6269" t="str">
            <v>TSS160211V63</v>
          </cell>
          <cell r="G6269" t="str">
            <v>Sin categorÃ­a</v>
          </cell>
          <cell r="H6269" t="str">
            <v>Pagado</v>
          </cell>
          <cell r="I6269">
            <v>0.01</v>
          </cell>
          <cell r="J6269">
            <v>99999.99</v>
          </cell>
          <cell r="K6269">
            <v>0</v>
          </cell>
          <cell r="L6269">
            <v>0</v>
          </cell>
          <cell r="M6269">
            <v>43769</v>
          </cell>
        </row>
        <row r="6270">
          <cell r="A6270" t="str">
            <v>C6999CC3108</v>
          </cell>
          <cell r="B6270" t="str">
            <v>Creze</v>
          </cell>
          <cell r="C6270">
            <v>0</v>
          </cell>
          <cell r="D6270">
            <v>0</v>
          </cell>
          <cell r="E6270" t="str">
            <v>OLIVERIO HERRERA ANGELES</v>
          </cell>
          <cell r="F6270" t="str">
            <v>HEAO801117QA0</v>
          </cell>
          <cell r="G6270" t="str">
            <v>Sin categorÃ­a</v>
          </cell>
          <cell r="H6270" t="str">
            <v>LiquidaciÃ³n anticipada</v>
          </cell>
          <cell r="I6270">
            <v>0.01</v>
          </cell>
          <cell r="J6270">
            <v>299999.99</v>
          </cell>
          <cell r="K6270">
            <v>0</v>
          </cell>
          <cell r="L6270">
            <v>0</v>
          </cell>
          <cell r="M6270">
            <v>43769</v>
          </cell>
        </row>
        <row r="6271">
          <cell r="A6271" t="str">
            <v>C7001CC3110</v>
          </cell>
          <cell r="B6271" t="str">
            <v>Creze</v>
          </cell>
          <cell r="C6271" t="str">
            <v>&gt; 270</v>
          </cell>
          <cell r="D6271">
            <v>2074</v>
          </cell>
          <cell r="E6271" t="str">
            <v xml:space="preserve">TIME LADOS SA DE CV </v>
          </cell>
          <cell r="F6271" t="str">
            <v>TLA160630C8A</v>
          </cell>
          <cell r="G6271" t="str">
            <v>Sin categorÃ­a</v>
          </cell>
          <cell r="H6271" t="str">
            <v>Vendido a Terceros</v>
          </cell>
          <cell r="I6271">
            <v>321163.32</v>
          </cell>
          <cell r="J6271">
            <v>78836.679999999993</v>
          </cell>
          <cell r="K6271">
            <v>321163.33</v>
          </cell>
          <cell r="L6271">
            <v>0</v>
          </cell>
          <cell r="M6271">
            <v>43769</v>
          </cell>
        </row>
        <row r="6272">
          <cell r="A6272" t="str">
            <v>C7028CC3088</v>
          </cell>
          <cell r="B6272" t="str">
            <v>ACCIAL08</v>
          </cell>
          <cell r="C6272">
            <v>0</v>
          </cell>
          <cell r="D6272">
            <v>0</v>
          </cell>
          <cell r="E6272" t="str">
            <v>Polygon Digital Group SA de CV</v>
          </cell>
          <cell r="F6272" t="str">
            <v>PDG170703GR1</v>
          </cell>
          <cell r="G6272" t="str">
            <v>Sin categorÃ­a</v>
          </cell>
          <cell r="H6272" t="str">
            <v>LiquidaciÃ³n anticipada</v>
          </cell>
          <cell r="I6272">
            <v>0.01</v>
          </cell>
          <cell r="J6272">
            <v>1299999.99</v>
          </cell>
          <cell r="K6272">
            <v>0</v>
          </cell>
          <cell r="L6272">
            <v>0</v>
          </cell>
          <cell r="M6272">
            <v>43766</v>
          </cell>
        </row>
        <row r="6273">
          <cell r="A6273" t="str">
            <v>C7028CC3935</v>
          </cell>
          <cell r="B6273" t="str">
            <v>ACCIAL16</v>
          </cell>
          <cell r="C6273">
            <v>0</v>
          </cell>
          <cell r="D6273">
            <v>0</v>
          </cell>
          <cell r="E6273" t="str">
            <v>Polygon Digital Group SA de CV</v>
          </cell>
          <cell r="F6273" t="str">
            <v>PDG170703GR1</v>
          </cell>
          <cell r="G6273" t="str">
            <v>COVID</v>
          </cell>
          <cell r="H6273" t="str">
            <v>Reestructura</v>
          </cell>
          <cell r="I6273">
            <v>-697895.21</v>
          </cell>
          <cell r="J6273">
            <v>5197895.21</v>
          </cell>
          <cell r="K6273">
            <v>0</v>
          </cell>
          <cell r="L6273">
            <v>0</v>
          </cell>
          <cell r="M6273">
            <v>43963</v>
          </cell>
        </row>
        <row r="6274">
          <cell r="A6274" t="str">
            <v>C7028CC5824</v>
          </cell>
          <cell r="B6274" t="str">
            <v>CI1CSB</v>
          </cell>
          <cell r="C6274">
            <v>0</v>
          </cell>
          <cell r="D6274">
            <v>0</v>
          </cell>
          <cell r="E6274" t="str">
            <v>Polygon Digital Group SA de CV</v>
          </cell>
          <cell r="F6274" t="str">
            <v>PDG170703GR1</v>
          </cell>
          <cell r="G6274" t="str">
            <v>Nuevo</v>
          </cell>
          <cell r="H6274" t="str">
            <v>LiquidaciÃ³n anticipada</v>
          </cell>
          <cell r="I6274">
            <v>0.06</v>
          </cell>
          <cell r="J6274">
            <v>1356970.94</v>
          </cell>
          <cell r="K6274">
            <v>0</v>
          </cell>
          <cell r="L6274">
            <v>0</v>
          </cell>
          <cell r="M6274">
            <v>44538</v>
          </cell>
        </row>
        <row r="6275">
          <cell r="A6275" t="str">
            <v>C7032CC3141</v>
          </cell>
          <cell r="B6275" t="str">
            <v>Creze</v>
          </cell>
          <cell r="C6275" t="str">
            <v>&gt; 270</v>
          </cell>
          <cell r="D6275">
            <v>2122</v>
          </cell>
          <cell r="E6275" t="str">
            <v>ALMA ROSA CHAVEZ ARANA</v>
          </cell>
          <cell r="F6275" t="str">
            <v>CAAA930705UN0</v>
          </cell>
          <cell r="G6275" t="str">
            <v>Sin categorÃ­a</v>
          </cell>
          <cell r="H6275" t="str">
            <v>Vendido a Terceros</v>
          </cell>
          <cell r="I6275">
            <v>94258.47</v>
          </cell>
          <cell r="J6275">
            <v>5741.53</v>
          </cell>
          <cell r="K6275">
            <v>94258.46</v>
          </cell>
          <cell r="L6275">
            <v>0</v>
          </cell>
          <cell r="M6275">
            <v>43781</v>
          </cell>
        </row>
        <row r="6276">
          <cell r="A6276" t="str">
            <v>C7039CC3298</v>
          </cell>
          <cell r="B6276" t="str">
            <v>FACCORP15</v>
          </cell>
          <cell r="C6276">
            <v>0</v>
          </cell>
          <cell r="D6276">
            <v>0</v>
          </cell>
          <cell r="E6276" t="str">
            <v>CLARO HEURISTICA S.A DE C.V</v>
          </cell>
          <cell r="F6276" t="str">
            <v>CHE140912TB5</v>
          </cell>
          <cell r="G6276" t="str">
            <v>Sin categorÃ­a</v>
          </cell>
          <cell r="H6276" t="str">
            <v>Pagado</v>
          </cell>
          <cell r="I6276">
            <v>0.02</v>
          </cell>
          <cell r="J6276">
            <v>299999.98</v>
          </cell>
          <cell r="K6276">
            <v>0</v>
          </cell>
          <cell r="L6276">
            <v>0</v>
          </cell>
          <cell r="M6276">
            <v>43819</v>
          </cell>
        </row>
        <row r="6277">
          <cell r="A6277" t="str">
            <v>C7039CC4999</v>
          </cell>
          <cell r="B6277" t="str">
            <v>ACCIAL31</v>
          </cell>
          <cell r="C6277">
            <v>0</v>
          </cell>
          <cell r="D6277">
            <v>0</v>
          </cell>
          <cell r="E6277" t="str">
            <v>CLARO HEURISTICA S.A DE C.V</v>
          </cell>
          <cell r="F6277" t="str">
            <v>CHE140912TB5</v>
          </cell>
          <cell r="G6277" t="str">
            <v>Subsecuente</v>
          </cell>
          <cell r="H6277" t="str">
            <v>Refinanciamiento</v>
          </cell>
          <cell r="I6277">
            <v>0.03</v>
          </cell>
          <cell r="J6277">
            <v>1499999.97</v>
          </cell>
          <cell r="K6277">
            <v>0</v>
          </cell>
          <cell r="L6277">
            <v>0</v>
          </cell>
          <cell r="M6277">
            <v>44320</v>
          </cell>
        </row>
        <row r="6278">
          <cell r="A6278" t="str">
            <v>C7039CC5813</v>
          </cell>
          <cell r="B6278" t="str">
            <v>Creze</v>
          </cell>
          <cell r="C6278">
            <v>0</v>
          </cell>
          <cell r="D6278">
            <v>0</v>
          </cell>
          <cell r="E6278" t="str">
            <v>CLARO HEURISTICA S.A DE C.V</v>
          </cell>
          <cell r="F6278" t="str">
            <v>CHE140912TB5</v>
          </cell>
          <cell r="G6278" t="str">
            <v>Refinanciamiento</v>
          </cell>
          <cell r="H6278" t="str">
            <v>Refinanciamiento</v>
          </cell>
          <cell r="I6278">
            <v>0</v>
          </cell>
          <cell r="J6278">
            <v>1500000</v>
          </cell>
          <cell r="K6278">
            <v>0</v>
          </cell>
          <cell r="L6278">
            <v>0</v>
          </cell>
          <cell r="M6278">
            <v>44529</v>
          </cell>
        </row>
        <row r="6279">
          <cell r="A6279" t="str">
            <v>C7039CC6904</v>
          </cell>
          <cell r="B6279" t="str">
            <v>FACCORP16S</v>
          </cell>
          <cell r="C6279">
            <v>0</v>
          </cell>
          <cell r="D6279">
            <v>0</v>
          </cell>
          <cell r="E6279" t="str">
            <v>CLARO HEURISTICA S.A DE C.V</v>
          </cell>
          <cell r="F6279" t="str">
            <v>CHE140912TB5</v>
          </cell>
          <cell r="G6279" t="str">
            <v>Refinanciamiento Plus</v>
          </cell>
          <cell r="H6279" t="str">
            <v>LiquidaciÃ³n anticipada</v>
          </cell>
          <cell r="I6279">
            <v>-0.01</v>
          </cell>
          <cell r="J6279">
            <v>2000000.01</v>
          </cell>
          <cell r="K6279">
            <v>0</v>
          </cell>
          <cell r="L6279">
            <v>0</v>
          </cell>
          <cell r="M6279">
            <v>44816</v>
          </cell>
        </row>
        <row r="6280">
          <cell r="A6280" t="str">
            <v>C7051CC3142</v>
          </cell>
          <cell r="B6280" t="str">
            <v>Creze</v>
          </cell>
          <cell r="C6280" t="str">
            <v>&gt; 270</v>
          </cell>
          <cell r="D6280">
            <v>2053</v>
          </cell>
          <cell r="E6280" t="str">
            <v>GABRIELA AVENDANO CANEDO</v>
          </cell>
          <cell r="F6280" t="str">
            <v>AECG680810LNA</v>
          </cell>
          <cell r="G6280" t="str">
            <v>Sin categorÃ­a</v>
          </cell>
          <cell r="H6280" t="str">
            <v>Vendido a Terceros</v>
          </cell>
          <cell r="I6280">
            <v>456346.83</v>
          </cell>
          <cell r="J6280">
            <v>43653.17</v>
          </cell>
          <cell r="K6280">
            <v>456346.86</v>
          </cell>
          <cell r="L6280">
            <v>0</v>
          </cell>
          <cell r="M6280">
            <v>43798</v>
          </cell>
        </row>
        <row r="6281">
          <cell r="A6281" t="str">
            <v>C7068CC3156</v>
          </cell>
          <cell r="B6281" t="str">
            <v>FACCORP15</v>
          </cell>
          <cell r="C6281">
            <v>0</v>
          </cell>
          <cell r="D6281">
            <v>0</v>
          </cell>
          <cell r="E6281" t="str">
            <v>SOCIEDAD DE PRODUCCION AGRICOLA MONTICAL SPR DE RL DE CV</v>
          </cell>
          <cell r="F6281" t="str">
            <v>PAM060927VD1</v>
          </cell>
          <cell r="G6281" t="str">
            <v>Sin categorÃ­a</v>
          </cell>
          <cell r="H6281" t="str">
            <v>Pagado</v>
          </cell>
          <cell r="I6281">
            <v>0.01</v>
          </cell>
          <cell r="J6281">
            <v>699999.99</v>
          </cell>
          <cell r="K6281">
            <v>0</v>
          </cell>
          <cell r="L6281">
            <v>0</v>
          </cell>
          <cell r="M6281">
            <v>43788</v>
          </cell>
        </row>
        <row r="6282">
          <cell r="A6282" t="str">
            <v>C7069CC3120</v>
          </cell>
          <cell r="B6282" t="str">
            <v>FACCORP15</v>
          </cell>
          <cell r="C6282">
            <v>0</v>
          </cell>
          <cell r="D6282">
            <v>0</v>
          </cell>
          <cell r="E6282" t="str">
            <v>JOSE MANUEL HUERTA SALTO</v>
          </cell>
          <cell r="F6282" t="str">
            <v>HUSM610915FB2</v>
          </cell>
          <cell r="G6282" t="str">
            <v>Sin categorÃ­a</v>
          </cell>
          <cell r="H6282" t="str">
            <v>Refinanciamiento</v>
          </cell>
          <cell r="I6282">
            <v>0.04</v>
          </cell>
          <cell r="J6282">
            <v>229999.96</v>
          </cell>
          <cell r="K6282">
            <v>0</v>
          </cell>
          <cell r="L6282">
            <v>0</v>
          </cell>
          <cell r="M6282">
            <v>43790</v>
          </cell>
        </row>
        <row r="6283">
          <cell r="A6283" t="str">
            <v>C7069CC4239</v>
          </cell>
          <cell r="B6283" t="str">
            <v>Faccorp</v>
          </cell>
          <cell r="C6283">
            <v>0</v>
          </cell>
          <cell r="D6283">
            <v>0</v>
          </cell>
          <cell r="E6283" t="str">
            <v>JOSE MANUEL HUERTA SALTO</v>
          </cell>
          <cell r="F6283" t="str">
            <v>HUSM610915FB2</v>
          </cell>
          <cell r="G6283" t="str">
            <v>Refinanciamiento Plus</v>
          </cell>
          <cell r="H6283" t="str">
            <v>Pagado</v>
          </cell>
          <cell r="I6283">
            <v>7.0000000000000007E-2</v>
          </cell>
          <cell r="J6283">
            <v>449999.93</v>
          </cell>
          <cell r="K6283">
            <v>0</v>
          </cell>
          <cell r="L6283">
            <v>0</v>
          </cell>
          <cell r="M6283">
            <v>44106</v>
          </cell>
        </row>
        <row r="6284">
          <cell r="A6284" t="str">
            <v>C7074CC3126</v>
          </cell>
          <cell r="B6284" t="str">
            <v>Creze</v>
          </cell>
          <cell r="C6284">
            <v>0</v>
          </cell>
          <cell r="D6284">
            <v>0</v>
          </cell>
          <cell r="E6284" t="str">
            <v>BOLSAS Y MATERIAS PRISMA SA DE CV</v>
          </cell>
          <cell r="F6284" t="str">
            <v>BMP150814K72</v>
          </cell>
          <cell r="G6284" t="str">
            <v>Sin categorÃ­a</v>
          </cell>
          <cell r="H6284" t="str">
            <v>Refinanciamiento</v>
          </cell>
          <cell r="I6284">
            <v>0.02</v>
          </cell>
          <cell r="J6284">
            <v>499999.98</v>
          </cell>
          <cell r="K6284">
            <v>0</v>
          </cell>
          <cell r="L6284">
            <v>0</v>
          </cell>
          <cell r="M6284">
            <v>43789</v>
          </cell>
        </row>
        <row r="6285">
          <cell r="A6285" t="str">
            <v>C7074CC3762</v>
          </cell>
          <cell r="B6285" t="str">
            <v>FACCORP14</v>
          </cell>
          <cell r="C6285">
            <v>0</v>
          </cell>
          <cell r="D6285">
            <v>0</v>
          </cell>
          <cell r="E6285" t="str">
            <v>BOLSAS Y MATERIAS PRISMA SA DE CV</v>
          </cell>
          <cell r="F6285" t="str">
            <v>BMP150814K72</v>
          </cell>
          <cell r="G6285" t="str">
            <v>CrÃ©dito Regularizado</v>
          </cell>
          <cell r="H6285" t="str">
            <v>Pagado</v>
          </cell>
          <cell r="I6285">
            <v>0</v>
          </cell>
          <cell r="J6285">
            <v>453662.69</v>
          </cell>
          <cell r="K6285">
            <v>0</v>
          </cell>
          <cell r="L6285">
            <v>0</v>
          </cell>
          <cell r="M6285">
            <v>43913</v>
          </cell>
        </row>
        <row r="6286">
          <cell r="A6286" t="str">
            <v>C7076CC3129</v>
          </cell>
          <cell r="B6286" t="str">
            <v>Creze</v>
          </cell>
          <cell r="C6286" t="str">
            <v>&gt; 270</v>
          </cell>
          <cell r="D6286">
            <v>1994</v>
          </cell>
          <cell r="E6286" t="str">
            <v>HOSPITAL MATERNO INFANTIL DE ZUMPANGO SA DE CV</v>
          </cell>
          <cell r="F6286" t="str">
            <v>HMI081003LL3</v>
          </cell>
          <cell r="G6286" t="str">
            <v>Sin categorÃ­a</v>
          </cell>
          <cell r="H6286" t="str">
            <v>Vendido a Terceros</v>
          </cell>
          <cell r="I6286">
            <v>123653.49</v>
          </cell>
          <cell r="J6286">
            <v>76346.509999999995</v>
          </cell>
          <cell r="K6286">
            <v>123653.49</v>
          </cell>
          <cell r="L6286">
            <v>0</v>
          </cell>
          <cell r="M6286">
            <v>43777</v>
          </cell>
        </row>
        <row r="6287">
          <cell r="A6287" t="str">
            <v>C7085CC3125</v>
          </cell>
          <cell r="B6287" t="str">
            <v>FACCORP15</v>
          </cell>
          <cell r="C6287">
            <v>0</v>
          </cell>
          <cell r="D6287">
            <v>0</v>
          </cell>
          <cell r="E6287" t="str">
            <v>CHRYSTIAN PAUL QUINTANA PRADO</v>
          </cell>
          <cell r="F6287" t="str">
            <v>QUPC840126D59</v>
          </cell>
          <cell r="G6287" t="str">
            <v>Sin categorÃ­a</v>
          </cell>
          <cell r="H6287" t="str">
            <v>Pagado</v>
          </cell>
          <cell r="I6287">
            <v>0.02</v>
          </cell>
          <cell r="J6287">
            <v>799999.98</v>
          </cell>
          <cell r="K6287">
            <v>0</v>
          </cell>
          <cell r="L6287">
            <v>0</v>
          </cell>
          <cell r="M6287">
            <v>43777</v>
          </cell>
        </row>
        <row r="6288">
          <cell r="A6288" t="str">
            <v>C7097CC3135</v>
          </cell>
          <cell r="B6288" t="str">
            <v>Creze</v>
          </cell>
          <cell r="C6288">
            <v>0</v>
          </cell>
          <cell r="D6288">
            <v>0</v>
          </cell>
          <cell r="E6288" t="str">
            <v>PROMOTORA DE INVERSIONES SUMMA, S.A. DE C.V.</v>
          </cell>
          <cell r="F6288" t="str">
            <v>PIS960703JG9</v>
          </cell>
          <cell r="G6288" t="str">
            <v>Sin categorÃ­a</v>
          </cell>
          <cell r="H6288" t="str">
            <v>Refinanciamiento</v>
          </cell>
          <cell r="I6288">
            <v>0.04</v>
          </cell>
          <cell r="J6288">
            <v>999999.96</v>
          </cell>
          <cell r="K6288">
            <v>0</v>
          </cell>
          <cell r="L6288">
            <v>0</v>
          </cell>
          <cell r="M6288">
            <v>43788</v>
          </cell>
        </row>
        <row r="6289">
          <cell r="A6289" t="str">
            <v>C7097CC3788</v>
          </cell>
          <cell r="B6289" t="str">
            <v>FACCORP15</v>
          </cell>
          <cell r="C6289">
            <v>0</v>
          </cell>
          <cell r="D6289">
            <v>0</v>
          </cell>
          <cell r="E6289" t="str">
            <v>PROMOTORA DE INVERSIONES SUMMA, S.A. DE C.V.</v>
          </cell>
          <cell r="F6289" t="str">
            <v>PIS960703JG9</v>
          </cell>
          <cell r="G6289" t="str">
            <v>CrÃ©dito Regularizado</v>
          </cell>
          <cell r="H6289" t="str">
            <v>Pagado</v>
          </cell>
          <cell r="I6289">
            <v>0.01</v>
          </cell>
          <cell r="J6289">
            <v>768811.41</v>
          </cell>
          <cell r="K6289">
            <v>0</v>
          </cell>
          <cell r="L6289">
            <v>0</v>
          </cell>
          <cell r="M6289">
            <v>43928</v>
          </cell>
        </row>
        <row r="6290">
          <cell r="A6290" t="str">
            <v>C7097CC5329</v>
          </cell>
          <cell r="B6290" t="str">
            <v>FACCORPCA6</v>
          </cell>
          <cell r="C6290">
            <v>0</v>
          </cell>
          <cell r="D6290">
            <v>0</v>
          </cell>
          <cell r="E6290" t="str">
            <v>PROMOTORA DE INVERSIONES SUMMA, S.A. DE C.V.</v>
          </cell>
          <cell r="F6290" t="str">
            <v>PIS960703JG9</v>
          </cell>
          <cell r="G6290" t="str">
            <v>Subsecuente</v>
          </cell>
          <cell r="H6290" t="str">
            <v>Refinanciamiento</v>
          </cell>
          <cell r="I6290">
            <v>0.03</v>
          </cell>
          <cell r="J6290">
            <v>1999999.97</v>
          </cell>
          <cell r="K6290">
            <v>0</v>
          </cell>
          <cell r="L6290">
            <v>0</v>
          </cell>
          <cell r="M6290">
            <v>44397</v>
          </cell>
        </row>
        <row r="6291">
          <cell r="A6291" t="str">
            <v>C7097CC6987</v>
          </cell>
          <cell r="B6291" t="str">
            <v>CSB09</v>
          </cell>
          <cell r="C6291">
            <v>0</v>
          </cell>
          <cell r="D6291">
            <v>0</v>
          </cell>
          <cell r="E6291" t="str">
            <v>PROMOTORA DE INVERSIONES SUMMA, S.A. DE C.V.</v>
          </cell>
          <cell r="F6291" t="str">
            <v>PIS960703JG9</v>
          </cell>
          <cell r="G6291" t="str">
            <v>Refinanciamiento Plus</v>
          </cell>
          <cell r="H6291" t="str">
            <v>Refinanciamiento</v>
          </cell>
          <cell r="I6291">
            <v>-0.01</v>
          </cell>
          <cell r="J6291">
            <v>3000000.01</v>
          </cell>
          <cell r="K6291">
            <v>0</v>
          </cell>
          <cell r="L6291">
            <v>0</v>
          </cell>
          <cell r="M6291">
            <v>44834</v>
          </cell>
        </row>
        <row r="6292">
          <cell r="A6292" t="str">
            <v>C7097CC8380</v>
          </cell>
          <cell r="B6292" t="str">
            <v>LENDAHAND39</v>
          </cell>
          <cell r="C6292" t="str">
            <v>&gt; 270</v>
          </cell>
          <cell r="D6292">
            <v>464</v>
          </cell>
          <cell r="E6292" t="str">
            <v>PROMOTORA DE INVERSIONES SUMMA, S.A. DE C.V.</v>
          </cell>
          <cell r="F6292" t="str">
            <v>PIS960703JG9</v>
          </cell>
          <cell r="G6292" t="str">
            <v>Refinanciamiento</v>
          </cell>
          <cell r="H6292" t="str">
            <v>Pagado</v>
          </cell>
          <cell r="I6292">
            <v>0.01</v>
          </cell>
          <cell r="J6292">
            <v>2999999.99</v>
          </cell>
          <cell r="K6292">
            <v>0</v>
          </cell>
          <cell r="L6292">
            <v>0</v>
          </cell>
          <cell r="M6292">
            <v>45247</v>
          </cell>
        </row>
        <row r="6293">
          <cell r="A6293" t="str">
            <v>C7111CC3134</v>
          </cell>
          <cell r="B6293" t="str">
            <v>Creze</v>
          </cell>
          <cell r="C6293">
            <v>0</v>
          </cell>
          <cell r="D6293">
            <v>0</v>
          </cell>
          <cell r="E6293" t="str">
            <v>CHMX SA DE CV</v>
          </cell>
          <cell r="F6293" t="str">
            <v>CMX110525RE1</v>
          </cell>
          <cell r="G6293" t="str">
            <v>Sin categorÃ­a</v>
          </cell>
          <cell r="H6293" t="str">
            <v>LiquidaciÃ³n anticipada</v>
          </cell>
          <cell r="I6293">
            <v>-0.03</v>
          </cell>
          <cell r="J6293">
            <v>400000.03</v>
          </cell>
          <cell r="K6293">
            <v>0</v>
          </cell>
          <cell r="L6293">
            <v>0</v>
          </cell>
          <cell r="M6293">
            <v>43784</v>
          </cell>
        </row>
        <row r="6294">
          <cell r="A6294" t="str">
            <v>C7116CC3139</v>
          </cell>
          <cell r="B6294" t="str">
            <v>Creze</v>
          </cell>
          <cell r="C6294" t="str">
            <v>&gt; 270</v>
          </cell>
          <cell r="D6294">
            <v>2053</v>
          </cell>
          <cell r="E6294" t="str">
            <v>PINAKT BAY SA DE CV</v>
          </cell>
          <cell r="F6294" t="str">
            <v>PBA150924E11</v>
          </cell>
          <cell r="G6294" t="str">
            <v>Sin categorÃ­a</v>
          </cell>
          <cell r="H6294" t="str">
            <v>Vendido a Terceros en AdministraciÃ³n</v>
          </cell>
          <cell r="I6294">
            <v>800876.9</v>
          </cell>
          <cell r="J6294">
            <v>199123.1</v>
          </cell>
          <cell r="K6294">
            <v>800876.9</v>
          </cell>
          <cell r="L6294">
            <v>0</v>
          </cell>
          <cell r="M6294">
            <v>43782</v>
          </cell>
        </row>
        <row r="6295">
          <cell r="A6295" t="str">
            <v>C7123CC3152</v>
          </cell>
          <cell r="B6295" t="str">
            <v>Creze</v>
          </cell>
          <cell r="C6295">
            <v>0</v>
          </cell>
          <cell r="D6295">
            <v>0</v>
          </cell>
          <cell r="E6295" t="str">
            <v>JUAN CARLOS RAMIREZ MDAHUAR</v>
          </cell>
          <cell r="F6295" t="str">
            <v>ramj660317dya</v>
          </cell>
          <cell r="G6295" t="str">
            <v>Sin categorÃ­a</v>
          </cell>
          <cell r="H6295" t="str">
            <v>Refinanciamiento</v>
          </cell>
          <cell r="I6295">
            <v>0.13</v>
          </cell>
          <cell r="J6295">
            <v>299999.87</v>
          </cell>
          <cell r="K6295">
            <v>0</v>
          </cell>
          <cell r="L6295">
            <v>0</v>
          </cell>
          <cell r="M6295">
            <v>43783</v>
          </cell>
        </row>
        <row r="6296">
          <cell r="A6296" t="str">
            <v>C7123CC3784</v>
          </cell>
          <cell r="B6296" t="str">
            <v>FACCORP15</v>
          </cell>
          <cell r="C6296">
            <v>0</v>
          </cell>
          <cell r="D6296">
            <v>0</v>
          </cell>
          <cell r="E6296" t="str">
            <v>JUAN CARLOS RAMIREZ MDAHUAR</v>
          </cell>
          <cell r="F6296" t="str">
            <v>ramj660317dya</v>
          </cell>
          <cell r="G6296" t="str">
            <v>COVID</v>
          </cell>
          <cell r="H6296" t="str">
            <v>Reestructura</v>
          </cell>
          <cell r="I6296">
            <v>-0.02</v>
          </cell>
          <cell r="J6296">
            <v>131252.70000000001</v>
          </cell>
          <cell r="K6296">
            <v>0</v>
          </cell>
          <cell r="L6296">
            <v>0</v>
          </cell>
          <cell r="M6296">
            <v>43928</v>
          </cell>
        </row>
        <row r="6297">
          <cell r="A6297" t="str">
            <v>C7123CC4114</v>
          </cell>
          <cell r="B6297" t="str">
            <v>Creze</v>
          </cell>
          <cell r="C6297">
            <v>0</v>
          </cell>
          <cell r="D6297">
            <v>0</v>
          </cell>
          <cell r="E6297" t="str">
            <v>JUAN CARLOS RAMIREZ MDAHUAR</v>
          </cell>
          <cell r="F6297" t="str">
            <v>ramj660317dya</v>
          </cell>
          <cell r="G6297" t="str">
            <v>Covid reestructura</v>
          </cell>
          <cell r="H6297" t="str">
            <v>Pagado</v>
          </cell>
          <cell r="I6297">
            <v>0</v>
          </cell>
          <cell r="J6297">
            <v>147252.6</v>
          </cell>
          <cell r="K6297">
            <v>0</v>
          </cell>
          <cell r="L6297">
            <v>0</v>
          </cell>
          <cell r="M6297">
            <v>44053</v>
          </cell>
        </row>
        <row r="6298">
          <cell r="A6298" t="str">
            <v>C7132CC3172</v>
          </cell>
          <cell r="B6298" t="str">
            <v>FACCORP15</v>
          </cell>
          <cell r="C6298">
            <v>0</v>
          </cell>
          <cell r="D6298">
            <v>0</v>
          </cell>
          <cell r="E6298" t="str">
            <v>GREAT VICTORY CLOTHES SA DE CV</v>
          </cell>
          <cell r="F6298" t="str">
            <v>GVC1501192FA</v>
          </cell>
          <cell r="G6298" t="str">
            <v>Sin categorÃ­a</v>
          </cell>
          <cell r="H6298" t="str">
            <v>Refinanciamiento</v>
          </cell>
          <cell r="I6298">
            <v>0.02</v>
          </cell>
          <cell r="J6298">
            <v>299999.98</v>
          </cell>
          <cell r="K6298">
            <v>0</v>
          </cell>
          <cell r="L6298">
            <v>0</v>
          </cell>
          <cell r="M6298">
            <v>43789</v>
          </cell>
        </row>
        <row r="6299">
          <cell r="A6299" t="str">
            <v>C7140CC3167</v>
          </cell>
          <cell r="B6299" t="str">
            <v>Creze</v>
          </cell>
          <cell r="C6299">
            <v>0</v>
          </cell>
          <cell r="D6299">
            <v>0</v>
          </cell>
          <cell r="E6299" t="str">
            <v>ALFREDO NUNEZ ALONSO</v>
          </cell>
          <cell r="F6299" t="str">
            <v>NUAA860819A88</v>
          </cell>
          <cell r="G6299" t="str">
            <v>Sin categorÃ­a</v>
          </cell>
          <cell r="H6299" t="str">
            <v>Refinanciamiento</v>
          </cell>
          <cell r="I6299">
            <v>0</v>
          </cell>
          <cell r="J6299">
            <v>100000</v>
          </cell>
          <cell r="K6299">
            <v>0</v>
          </cell>
          <cell r="L6299">
            <v>0</v>
          </cell>
          <cell r="M6299">
            <v>43788</v>
          </cell>
        </row>
        <row r="6300">
          <cell r="A6300" t="str">
            <v>C7140CC3578</v>
          </cell>
          <cell r="B6300" t="str">
            <v>Creze</v>
          </cell>
          <cell r="C6300">
            <v>0</v>
          </cell>
          <cell r="D6300">
            <v>0</v>
          </cell>
          <cell r="E6300" t="str">
            <v>ALFREDO NUNEZ ALONSO</v>
          </cell>
          <cell r="F6300" t="str">
            <v>NUAA860819A88</v>
          </cell>
          <cell r="G6300" t="str">
            <v>Sin categorÃ­a</v>
          </cell>
          <cell r="H6300" t="str">
            <v>Refinanciamiento</v>
          </cell>
          <cell r="I6300">
            <v>0.02</v>
          </cell>
          <cell r="J6300">
            <v>299999.98</v>
          </cell>
          <cell r="K6300">
            <v>0</v>
          </cell>
          <cell r="L6300">
            <v>0</v>
          </cell>
          <cell r="M6300">
            <v>43902</v>
          </cell>
        </row>
        <row r="6301">
          <cell r="A6301" t="str">
            <v>C7140CC3987</v>
          </cell>
          <cell r="B6301" t="str">
            <v>CREZERF01</v>
          </cell>
          <cell r="C6301" t="str">
            <v>&gt; 270</v>
          </cell>
          <cell r="D6301">
            <v>1756</v>
          </cell>
          <cell r="E6301" t="str">
            <v>ALFREDO NUNEZ ALONSO</v>
          </cell>
          <cell r="F6301" t="str">
            <v>NUAA860819A88</v>
          </cell>
          <cell r="G6301" t="str">
            <v>CrÃ©dito Regularizado</v>
          </cell>
          <cell r="H6301" t="str">
            <v>Vendido a Terceros</v>
          </cell>
          <cell r="I6301">
            <v>271778.09999999998</v>
          </cell>
          <cell r="J6301">
            <v>60220.36</v>
          </cell>
          <cell r="K6301">
            <v>271778.09000000003</v>
          </cell>
          <cell r="L6301">
            <v>0</v>
          </cell>
          <cell r="M6301">
            <v>43984</v>
          </cell>
        </row>
        <row r="6302">
          <cell r="A6302" t="str">
            <v>C7142CC3256</v>
          </cell>
          <cell r="B6302" t="str">
            <v>Creze</v>
          </cell>
          <cell r="C6302">
            <v>0</v>
          </cell>
          <cell r="D6302">
            <v>0</v>
          </cell>
          <cell r="E6302" t="str">
            <v>Ana Karem benhumea islas</v>
          </cell>
          <cell r="F6302" t="str">
            <v>beia9205071g4</v>
          </cell>
          <cell r="G6302" t="str">
            <v>Sin categorÃ­a</v>
          </cell>
          <cell r="H6302" t="str">
            <v>Refinanciamiento</v>
          </cell>
          <cell r="I6302">
            <v>0.02</v>
          </cell>
          <cell r="J6302">
            <v>299999.98</v>
          </cell>
          <cell r="K6302">
            <v>0</v>
          </cell>
          <cell r="L6302">
            <v>0</v>
          </cell>
          <cell r="M6302">
            <v>43804</v>
          </cell>
        </row>
        <row r="6303">
          <cell r="A6303" t="str">
            <v>C7142CC3728</v>
          </cell>
          <cell r="B6303" t="str">
            <v>CREZERF01</v>
          </cell>
          <cell r="C6303" t="str">
            <v>&gt; 270</v>
          </cell>
          <cell r="D6303">
            <v>1933</v>
          </cell>
          <cell r="E6303" t="str">
            <v>Ana Karem benhumea islas</v>
          </cell>
          <cell r="F6303" t="str">
            <v>beia9205071g4</v>
          </cell>
          <cell r="G6303" t="str">
            <v>COVID</v>
          </cell>
          <cell r="H6303" t="str">
            <v>Vendido a Terceros</v>
          </cell>
          <cell r="I6303">
            <v>272946.03999999998</v>
          </cell>
          <cell r="J6303">
            <v>0</v>
          </cell>
          <cell r="K6303">
            <v>272946.03999999998</v>
          </cell>
          <cell r="L6303">
            <v>0</v>
          </cell>
          <cell r="M6303">
            <v>43913</v>
          </cell>
        </row>
        <row r="6304">
          <cell r="A6304" t="str">
            <v>C7145CC3146</v>
          </cell>
          <cell r="B6304" t="str">
            <v>ACCIAL07</v>
          </cell>
          <cell r="C6304">
            <v>0</v>
          </cell>
          <cell r="D6304">
            <v>0</v>
          </cell>
          <cell r="E6304" t="str">
            <v>ARTURO HERNANDEZ CAMPOS</v>
          </cell>
          <cell r="F6304" t="str">
            <v>heca540328gy4</v>
          </cell>
          <cell r="G6304" t="str">
            <v>Sin categorÃ­a</v>
          </cell>
          <cell r="H6304" t="str">
            <v>Refinanciamiento</v>
          </cell>
          <cell r="I6304">
            <v>0.02</v>
          </cell>
          <cell r="J6304">
            <v>499999.98</v>
          </cell>
          <cell r="K6304">
            <v>0</v>
          </cell>
          <cell r="L6304">
            <v>0</v>
          </cell>
          <cell r="M6304">
            <v>43782</v>
          </cell>
        </row>
        <row r="6305">
          <cell r="A6305" t="str">
            <v>C7148CC3340</v>
          </cell>
          <cell r="B6305" t="str">
            <v>Creze</v>
          </cell>
          <cell r="C6305">
            <v>0</v>
          </cell>
          <cell r="D6305">
            <v>0</v>
          </cell>
          <cell r="E6305" t="str">
            <v>PPP FOODS COMMERCIAL, S.A. DE C.V.</v>
          </cell>
          <cell r="F6305" t="str">
            <v>PFC161130FJ8</v>
          </cell>
          <cell r="G6305" t="str">
            <v>Sin categorÃ­a</v>
          </cell>
          <cell r="H6305" t="str">
            <v>Refinanciamiento</v>
          </cell>
          <cell r="I6305">
            <v>-0.01</v>
          </cell>
          <cell r="J6305">
            <v>800000.01</v>
          </cell>
          <cell r="K6305">
            <v>0</v>
          </cell>
          <cell r="L6305">
            <v>0</v>
          </cell>
          <cell r="M6305">
            <v>43851</v>
          </cell>
        </row>
        <row r="6306">
          <cell r="A6306" t="str">
            <v>C7148CC3913</v>
          </cell>
          <cell r="B6306" t="str">
            <v>FACCORP14</v>
          </cell>
          <cell r="C6306">
            <v>0</v>
          </cell>
          <cell r="D6306">
            <v>0</v>
          </cell>
          <cell r="E6306" t="str">
            <v>PPP FOODS COMMERCIAL, S.A. DE C.V.</v>
          </cell>
          <cell r="F6306" t="str">
            <v>PFC161130FJ8</v>
          </cell>
          <cell r="G6306" t="str">
            <v>CrÃ©dito Regularizado</v>
          </cell>
          <cell r="H6306" t="str">
            <v>Pagado</v>
          </cell>
          <cell r="I6306">
            <v>-0.01</v>
          </cell>
          <cell r="J6306">
            <v>800514.09</v>
          </cell>
          <cell r="K6306">
            <v>0</v>
          </cell>
          <cell r="L6306">
            <v>0</v>
          </cell>
          <cell r="M6306">
            <v>43943</v>
          </cell>
        </row>
        <row r="6307">
          <cell r="A6307" t="str">
            <v>C7148CC5351</v>
          </cell>
          <cell r="B6307" t="str">
            <v>FACCORP24R</v>
          </cell>
          <cell r="C6307">
            <v>0</v>
          </cell>
          <cell r="D6307">
            <v>0</v>
          </cell>
          <cell r="E6307" t="str">
            <v>PPP FOODS COMMERCIAL, S.A. DE C.V.</v>
          </cell>
          <cell r="F6307" t="str">
            <v>PFC161130FJ8</v>
          </cell>
          <cell r="G6307" t="str">
            <v>Subsecuente</v>
          </cell>
          <cell r="H6307" t="str">
            <v>Pagado</v>
          </cell>
          <cell r="I6307">
            <v>7.0000000000000007E-2</v>
          </cell>
          <cell r="J6307">
            <v>1499999.93</v>
          </cell>
          <cell r="K6307">
            <v>0</v>
          </cell>
          <cell r="L6307">
            <v>0</v>
          </cell>
          <cell r="M6307">
            <v>44406</v>
          </cell>
        </row>
        <row r="6308">
          <cell r="A6308" t="str">
            <v>C7148CC9078-A</v>
          </cell>
          <cell r="B6308" t="str">
            <v>DispFACCORP07.06.2024</v>
          </cell>
          <cell r="C6308">
            <v>0</v>
          </cell>
          <cell r="D6308">
            <v>0</v>
          </cell>
          <cell r="E6308" t="str">
            <v>PPP FOODS COMMERCIAL, S.A. DE C.V.</v>
          </cell>
          <cell r="F6308" t="str">
            <v>PFC161130FJ8</v>
          </cell>
          <cell r="G6308" t="str">
            <v>Subsecuente</v>
          </cell>
          <cell r="H6308" t="str">
            <v>Vigente</v>
          </cell>
          <cell r="I6308">
            <v>229065.13</v>
          </cell>
          <cell r="J6308">
            <v>637934.87</v>
          </cell>
          <cell r="K6308">
            <v>0</v>
          </cell>
          <cell r="L6308">
            <v>229065.13</v>
          </cell>
          <cell r="M6308">
            <v>45447</v>
          </cell>
        </row>
        <row r="6309">
          <cell r="A6309" t="str">
            <v>C7151CC3168</v>
          </cell>
          <cell r="B6309" t="str">
            <v>Creze</v>
          </cell>
          <cell r="C6309">
            <v>0</v>
          </cell>
          <cell r="D6309">
            <v>0</v>
          </cell>
          <cell r="E6309" t="str">
            <v>MARCELA FABIANA VOLANTE</v>
          </cell>
          <cell r="F6309" t="str">
            <v>VOMA681216P82</v>
          </cell>
          <cell r="G6309" t="str">
            <v>Sin categorÃ­a</v>
          </cell>
          <cell r="H6309" t="str">
            <v>Pagado</v>
          </cell>
          <cell r="I6309">
            <v>0.01</v>
          </cell>
          <cell r="J6309">
            <v>179999.99</v>
          </cell>
          <cell r="K6309">
            <v>0</v>
          </cell>
          <cell r="L6309">
            <v>0</v>
          </cell>
          <cell r="M6309">
            <v>43788</v>
          </cell>
        </row>
        <row r="6310">
          <cell r="A6310" t="str">
            <v>C7151CC3649</v>
          </cell>
          <cell r="B6310" t="str">
            <v>FACCORP15</v>
          </cell>
          <cell r="C6310">
            <v>0</v>
          </cell>
          <cell r="D6310">
            <v>0</v>
          </cell>
          <cell r="E6310" t="str">
            <v>MARCELA FABIANA VOLANTE</v>
          </cell>
          <cell r="F6310" t="str">
            <v>VOMA681216P82</v>
          </cell>
          <cell r="G6310" t="str">
            <v>Sin categorÃ­a</v>
          </cell>
          <cell r="H6310" t="str">
            <v>Pagado</v>
          </cell>
          <cell r="I6310">
            <v>0.03</v>
          </cell>
          <cell r="J6310">
            <v>149999.97</v>
          </cell>
          <cell r="K6310">
            <v>0</v>
          </cell>
          <cell r="L6310">
            <v>0</v>
          </cell>
          <cell r="M6310">
            <v>43917</v>
          </cell>
        </row>
        <row r="6311">
          <cell r="A6311" t="str">
            <v>C7151CC6499</v>
          </cell>
          <cell r="B6311" t="str">
            <v>Creze</v>
          </cell>
          <cell r="C6311">
            <v>0</v>
          </cell>
          <cell r="D6311">
            <v>0</v>
          </cell>
          <cell r="E6311" t="str">
            <v>MARCELA FABIANA VOLANTE</v>
          </cell>
          <cell r="F6311" t="str">
            <v>VOMA681216P82</v>
          </cell>
          <cell r="G6311" t="str">
            <v>Subsecuente</v>
          </cell>
          <cell r="H6311" t="str">
            <v>Refinanciamiento</v>
          </cell>
          <cell r="I6311">
            <v>0.03</v>
          </cell>
          <cell r="J6311">
            <v>299999.96999999997</v>
          </cell>
          <cell r="K6311">
            <v>0</v>
          </cell>
          <cell r="L6311">
            <v>0</v>
          </cell>
          <cell r="M6311">
            <v>44715</v>
          </cell>
        </row>
        <row r="6312">
          <cell r="A6312" t="str">
            <v>C7151CC7528</v>
          </cell>
          <cell r="B6312" t="str">
            <v>CSB14</v>
          </cell>
          <cell r="C6312">
            <v>0</v>
          </cell>
          <cell r="D6312">
            <v>0</v>
          </cell>
          <cell r="E6312" t="str">
            <v>MARCELA FABIANA VOLANTE</v>
          </cell>
          <cell r="F6312" t="str">
            <v>VOMA681216P82</v>
          </cell>
          <cell r="G6312" t="str">
            <v>Refinanciamiento Plus</v>
          </cell>
          <cell r="H6312" t="str">
            <v>LiquidaciÃ³n anticipada</v>
          </cell>
          <cell r="I6312">
            <v>0.02</v>
          </cell>
          <cell r="J6312">
            <v>519999.98</v>
          </cell>
          <cell r="K6312">
            <v>0</v>
          </cell>
          <cell r="L6312">
            <v>0</v>
          </cell>
          <cell r="M6312">
            <v>44992</v>
          </cell>
        </row>
        <row r="6313">
          <cell r="A6313" t="str">
            <v>C7160CC3163</v>
          </cell>
          <cell r="B6313" t="str">
            <v>Creze</v>
          </cell>
          <cell r="C6313" t="str">
            <v>&gt; 270</v>
          </cell>
          <cell r="D6313">
            <v>2084</v>
          </cell>
          <cell r="E6313" t="str">
            <v>CONSTRUCCIONES Y TERRACERIAS OSLOS SA DE CV</v>
          </cell>
          <cell r="F6313" t="str">
            <v>CTO180815BH1</v>
          </cell>
          <cell r="G6313" t="str">
            <v>Sin categorÃ­a</v>
          </cell>
          <cell r="H6313" t="str">
            <v>Vendido a Terceros</v>
          </cell>
          <cell r="I6313">
            <v>350751.77</v>
          </cell>
          <cell r="J6313">
            <v>49248.23</v>
          </cell>
          <cell r="K6313">
            <v>350751.74</v>
          </cell>
          <cell r="L6313">
            <v>0</v>
          </cell>
          <cell r="M6313">
            <v>43789</v>
          </cell>
        </row>
        <row r="6314">
          <cell r="A6314" t="str">
            <v>C7163CC3176</v>
          </cell>
          <cell r="B6314" t="str">
            <v>Creze</v>
          </cell>
          <cell r="C6314">
            <v>0</v>
          </cell>
          <cell r="D6314">
            <v>0</v>
          </cell>
          <cell r="E6314" t="str">
            <v>GOXI CHEMICAL DE MEXICO, S.A. DE C.V.</v>
          </cell>
          <cell r="F6314" t="str">
            <v>GCM0510135E1</v>
          </cell>
          <cell r="G6314" t="str">
            <v>Sin categorÃ­a</v>
          </cell>
          <cell r="H6314" t="str">
            <v>Refinanciamiento</v>
          </cell>
          <cell r="I6314">
            <v>0.02</v>
          </cell>
          <cell r="J6314">
            <v>999999.98</v>
          </cell>
          <cell r="K6314">
            <v>0</v>
          </cell>
          <cell r="L6314">
            <v>0</v>
          </cell>
          <cell r="M6314">
            <v>43805</v>
          </cell>
        </row>
        <row r="6315">
          <cell r="A6315" t="str">
            <v>C7163CC3838</v>
          </cell>
          <cell r="B6315" t="str">
            <v>FACCORP14</v>
          </cell>
          <cell r="C6315">
            <v>0</v>
          </cell>
          <cell r="D6315">
            <v>0</v>
          </cell>
          <cell r="E6315" t="str">
            <v>GOXI CHEMICAL DE MEXICO, S.A. DE C.V.</v>
          </cell>
          <cell r="F6315" t="str">
            <v>GCM0510135E1</v>
          </cell>
          <cell r="G6315" t="str">
            <v>CrÃ©dito Regularizado</v>
          </cell>
          <cell r="H6315" t="str">
            <v>Pagado</v>
          </cell>
          <cell r="I6315">
            <v>-0.01</v>
          </cell>
          <cell r="J6315">
            <v>877443.98</v>
          </cell>
          <cell r="K6315">
            <v>0</v>
          </cell>
          <cell r="L6315">
            <v>0</v>
          </cell>
          <cell r="M6315">
            <v>43928</v>
          </cell>
        </row>
        <row r="6316">
          <cell r="A6316" t="str">
            <v>C7167CC3260</v>
          </cell>
          <cell r="B6316" t="str">
            <v>Creze</v>
          </cell>
          <cell r="C6316">
            <v>0</v>
          </cell>
          <cell r="D6316">
            <v>0</v>
          </cell>
          <cell r="E6316" t="str">
            <v>MRL AUTOMATION SA DE CV</v>
          </cell>
          <cell r="F6316" t="str">
            <v>MAU120503GQ8</v>
          </cell>
          <cell r="G6316" t="str">
            <v>Sin categorÃ­a</v>
          </cell>
          <cell r="H6316" t="str">
            <v>Refinanciamiento</v>
          </cell>
          <cell r="I6316">
            <v>0</v>
          </cell>
          <cell r="J6316">
            <v>150000</v>
          </cell>
          <cell r="K6316">
            <v>0</v>
          </cell>
          <cell r="L6316">
            <v>0</v>
          </cell>
          <cell r="M6316">
            <v>43809</v>
          </cell>
        </row>
        <row r="6317">
          <cell r="A6317" t="str">
            <v>C7167CC4042</v>
          </cell>
          <cell r="B6317" t="str">
            <v>FACCORP15</v>
          </cell>
          <cell r="C6317">
            <v>0</v>
          </cell>
          <cell r="D6317">
            <v>0</v>
          </cell>
          <cell r="E6317" t="str">
            <v>MRL AUTOMATION SA DE CV</v>
          </cell>
          <cell r="F6317" t="str">
            <v>MAU120503GQ8</v>
          </cell>
          <cell r="G6317" t="str">
            <v>CrÃ©dito Regularizado</v>
          </cell>
          <cell r="H6317" t="str">
            <v>Pagado</v>
          </cell>
          <cell r="I6317">
            <v>0</v>
          </cell>
          <cell r="J6317">
            <v>75606.17</v>
          </cell>
          <cell r="K6317">
            <v>0</v>
          </cell>
          <cell r="L6317">
            <v>0</v>
          </cell>
          <cell r="M6317">
            <v>43994</v>
          </cell>
        </row>
        <row r="6318">
          <cell r="A6318" t="str">
            <v>C7174CC3150</v>
          </cell>
          <cell r="B6318" t="str">
            <v>Creze</v>
          </cell>
          <cell r="C6318">
            <v>0</v>
          </cell>
          <cell r="D6318">
            <v>0</v>
          </cell>
          <cell r="E6318" t="str">
            <v>ALBERTO ALDAIR LEDESMA PEREZ</v>
          </cell>
          <cell r="F6318" t="str">
            <v>LEPA9607139G4</v>
          </cell>
          <cell r="G6318" t="str">
            <v>Sin categorÃ­a</v>
          </cell>
          <cell r="H6318" t="str">
            <v>Refinanciamiento</v>
          </cell>
          <cell r="I6318">
            <v>0.01</v>
          </cell>
          <cell r="J6318">
            <v>149999.99</v>
          </cell>
          <cell r="K6318">
            <v>0</v>
          </cell>
          <cell r="L6318">
            <v>0</v>
          </cell>
          <cell r="M6318">
            <v>43788</v>
          </cell>
        </row>
        <row r="6319">
          <cell r="A6319" t="str">
            <v>C7174CC3808</v>
          </cell>
          <cell r="B6319" t="str">
            <v>FACCORP15</v>
          </cell>
          <cell r="C6319">
            <v>0</v>
          </cell>
          <cell r="D6319">
            <v>0</v>
          </cell>
          <cell r="E6319" t="str">
            <v>ALBERTO ALDAIR LEDESMA PEREZ</v>
          </cell>
          <cell r="F6319" t="str">
            <v>LEPA9607139G4</v>
          </cell>
          <cell r="G6319" t="str">
            <v>CrÃ©dito Regularizado</v>
          </cell>
          <cell r="H6319" t="str">
            <v>Pagado</v>
          </cell>
          <cell r="I6319">
            <v>0.02</v>
          </cell>
          <cell r="J6319">
            <v>130801.84</v>
          </cell>
          <cell r="K6319">
            <v>0</v>
          </cell>
          <cell r="L6319">
            <v>0</v>
          </cell>
          <cell r="M6319">
            <v>43928</v>
          </cell>
        </row>
        <row r="6320">
          <cell r="A6320" t="str">
            <v>C7179CC3169</v>
          </cell>
          <cell r="B6320" t="str">
            <v>Creze</v>
          </cell>
          <cell r="C6320">
            <v>0</v>
          </cell>
          <cell r="D6320">
            <v>0</v>
          </cell>
          <cell r="E6320" t="str">
            <v>ALEJANDRO CUEVAS HERNANDEZ</v>
          </cell>
          <cell r="F6320" t="str">
            <v>CUHA860531472</v>
          </cell>
          <cell r="G6320" t="str">
            <v>Sin categorÃ­a</v>
          </cell>
          <cell r="H6320" t="str">
            <v>Refinanciamiento</v>
          </cell>
          <cell r="I6320">
            <v>0.03</v>
          </cell>
          <cell r="J6320">
            <v>49999.97</v>
          </cell>
          <cell r="K6320">
            <v>0</v>
          </cell>
          <cell r="L6320">
            <v>0</v>
          </cell>
          <cell r="M6320">
            <v>43790</v>
          </cell>
        </row>
        <row r="6321">
          <cell r="A6321" t="str">
            <v>C7179CC3851</v>
          </cell>
          <cell r="B6321" t="str">
            <v>ACCIAL16</v>
          </cell>
          <cell r="C6321">
            <v>0</v>
          </cell>
          <cell r="D6321">
            <v>0</v>
          </cell>
          <cell r="E6321" t="str">
            <v>ALEJANDRO CUEVAS HERNANDEZ</v>
          </cell>
          <cell r="F6321" t="str">
            <v>CUHA860531472</v>
          </cell>
          <cell r="G6321" t="str">
            <v>CrÃ©dito Regularizado</v>
          </cell>
          <cell r="H6321" t="str">
            <v>Pagado</v>
          </cell>
          <cell r="I6321">
            <v>0.03</v>
          </cell>
          <cell r="J6321">
            <v>42679.92</v>
          </cell>
          <cell r="K6321">
            <v>0</v>
          </cell>
          <cell r="L6321">
            <v>0</v>
          </cell>
          <cell r="M6321">
            <v>43943</v>
          </cell>
        </row>
        <row r="6322">
          <cell r="A6322" t="str">
            <v>C7181CC3219</v>
          </cell>
          <cell r="B6322" t="str">
            <v>Creze</v>
          </cell>
          <cell r="C6322">
            <v>0</v>
          </cell>
          <cell r="D6322">
            <v>0</v>
          </cell>
          <cell r="E6322" t="str">
            <v>ITALDEY EUSTACIO CRUZ</v>
          </cell>
          <cell r="F6322" t="str">
            <v>EUCI880629URA</v>
          </cell>
          <cell r="G6322" t="str">
            <v>Sin categorÃ­a</v>
          </cell>
          <cell r="H6322" t="str">
            <v>Refinanciamiento</v>
          </cell>
          <cell r="I6322">
            <v>0</v>
          </cell>
          <cell r="J6322">
            <v>250000</v>
          </cell>
          <cell r="K6322">
            <v>0</v>
          </cell>
          <cell r="L6322">
            <v>0</v>
          </cell>
          <cell r="M6322">
            <v>43798</v>
          </cell>
        </row>
        <row r="6323">
          <cell r="A6323" t="str">
            <v>C7181CC3706</v>
          </cell>
          <cell r="B6323" t="str">
            <v>Creze</v>
          </cell>
          <cell r="C6323">
            <v>0</v>
          </cell>
          <cell r="D6323">
            <v>0</v>
          </cell>
          <cell r="E6323" t="str">
            <v>ITALDEY EUSTACIO CRUZ</v>
          </cell>
          <cell r="F6323" t="str">
            <v>EUCI880629URA</v>
          </cell>
          <cell r="G6323" t="str">
            <v>COVID</v>
          </cell>
          <cell r="H6323" t="str">
            <v>LiquidaciÃ³n anticipada</v>
          </cell>
          <cell r="I6323">
            <v>0.01</v>
          </cell>
          <cell r="J6323">
            <v>238887.38</v>
          </cell>
          <cell r="K6323">
            <v>0</v>
          </cell>
          <cell r="L6323">
            <v>0</v>
          </cell>
          <cell r="M6323">
            <v>43913</v>
          </cell>
        </row>
        <row r="6324">
          <cell r="A6324" t="str">
            <v>C7182CC3177</v>
          </cell>
          <cell r="B6324" t="str">
            <v>Creze</v>
          </cell>
          <cell r="C6324" t="str">
            <v>&gt; 270</v>
          </cell>
          <cell r="D6324">
            <v>2100</v>
          </cell>
          <cell r="E6324" t="str">
            <v>OPERADORA VD SA DE CV</v>
          </cell>
          <cell r="F6324" t="str">
            <v>OVD160705624</v>
          </cell>
          <cell r="G6324" t="str">
            <v>Sin categorÃ­a</v>
          </cell>
          <cell r="H6324" t="str">
            <v>Vendido a Terceros</v>
          </cell>
          <cell r="I6324">
            <v>188381.91</v>
          </cell>
          <cell r="J6324">
            <v>61618.09</v>
          </cell>
          <cell r="K6324">
            <v>188381.91</v>
          </cell>
          <cell r="L6324">
            <v>0</v>
          </cell>
          <cell r="M6324">
            <v>43790</v>
          </cell>
        </row>
        <row r="6325">
          <cell r="A6325" t="str">
            <v>C7183CC3295</v>
          </cell>
          <cell r="B6325" t="str">
            <v>Creze</v>
          </cell>
          <cell r="C6325">
            <v>0</v>
          </cell>
          <cell r="D6325">
            <v>0</v>
          </cell>
          <cell r="E6325" t="str">
            <v>HECTOR MARTINEZ CERDA</v>
          </cell>
          <cell r="F6325" t="str">
            <v>MACH760209RH5</v>
          </cell>
          <cell r="G6325" t="str">
            <v>Sin categorÃ­a</v>
          </cell>
          <cell r="H6325" t="str">
            <v>Reestructura</v>
          </cell>
          <cell r="I6325">
            <v>0.01</v>
          </cell>
          <cell r="J6325">
            <v>149999.99</v>
          </cell>
          <cell r="K6325">
            <v>0</v>
          </cell>
          <cell r="L6325">
            <v>0</v>
          </cell>
          <cell r="M6325">
            <v>43819</v>
          </cell>
        </row>
        <row r="6326">
          <cell r="A6326" t="str">
            <v>C7183CC3365</v>
          </cell>
          <cell r="B6326" t="str">
            <v>Creze</v>
          </cell>
          <cell r="C6326">
            <v>0</v>
          </cell>
          <cell r="D6326">
            <v>0</v>
          </cell>
          <cell r="E6326" t="str">
            <v>HECTOR MARTINEZ CERDA</v>
          </cell>
          <cell r="F6326" t="str">
            <v>MACH760209RH5</v>
          </cell>
          <cell r="G6326" t="str">
            <v>Sin categorÃ­a</v>
          </cell>
          <cell r="H6326" t="str">
            <v>LiquidaciÃ³n anticipada</v>
          </cell>
          <cell r="I6326">
            <v>0.01</v>
          </cell>
          <cell r="J6326">
            <v>55969.99</v>
          </cell>
          <cell r="K6326">
            <v>0</v>
          </cell>
          <cell r="L6326">
            <v>0</v>
          </cell>
          <cell r="M6326">
            <v>43850</v>
          </cell>
        </row>
        <row r="6327">
          <cell r="A6327" t="str">
            <v>C7199CC3196</v>
          </cell>
          <cell r="B6327" t="str">
            <v>FACCORP15</v>
          </cell>
          <cell r="C6327">
            <v>0</v>
          </cell>
          <cell r="D6327">
            <v>0</v>
          </cell>
          <cell r="E6327" t="str">
            <v>NUOVA V SOLUCIONES S DE RL DE CV</v>
          </cell>
          <cell r="F6327" t="str">
            <v>NVS1503176R0</v>
          </cell>
          <cell r="G6327" t="str">
            <v>Sin categorÃ­a</v>
          </cell>
          <cell r="H6327" t="str">
            <v>Pagado</v>
          </cell>
          <cell r="I6327">
            <v>0.01</v>
          </cell>
          <cell r="J6327">
            <v>99999.99</v>
          </cell>
          <cell r="K6327">
            <v>0</v>
          </cell>
          <cell r="L6327">
            <v>0</v>
          </cell>
          <cell r="M6327">
            <v>43795</v>
          </cell>
        </row>
        <row r="6328">
          <cell r="A6328" t="str">
            <v>C7202CC3178</v>
          </cell>
          <cell r="B6328" t="str">
            <v>Creze</v>
          </cell>
          <cell r="C6328" t="str">
            <v>&gt; 270</v>
          </cell>
          <cell r="D6328">
            <v>2137</v>
          </cell>
          <cell r="E6328" t="str">
            <v>MARTIN ENCINAS ESTRADA</v>
          </cell>
          <cell r="F6328" t="str">
            <v>EIEM731016D36</v>
          </cell>
          <cell r="G6328" t="str">
            <v>Sin categorÃ­a</v>
          </cell>
          <cell r="H6328" t="str">
            <v>Vendido a Terceros</v>
          </cell>
          <cell r="I6328">
            <v>100000</v>
          </cell>
          <cell r="J6328">
            <v>0</v>
          </cell>
          <cell r="K6328">
            <v>99999.99</v>
          </cell>
          <cell r="L6328">
            <v>0</v>
          </cell>
          <cell r="M6328">
            <v>43799</v>
          </cell>
        </row>
        <row r="6329">
          <cell r="A6329" t="str">
            <v>C720CC319</v>
          </cell>
          <cell r="B6329" t="str">
            <v>FG2</v>
          </cell>
          <cell r="C6329">
            <v>0</v>
          </cell>
          <cell r="D6329">
            <v>0</v>
          </cell>
          <cell r="E6329" t="str">
            <v>GRUPO ACCSAMETALMECANICA SA DE CV</v>
          </cell>
          <cell r="F6329" t="str">
            <v>GAC071018DDA</v>
          </cell>
          <cell r="G6329" t="str">
            <v>Sin categorÃ­a</v>
          </cell>
          <cell r="H6329" t="str">
            <v>Pagado</v>
          </cell>
          <cell r="I6329">
            <v>0.01</v>
          </cell>
          <cell r="J6329">
            <v>54999.99</v>
          </cell>
          <cell r="K6329">
            <v>0</v>
          </cell>
          <cell r="L6329">
            <v>0</v>
          </cell>
          <cell r="M6329">
            <v>42905</v>
          </cell>
        </row>
        <row r="6330">
          <cell r="A6330" t="str">
            <v>C720CC897</v>
          </cell>
          <cell r="B6330" t="str">
            <v>Creze</v>
          </cell>
          <cell r="C6330">
            <v>0</v>
          </cell>
          <cell r="D6330">
            <v>0</v>
          </cell>
          <cell r="E6330" t="str">
            <v>GRUPO ACCSAMETALMECANICA SA DE CV</v>
          </cell>
          <cell r="F6330" t="str">
            <v>GAC071018DDA</v>
          </cell>
          <cell r="G6330" t="str">
            <v>Sin categorÃ­a</v>
          </cell>
          <cell r="H6330" t="str">
            <v>Pagado</v>
          </cell>
          <cell r="I6330">
            <v>0.04</v>
          </cell>
          <cell r="J6330">
            <v>109999.96</v>
          </cell>
          <cell r="K6330">
            <v>0</v>
          </cell>
          <cell r="L6330">
            <v>0</v>
          </cell>
          <cell r="M6330">
            <v>43153</v>
          </cell>
        </row>
        <row r="6331">
          <cell r="A6331" t="str">
            <v>C721CC1255</v>
          </cell>
          <cell r="B6331" t="str">
            <v>Creze</v>
          </cell>
          <cell r="C6331">
            <v>0</v>
          </cell>
          <cell r="D6331">
            <v>0</v>
          </cell>
          <cell r="E6331" t="str">
            <v>BTM MARKETING SA DE CV</v>
          </cell>
          <cell r="F6331" t="str">
            <v>BMA1506252K6</v>
          </cell>
          <cell r="G6331" t="str">
            <v>Sin categorÃ­a</v>
          </cell>
          <cell r="H6331" t="str">
            <v>LiquidaciÃ³n anticipada</v>
          </cell>
          <cell r="I6331">
            <v>0</v>
          </cell>
          <cell r="J6331">
            <v>50000</v>
          </cell>
          <cell r="K6331">
            <v>0</v>
          </cell>
          <cell r="L6331">
            <v>0</v>
          </cell>
          <cell r="M6331">
            <v>43264</v>
          </cell>
        </row>
        <row r="6332">
          <cell r="A6332" t="str">
            <v>C721CC1527</v>
          </cell>
          <cell r="B6332" t="str">
            <v>Creze</v>
          </cell>
          <cell r="C6332">
            <v>0</v>
          </cell>
          <cell r="D6332">
            <v>0</v>
          </cell>
          <cell r="E6332" t="str">
            <v>BTM MARKETING SA DE CV</v>
          </cell>
          <cell r="F6332" t="str">
            <v>BMA1506252K6</v>
          </cell>
          <cell r="G6332" t="str">
            <v>Sin categorÃ­a</v>
          </cell>
          <cell r="H6332" t="str">
            <v>Refinanciamiento</v>
          </cell>
          <cell r="I6332">
            <v>0.02</v>
          </cell>
          <cell r="J6332">
            <v>79999.98</v>
          </cell>
          <cell r="K6332">
            <v>0</v>
          </cell>
          <cell r="L6332">
            <v>0</v>
          </cell>
          <cell r="M6332">
            <v>43369</v>
          </cell>
        </row>
        <row r="6333">
          <cell r="A6333" t="str">
            <v>C721CC2128</v>
          </cell>
          <cell r="B6333" t="str">
            <v>Creze</v>
          </cell>
          <cell r="C6333" t="str">
            <v>&gt; 270</v>
          </cell>
          <cell r="D6333">
            <v>2091</v>
          </cell>
          <cell r="E6333" t="str">
            <v>BTM MARKETING SA DE CV</v>
          </cell>
          <cell r="F6333" t="str">
            <v>BMA1506252K6</v>
          </cell>
          <cell r="G6333" t="str">
            <v>Sin categorÃ­a</v>
          </cell>
          <cell r="H6333" t="str">
            <v>Vendido a Terceros</v>
          </cell>
          <cell r="I6333">
            <v>93306.69</v>
          </cell>
          <cell r="J6333">
            <v>36693.31</v>
          </cell>
          <cell r="K6333">
            <v>93306.66</v>
          </cell>
          <cell r="L6333">
            <v>0</v>
          </cell>
          <cell r="M6333">
            <v>43553</v>
          </cell>
        </row>
        <row r="6334">
          <cell r="A6334" t="str">
            <v>C721CC320</v>
          </cell>
          <cell r="B6334" t="str">
            <v>FG2</v>
          </cell>
          <cell r="C6334">
            <v>0</v>
          </cell>
          <cell r="D6334">
            <v>0</v>
          </cell>
          <cell r="E6334" t="str">
            <v>BTM MARKETING SA DE CV</v>
          </cell>
          <cell r="F6334" t="str">
            <v>BMA1506252K6</v>
          </cell>
          <cell r="G6334" t="str">
            <v>Sin categorÃ­a</v>
          </cell>
          <cell r="H6334" t="str">
            <v>Refinanciamiento</v>
          </cell>
          <cell r="I6334">
            <v>-0.01</v>
          </cell>
          <cell r="J6334">
            <v>50000.01</v>
          </cell>
          <cell r="K6334">
            <v>0</v>
          </cell>
          <cell r="L6334">
            <v>0</v>
          </cell>
          <cell r="M6334">
            <v>42905</v>
          </cell>
        </row>
        <row r="6335">
          <cell r="A6335" t="str">
            <v>C721CC515</v>
          </cell>
          <cell r="B6335" t="str">
            <v>FG6</v>
          </cell>
          <cell r="C6335">
            <v>0</v>
          </cell>
          <cell r="D6335">
            <v>0</v>
          </cell>
          <cell r="E6335" t="str">
            <v>BTM MARKETING SA DE CV</v>
          </cell>
          <cell r="F6335" t="str">
            <v>BMA1506252K6</v>
          </cell>
          <cell r="G6335" t="str">
            <v>Sin categorÃ­a</v>
          </cell>
          <cell r="H6335" t="str">
            <v>Pagado</v>
          </cell>
          <cell r="I6335">
            <v>0.01</v>
          </cell>
          <cell r="J6335">
            <v>59999.99</v>
          </cell>
          <cell r="K6335">
            <v>0</v>
          </cell>
          <cell r="L6335">
            <v>0</v>
          </cell>
          <cell r="M6335">
            <v>43006</v>
          </cell>
        </row>
        <row r="6336">
          <cell r="A6336" t="str">
            <v>C7226CC3548</v>
          </cell>
          <cell r="B6336" t="str">
            <v>Faccorp01</v>
          </cell>
          <cell r="C6336">
            <v>0</v>
          </cell>
          <cell r="D6336">
            <v>0</v>
          </cell>
          <cell r="E6336" t="str">
            <v>ARTEMIS 7 SAPI DE C.V.</v>
          </cell>
          <cell r="F6336" t="str">
            <v>ASI180409I86</v>
          </cell>
          <cell r="G6336" t="str">
            <v>Sin categorÃ­a</v>
          </cell>
          <cell r="H6336" t="str">
            <v>Pagado</v>
          </cell>
          <cell r="I6336">
            <v>0.05</v>
          </cell>
          <cell r="J6336">
            <v>799999.95</v>
          </cell>
          <cell r="K6336">
            <v>0</v>
          </cell>
          <cell r="L6336">
            <v>0</v>
          </cell>
          <cell r="M6336">
            <v>43894</v>
          </cell>
        </row>
        <row r="6337">
          <cell r="A6337" t="str">
            <v>C7246CC3210</v>
          </cell>
          <cell r="B6337" t="str">
            <v>Creze</v>
          </cell>
          <cell r="C6337">
            <v>0</v>
          </cell>
          <cell r="D6337">
            <v>0</v>
          </cell>
          <cell r="E6337" t="str">
            <v>DANFAST S.A DE C.V.</v>
          </cell>
          <cell r="F6337" t="str">
            <v>DAN101020N14</v>
          </cell>
          <cell r="G6337" t="str">
            <v>Sin categorÃ­a</v>
          </cell>
          <cell r="H6337" t="str">
            <v>Refinanciamiento</v>
          </cell>
          <cell r="I6337">
            <v>0</v>
          </cell>
          <cell r="J6337">
            <v>100000</v>
          </cell>
          <cell r="K6337">
            <v>0</v>
          </cell>
          <cell r="L6337">
            <v>0</v>
          </cell>
          <cell r="M6337">
            <v>43797</v>
          </cell>
        </row>
        <row r="6338">
          <cell r="A6338" t="str">
            <v>C7246CC3561</v>
          </cell>
          <cell r="B6338" t="str">
            <v>Creze</v>
          </cell>
          <cell r="C6338">
            <v>0</v>
          </cell>
          <cell r="D6338">
            <v>0</v>
          </cell>
          <cell r="E6338" t="str">
            <v>DANFAST S.A DE C.V.</v>
          </cell>
          <cell r="F6338" t="str">
            <v>DAN101020N14</v>
          </cell>
          <cell r="G6338" t="str">
            <v>Sin categorÃ­a</v>
          </cell>
          <cell r="H6338" t="str">
            <v>Refinanciamiento</v>
          </cell>
          <cell r="I6338">
            <v>0.02</v>
          </cell>
          <cell r="J6338">
            <v>99999.98</v>
          </cell>
          <cell r="K6338">
            <v>0</v>
          </cell>
          <cell r="L6338">
            <v>0</v>
          </cell>
          <cell r="M6338">
            <v>43896</v>
          </cell>
        </row>
        <row r="6339">
          <cell r="A6339" t="str">
            <v>C7246CC3760</v>
          </cell>
          <cell r="B6339" t="str">
            <v>FACCORP15</v>
          </cell>
          <cell r="C6339">
            <v>0</v>
          </cell>
          <cell r="D6339">
            <v>0</v>
          </cell>
          <cell r="E6339" t="str">
            <v>DANFAST S.A DE C.V.</v>
          </cell>
          <cell r="F6339" t="str">
            <v>DAN101020N14</v>
          </cell>
          <cell r="G6339" t="str">
            <v>CrÃ©dito Regularizado</v>
          </cell>
          <cell r="H6339" t="str">
            <v>Pagado</v>
          </cell>
          <cell r="I6339">
            <v>0.02</v>
          </cell>
          <cell r="J6339">
            <v>114209.89</v>
          </cell>
          <cell r="K6339">
            <v>0</v>
          </cell>
          <cell r="L6339">
            <v>0</v>
          </cell>
          <cell r="M6339">
            <v>43928</v>
          </cell>
        </row>
        <row r="6340">
          <cell r="A6340" t="str">
            <v>C7247CC3204</v>
          </cell>
          <cell r="B6340" t="str">
            <v>ACCIAL08</v>
          </cell>
          <cell r="C6340">
            <v>0</v>
          </cell>
          <cell r="D6340">
            <v>0</v>
          </cell>
          <cell r="E6340" t="str">
            <v>ALPHA LEBNANI GROUP SA DE CV</v>
          </cell>
          <cell r="F6340" t="str">
            <v>ALG130530UYA</v>
          </cell>
          <cell r="G6340" t="str">
            <v>Sin categorÃ­a</v>
          </cell>
          <cell r="H6340" t="str">
            <v>Reestructura</v>
          </cell>
          <cell r="I6340">
            <v>0</v>
          </cell>
          <cell r="J6340">
            <v>700000</v>
          </cell>
          <cell r="K6340">
            <v>0</v>
          </cell>
          <cell r="L6340">
            <v>0</v>
          </cell>
          <cell r="M6340">
            <v>43798</v>
          </cell>
        </row>
        <row r="6341">
          <cell r="A6341" t="str">
            <v>C7247CC4066</v>
          </cell>
          <cell r="B6341" t="str">
            <v>Faccorp</v>
          </cell>
          <cell r="C6341">
            <v>0</v>
          </cell>
          <cell r="D6341">
            <v>0</v>
          </cell>
          <cell r="E6341" t="str">
            <v>ALPHA LEBNANI GROUP SA DE CV</v>
          </cell>
          <cell r="F6341" t="str">
            <v>ALG130530UYA</v>
          </cell>
          <cell r="G6341" t="str">
            <v>CrÃ©dito Regularizado</v>
          </cell>
          <cell r="H6341" t="str">
            <v>Reestructura</v>
          </cell>
          <cell r="I6341">
            <v>0</v>
          </cell>
          <cell r="J6341">
            <v>633235.5</v>
          </cell>
          <cell r="K6341">
            <v>0</v>
          </cell>
          <cell r="L6341">
            <v>0</v>
          </cell>
          <cell r="M6341">
            <v>44022</v>
          </cell>
        </row>
        <row r="6342">
          <cell r="A6342" t="str">
            <v>C7247CC4877</v>
          </cell>
          <cell r="B6342" t="str">
            <v>Creze</v>
          </cell>
          <cell r="C6342" t="str">
            <v>&gt; 270</v>
          </cell>
          <cell r="D6342">
            <v>1568</v>
          </cell>
          <cell r="E6342" t="str">
            <v>ALPHA LEBNANI GROUP SA DE CV</v>
          </cell>
          <cell r="F6342" t="str">
            <v>ALG130530UYA</v>
          </cell>
          <cell r="G6342" t="str">
            <v>Mediacion</v>
          </cell>
          <cell r="H6342" t="str">
            <v>Vendido a Terceros en AdministraciÃ³n</v>
          </cell>
          <cell r="I6342">
            <v>713116.97</v>
          </cell>
          <cell r="J6342">
            <v>5497.59</v>
          </cell>
          <cell r="K6342">
            <v>713116.97</v>
          </cell>
          <cell r="L6342">
            <v>0</v>
          </cell>
          <cell r="M6342">
            <v>44286</v>
          </cell>
        </row>
        <row r="6343">
          <cell r="A6343" t="str">
            <v>C7258CC3252</v>
          </cell>
          <cell r="B6343" t="str">
            <v>Accial09</v>
          </cell>
          <cell r="C6343">
            <v>0</v>
          </cell>
          <cell r="D6343">
            <v>0</v>
          </cell>
          <cell r="E6343" t="str">
            <v>FABRIC IMAGES INTERNACIONAL S DE RL DE CV</v>
          </cell>
          <cell r="F6343" t="str">
            <v>FII060420MJ7</v>
          </cell>
          <cell r="G6343" t="str">
            <v>Sin categorÃ­a</v>
          </cell>
          <cell r="H6343" t="str">
            <v>Reestructura</v>
          </cell>
          <cell r="I6343">
            <v>0.02</v>
          </cell>
          <cell r="J6343">
            <v>1999999.98</v>
          </cell>
          <cell r="K6343">
            <v>0</v>
          </cell>
          <cell r="L6343">
            <v>0</v>
          </cell>
          <cell r="M6343">
            <v>43803</v>
          </cell>
        </row>
        <row r="6344">
          <cell r="A6344" t="str">
            <v>C7258CC3996</v>
          </cell>
          <cell r="B6344" t="str">
            <v>Creze</v>
          </cell>
          <cell r="C6344" t="str">
            <v>&gt; 270</v>
          </cell>
          <cell r="D6344">
            <v>1808</v>
          </cell>
          <cell r="E6344" t="str">
            <v>FABRIC IMAGES INTERNACIONAL S DE RL DE CV</v>
          </cell>
          <cell r="F6344" t="str">
            <v>FII060420MJ7</v>
          </cell>
          <cell r="G6344" t="str">
            <v>Creze Workout</v>
          </cell>
          <cell r="H6344" t="str">
            <v>Vendido a Terceros</v>
          </cell>
          <cell r="I6344">
            <v>1613410.26</v>
          </cell>
          <cell r="J6344">
            <v>145478.07</v>
          </cell>
          <cell r="K6344">
            <v>1613410.28</v>
          </cell>
          <cell r="L6344">
            <v>0</v>
          </cell>
          <cell r="M6344">
            <v>43973</v>
          </cell>
        </row>
        <row r="6345">
          <cell r="A6345" t="str">
            <v>C7262CC3197</v>
          </cell>
          <cell r="B6345" t="str">
            <v>Accial09</v>
          </cell>
          <cell r="C6345">
            <v>0</v>
          </cell>
          <cell r="D6345">
            <v>0</v>
          </cell>
          <cell r="E6345" t="str">
            <v>CENTELLA FREIGTH FORWARDER S.A DE C.V</v>
          </cell>
          <cell r="F6345" t="str">
            <v>CFF170818SJ6</v>
          </cell>
          <cell r="G6345" t="str">
            <v>Sin categorÃ­a</v>
          </cell>
          <cell r="H6345" t="str">
            <v>Refinanciamiento</v>
          </cell>
          <cell r="I6345">
            <v>0.45</v>
          </cell>
          <cell r="J6345">
            <v>149999.54999999999</v>
          </cell>
          <cell r="K6345">
            <v>0</v>
          </cell>
          <cell r="L6345">
            <v>0</v>
          </cell>
          <cell r="M6345">
            <v>43796</v>
          </cell>
        </row>
        <row r="6346">
          <cell r="A6346" t="str">
            <v>C7262CC3966</v>
          </cell>
          <cell r="B6346" t="str">
            <v>Creze</v>
          </cell>
          <cell r="C6346" t="str">
            <v>&gt; 270</v>
          </cell>
          <cell r="D6346">
            <v>1885</v>
          </cell>
          <cell r="E6346" t="str">
            <v>CENTELLA FREIGTH FORWARDER S.A DE C.V</v>
          </cell>
          <cell r="F6346" t="str">
            <v>CFF170818SJ6</v>
          </cell>
          <cell r="G6346" t="str">
            <v>COVID</v>
          </cell>
          <cell r="H6346" t="str">
            <v>Vendido a Terceros</v>
          </cell>
          <cell r="I6346">
            <v>131159.92000000001</v>
          </cell>
          <cell r="J6346">
            <v>0</v>
          </cell>
          <cell r="K6346">
            <v>131159.92000000001</v>
          </cell>
          <cell r="L6346">
            <v>0</v>
          </cell>
          <cell r="M6346">
            <v>43958</v>
          </cell>
        </row>
        <row r="6347">
          <cell r="A6347" t="str">
            <v>C7263CC3244</v>
          </cell>
          <cell r="B6347" t="str">
            <v>FACCORP15</v>
          </cell>
          <cell r="C6347">
            <v>0</v>
          </cell>
          <cell r="D6347">
            <v>0</v>
          </cell>
          <cell r="E6347" t="str">
            <v>VIR TAX CONSULTING S.C.</v>
          </cell>
          <cell r="F6347" t="str">
            <v>AME0601247L7</v>
          </cell>
          <cell r="G6347" t="str">
            <v>Sin categorÃ­a</v>
          </cell>
          <cell r="H6347" t="str">
            <v>Pagado</v>
          </cell>
          <cell r="I6347">
            <v>0.04</v>
          </cell>
          <cell r="J6347">
            <v>74999.960000000006</v>
          </cell>
          <cell r="K6347">
            <v>0</v>
          </cell>
          <cell r="L6347">
            <v>0</v>
          </cell>
          <cell r="M6347">
            <v>43803</v>
          </cell>
        </row>
        <row r="6348">
          <cell r="A6348" t="str">
            <v>C7271CC3273</v>
          </cell>
          <cell r="B6348" t="str">
            <v>Accial09</v>
          </cell>
          <cell r="C6348">
            <v>0</v>
          </cell>
          <cell r="D6348">
            <v>0</v>
          </cell>
          <cell r="E6348" t="str">
            <v>EDIFICACIONES Y CONSTRUCCIONES GALSAN SA DE CV</v>
          </cell>
          <cell r="F6348" t="str">
            <v>ECG1508252Q5</v>
          </cell>
          <cell r="G6348" t="str">
            <v>Sin categorÃ­a</v>
          </cell>
          <cell r="H6348" t="str">
            <v>Pagado</v>
          </cell>
          <cell r="I6348">
            <v>0.02</v>
          </cell>
          <cell r="J6348">
            <v>199999.98</v>
          </cell>
          <cell r="K6348">
            <v>0</v>
          </cell>
          <cell r="L6348">
            <v>0</v>
          </cell>
          <cell r="M6348">
            <v>43816</v>
          </cell>
        </row>
        <row r="6349">
          <cell r="A6349" t="str">
            <v>C7277CC3237</v>
          </cell>
          <cell r="B6349" t="str">
            <v>Creze</v>
          </cell>
          <cell r="C6349" t="str">
            <v>&gt; 270</v>
          </cell>
          <cell r="D6349">
            <v>2084</v>
          </cell>
          <cell r="E6349" t="str">
            <v>Blanca Esthela Vallarta Garcia</v>
          </cell>
          <cell r="F6349" t="str">
            <v>VAGB910409J30</v>
          </cell>
          <cell r="G6349" t="str">
            <v>Sin categorÃ­a</v>
          </cell>
          <cell r="H6349" t="str">
            <v>Vendido a Terceros</v>
          </cell>
          <cell r="I6349">
            <v>136588.07</v>
          </cell>
          <cell r="J6349">
            <v>13411.93</v>
          </cell>
          <cell r="K6349">
            <v>136588.07999999999</v>
          </cell>
          <cell r="L6349">
            <v>0</v>
          </cell>
          <cell r="M6349">
            <v>43803</v>
          </cell>
        </row>
        <row r="6350">
          <cell r="A6350" t="str">
            <v>C7282CC3193</v>
          </cell>
          <cell r="B6350" t="str">
            <v>FACCORPREV</v>
          </cell>
          <cell r="C6350" t="str">
            <v>&gt; 270</v>
          </cell>
          <cell r="D6350">
            <v>1610</v>
          </cell>
          <cell r="E6350" t="str">
            <v>PHARMACOSMETIC MANUFACTURING SERVICES SA DE CV</v>
          </cell>
          <cell r="F6350" t="str">
            <v>PMS120215GKA</v>
          </cell>
          <cell r="G6350" t="str">
            <v>Sin categorÃ­a</v>
          </cell>
          <cell r="H6350" t="str">
            <v>Vendido a Terceros en AdministraciÃ³n</v>
          </cell>
          <cell r="I6350">
            <v>440554.46</v>
          </cell>
          <cell r="J6350">
            <v>1559445.54</v>
          </cell>
          <cell r="K6350">
            <v>440554.44</v>
          </cell>
          <cell r="L6350">
            <v>0</v>
          </cell>
          <cell r="M6350">
            <v>43795</v>
          </cell>
        </row>
        <row r="6351">
          <cell r="A6351" t="str">
            <v>C7288CC3205</v>
          </cell>
          <cell r="B6351" t="str">
            <v>Creze</v>
          </cell>
          <cell r="C6351">
            <v>0</v>
          </cell>
          <cell r="D6351">
            <v>0</v>
          </cell>
          <cell r="E6351" t="str">
            <v>ELKE NORMA GRETE BLOTEVOGEL SANDOVAL</v>
          </cell>
          <cell r="F6351" t="str">
            <v>BOSE670622I29</v>
          </cell>
          <cell r="G6351" t="str">
            <v>Sin categorÃ­a</v>
          </cell>
          <cell r="H6351" t="str">
            <v>Reestructura</v>
          </cell>
          <cell r="I6351">
            <v>0.02</v>
          </cell>
          <cell r="J6351">
            <v>349999.98</v>
          </cell>
          <cell r="K6351">
            <v>0</v>
          </cell>
          <cell r="L6351">
            <v>0</v>
          </cell>
          <cell r="M6351">
            <v>43796</v>
          </cell>
        </row>
        <row r="6352">
          <cell r="A6352" t="str">
            <v>C7288CC3886</v>
          </cell>
          <cell r="B6352" t="str">
            <v>FACCORP14</v>
          </cell>
          <cell r="C6352">
            <v>0</v>
          </cell>
          <cell r="D6352">
            <v>0</v>
          </cell>
          <cell r="E6352" t="str">
            <v>ELKE NORMA GRETE BLOTEVOGEL SANDOVAL</v>
          </cell>
          <cell r="F6352" t="str">
            <v>BOSE670622I29</v>
          </cell>
          <cell r="G6352" t="str">
            <v>Creze Workout</v>
          </cell>
          <cell r="H6352" t="str">
            <v>Reestructura</v>
          </cell>
          <cell r="I6352">
            <v>-0.02</v>
          </cell>
          <cell r="J6352">
            <v>349780.07</v>
          </cell>
          <cell r="K6352">
            <v>0</v>
          </cell>
          <cell r="L6352">
            <v>0</v>
          </cell>
          <cell r="M6352">
            <v>43943</v>
          </cell>
        </row>
        <row r="6353">
          <cell r="A6353" t="str">
            <v>C7288CC4880</v>
          </cell>
          <cell r="B6353" t="str">
            <v>Creze</v>
          </cell>
          <cell r="C6353" t="str">
            <v>&gt; 270</v>
          </cell>
          <cell r="D6353">
            <v>1605</v>
          </cell>
          <cell r="E6353" t="str">
            <v>ELKE NORMA GRETE BLOTEVOGEL SANDOVAL</v>
          </cell>
          <cell r="F6353" t="str">
            <v>BOSE670622I29</v>
          </cell>
          <cell r="G6353" t="str">
            <v>Mediacion</v>
          </cell>
          <cell r="H6353" t="str">
            <v>Vendido a Terceros en AdministraciÃ³n</v>
          </cell>
          <cell r="I6353">
            <v>236000</v>
          </cell>
          <cell r="J6353">
            <v>14000</v>
          </cell>
          <cell r="K6353">
            <v>236000</v>
          </cell>
          <cell r="L6353">
            <v>0</v>
          </cell>
          <cell r="M6353">
            <v>44283</v>
          </cell>
        </row>
        <row r="6354">
          <cell r="A6354" t="str">
            <v>C728CC328</v>
          </cell>
          <cell r="B6354" t="str">
            <v>FG2</v>
          </cell>
          <cell r="C6354">
            <v>0</v>
          </cell>
          <cell r="D6354">
            <v>0</v>
          </cell>
          <cell r="E6354" t="str">
            <v>ADENTCOM S DE RL DE CV</v>
          </cell>
          <cell r="F6354" t="str">
            <v>ADE1302116NA</v>
          </cell>
          <cell r="G6354" t="str">
            <v>Sin categorÃ­a</v>
          </cell>
          <cell r="H6354" t="str">
            <v>Refinanciamiento</v>
          </cell>
          <cell r="I6354">
            <v>0</v>
          </cell>
          <cell r="J6354">
            <v>100000</v>
          </cell>
          <cell r="K6354">
            <v>0</v>
          </cell>
          <cell r="L6354">
            <v>0</v>
          </cell>
          <cell r="M6354">
            <v>42912</v>
          </cell>
        </row>
        <row r="6355">
          <cell r="A6355" t="str">
            <v>C728CC651</v>
          </cell>
          <cell r="B6355" t="str">
            <v>FG5</v>
          </cell>
          <cell r="C6355">
            <v>0</v>
          </cell>
          <cell r="D6355">
            <v>0</v>
          </cell>
          <cell r="E6355" t="str">
            <v>ADENTCOM S DE RL DE CV</v>
          </cell>
          <cell r="F6355" t="str">
            <v>ADE1302116NA</v>
          </cell>
          <cell r="G6355" t="str">
            <v>Sin categorÃ­a</v>
          </cell>
          <cell r="H6355" t="str">
            <v>Refinanciamiento</v>
          </cell>
          <cell r="I6355">
            <v>0.01</v>
          </cell>
          <cell r="J6355">
            <v>43999.99</v>
          </cell>
          <cell r="K6355">
            <v>0</v>
          </cell>
          <cell r="L6355">
            <v>0</v>
          </cell>
          <cell r="M6355">
            <v>43039</v>
          </cell>
        </row>
        <row r="6356">
          <cell r="A6356" t="str">
            <v>C728CC714</v>
          </cell>
          <cell r="B6356" t="str">
            <v>FG6</v>
          </cell>
          <cell r="C6356">
            <v>0</v>
          </cell>
          <cell r="D6356">
            <v>0</v>
          </cell>
          <cell r="E6356" t="str">
            <v>ADENTCOM S DE RL DE CV</v>
          </cell>
          <cell r="F6356" t="str">
            <v>ADE1302116NA</v>
          </cell>
          <cell r="G6356" t="str">
            <v>Sin categorÃ­a</v>
          </cell>
          <cell r="H6356" t="str">
            <v>Refinanciamiento</v>
          </cell>
          <cell r="I6356">
            <v>0</v>
          </cell>
          <cell r="J6356">
            <v>60000</v>
          </cell>
          <cell r="K6356">
            <v>0</v>
          </cell>
          <cell r="L6356">
            <v>0</v>
          </cell>
          <cell r="M6356">
            <v>43067</v>
          </cell>
        </row>
        <row r="6357">
          <cell r="A6357" t="str">
            <v>C728CC780</v>
          </cell>
          <cell r="B6357" t="str">
            <v>Creze</v>
          </cell>
          <cell r="C6357">
            <v>0</v>
          </cell>
          <cell r="D6357">
            <v>0</v>
          </cell>
          <cell r="E6357" t="str">
            <v>ADENTCOM S DE RL DE CV</v>
          </cell>
          <cell r="F6357" t="str">
            <v>ADE1302116NA</v>
          </cell>
          <cell r="G6357" t="str">
            <v>Sin categorÃ­a</v>
          </cell>
          <cell r="H6357" t="str">
            <v>Reestructura</v>
          </cell>
          <cell r="I6357">
            <v>0</v>
          </cell>
          <cell r="J6357">
            <v>155000</v>
          </cell>
          <cell r="K6357">
            <v>0</v>
          </cell>
          <cell r="L6357">
            <v>0</v>
          </cell>
          <cell r="M6357">
            <v>43091</v>
          </cell>
        </row>
        <row r="6358">
          <cell r="A6358" t="str">
            <v>C728CC913</v>
          </cell>
          <cell r="B6358" t="str">
            <v>Creze</v>
          </cell>
          <cell r="C6358">
            <v>0</v>
          </cell>
          <cell r="D6358">
            <v>0</v>
          </cell>
          <cell r="E6358" t="str">
            <v>ADENTCOM S DE RL DE CV</v>
          </cell>
          <cell r="F6358" t="str">
            <v>ADE1302116NA</v>
          </cell>
          <cell r="G6358" t="str">
            <v>Sin categorÃ­a</v>
          </cell>
          <cell r="H6358" t="str">
            <v>Pagado</v>
          </cell>
          <cell r="I6358">
            <v>0.02</v>
          </cell>
          <cell r="J6358">
            <v>134999.98000000001</v>
          </cell>
          <cell r="K6358">
            <v>0</v>
          </cell>
          <cell r="L6358">
            <v>0</v>
          </cell>
          <cell r="M6358">
            <v>43160</v>
          </cell>
        </row>
        <row r="6359">
          <cell r="A6359" t="str">
            <v>C7292CC3218</v>
          </cell>
          <cell r="B6359" t="str">
            <v>Creze</v>
          </cell>
          <cell r="C6359">
            <v>0</v>
          </cell>
          <cell r="D6359">
            <v>0</v>
          </cell>
          <cell r="E6359" t="str">
            <v>FRANCISCO JAVIER CARRANZA LEYVA</v>
          </cell>
          <cell r="F6359" t="str">
            <v>CALF600818EP1</v>
          </cell>
          <cell r="G6359" t="str">
            <v>Sin categorÃ­a</v>
          </cell>
          <cell r="H6359" t="str">
            <v>Refinanciamiento</v>
          </cell>
          <cell r="I6359">
            <v>0.01</v>
          </cell>
          <cell r="J6359">
            <v>449999.99</v>
          </cell>
          <cell r="K6359">
            <v>0</v>
          </cell>
          <cell r="L6359">
            <v>0</v>
          </cell>
          <cell r="M6359">
            <v>43797</v>
          </cell>
        </row>
        <row r="6360">
          <cell r="A6360" t="str">
            <v>C7292CC3687</v>
          </cell>
          <cell r="B6360" t="str">
            <v>FACCORP14</v>
          </cell>
          <cell r="C6360">
            <v>0</v>
          </cell>
          <cell r="D6360">
            <v>0</v>
          </cell>
          <cell r="E6360" t="str">
            <v>FRANCISCO JAVIER CARRANZA LEYVA</v>
          </cell>
          <cell r="F6360" t="str">
            <v>CALF600818EP1</v>
          </cell>
          <cell r="G6360" t="str">
            <v>CrÃ©dito Regularizado</v>
          </cell>
          <cell r="H6360" t="str">
            <v>Pagado</v>
          </cell>
          <cell r="I6360">
            <v>-0.02</v>
          </cell>
          <cell r="J6360">
            <v>410127.17</v>
          </cell>
          <cell r="K6360">
            <v>0</v>
          </cell>
          <cell r="L6360">
            <v>0</v>
          </cell>
          <cell r="M6360">
            <v>43924</v>
          </cell>
        </row>
        <row r="6361">
          <cell r="A6361" t="str">
            <v>C7292CC5135</v>
          </cell>
          <cell r="B6361" t="str">
            <v>FACCORPCA4</v>
          </cell>
          <cell r="C6361">
            <v>0</v>
          </cell>
          <cell r="D6361">
            <v>0</v>
          </cell>
          <cell r="E6361" t="str">
            <v>FRANCISCO JAVIER CARRANZA LEYVA</v>
          </cell>
          <cell r="F6361" t="str">
            <v>CALF600818EP1</v>
          </cell>
          <cell r="G6361" t="str">
            <v>Subsecuente</v>
          </cell>
          <cell r="H6361" t="str">
            <v>Refinanciamiento</v>
          </cell>
          <cell r="I6361">
            <v>0.02</v>
          </cell>
          <cell r="J6361">
            <v>299999.98</v>
          </cell>
          <cell r="K6361">
            <v>0</v>
          </cell>
          <cell r="L6361">
            <v>0</v>
          </cell>
          <cell r="M6361">
            <v>44372</v>
          </cell>
        </row>
        <row r="6362">
          <cell r="A6362" t="str">
            <v>C7292CC7386</v>
          </cell>
          <cell r="B6362" t="str">
            <v>FACCORP20S</v>
          </cell>
          <cell r="C6362">
            <v>0</v>
          </cell>
          <cell r="D6362">
            <v>0</v>
          </cell>
          <cell r="E6362" t="str">
            <v>FRANCISCO JAVIER CARRANZA LEYVA</v>
          </cell>
          <cell r="F6362" t="str">
            <v>CALF600818EP1</v>
          </cell>
          <cell r="G6362" t="str">
            <v>Refinanciamiento</v>
          </cell>
          <cell r="H6362" t="str">
            <v>Pagado</v>
          </cell>
          <cell r="I6362">
            <v>0.04</v>
          </cell>
          <cell r="J6362">
            <v>311999.96000000002</v>
          </cell>
          <cell r="K6362">
            <v>0</v>
          </cell>
          <cell r="L6362">
            <v>0</v>
          </cell>
          <cell r="M6362">
            <v>44951</v>
          </cell>
        </row>
        <row r="6363">
          <cell r="A6363" t="str">
            <v>C7299CC3195</v>
          </cell>
          <cell r="B6363" t="str">
            <v>ACCIAL16</v>
          </cell>
          <cell r="C6363">
            <v>0</v>
          </cell>
          <cell r="D6363">
            <v>0</v>
          </cell>
          <cell r="E6363" t="str">
            <v>ETIQUETAS URGENTES EN ROLLO DE MEXICO SA DE CV</v>
          </cell>
          <cell r="F6363" t="str">
            <v>EUR150514BR4</v>
          </cell>
          <cell r="G6363" t="str">
            <v>Sin categorÃ­a</v>
          </cell>
          <cell r="H6363" t="str">
            <v>Pagado</v>
          </cell>
          <cell r="I6363">
            <v>0.05</v>
          </cell>
          <cell r="J6363">
            <v>129999.95</v>
          </cell>
          <cell r="K6363">
            <v>0</v>
          </cell>
          <cell r="L6363">
            <v>0</v>
          </cell>
          <cell r="M6363">
            <v>43795</v>
          </cell>
        </row>
        <row r="6364">
          <cell r="A6364" t="str">
            <v>C729CC1330</v>
          </cell>
          <cell r="B6364" t="str">
            <v>Creze</v>
          </cell>
          <cell r="C6364">
            <v>0</v>
          </cell>
          <cell r="D6364">
            <v>0</v>
          </cell>
          <cell r="E6364" t="str">
            <v>JUAN OSWALDO FLORES ESCAMILLA</v>
          </cell>
          <cell r="F6364" t="str">
            <v>FOEJ760803231</v>
          </cell>
          <cell r="G6364" t="str">
            <v>Sin categorÃ­a</v>
          </cell>
          <cell r="H6364" t="str">
            <v>Refinanciamiento</v>
          </cell>
          <cell r="I6364">
            <v>0.02</v>
          </cell>
          <cell r="J6364">
            <v>249999.98</v>
          </cell>
          <cell r="K6364">
            <v>0</v>
          </cell>
          <cell r="L6364">
            <v>0</v>
          </cell>
          <cell r="M6364">
            <v>43280</v>
          </cell>
        </row>
        <row r="6365">
          <cell r="A6365" t="str">
            <v>C729CC1524</v>
          </cell>
          <cell r="B6365" t="str">
            <v>Creze</v>
          </cell>
          <cell r="C6365" t="str">
            <v>&gt; 270</v>
          </cell>
          <cell r="D6365">
            <v>2253</v>
          </cell>
          <cell r="E6365" t="str">
            <v>JUAN OSWALDO FLORES ESCAMILLA</v>
          </cell>
          <cell r="F6365" t="str">
            <v>FOEJ760803231</v>
          </cell>
          <cell r="G6365" t="str">
            <v>Sin categorÃ­a</v>
          </cell>
          <cell r="H6365" t="str">
            <v>Vendido a Terceros</v>
          </cell>
          <cell r="I6365">
            <v>25715.759999999998</v>
          </cell>
          <cell r="J6365">
            <v>158294.24</v>
          </cell>
          <cell r="K6365">
            <v>25715.67</v>
          </cell>
          <cell r="L6365">
            <v>0</v>
          </cell>
          <cell r="M6365">
            <v>43364</v>
          </cell>
        </row>
        <row r="6366">
          <cell r="A6366" t="str">
            <v>C729CC329</v>
          </cell>
          <cell r="B6366" t="str">
            <v>FG2</v>
          </cell>
          <cell r="C6366">
            <v>0</v>
          </cell>
          <cell r="D6366">
            <v>0</v>
          </cell>
          <cell r="E6366" t="str">
            <v>JUAN OSWALDO FLORES ESCAMILLA</v>
          </cell>
          <cell r="F6366" t="str">
            <v>FOEJ760803231</v>
          </cell>
          <cell r="G6366" t="str">
            <v>Sin categorÃ­a</v>
          </cell>
          <cell r="H6366" t="str">
            <v>LiquidaciÃ³n anticipada</v>
          </cell>
          <cell r="I6366">
            <v>0.01</v>
          </cell>
          <cell r="J6366">
            <v>49999.99</v>
          </cell>
          <cell r="K6366">
            <v>0</v>
          </cell>
          <cell r="L6366">
            <v>0</v>
          </cell>
          <cell r="M6366">
            <v>42913</v>
          </cell>
        </row>
        <row r="6367">
          <cell r="A6367" t="str">
            <v>C7301CC3221</v>
          </cell>
          <cell r="B6367" t="str">
            <v>Creze</v>
          </cell>
          <cell r="C6367">
            <v>0</v>
          </cell>
          <cell r="D6367">
            <v>0</v>
          </cell>
          <cell r="E6367" t="str">
            <v>FM EQUIPO EMPRESARIAL DEL PACIFICO SA DE CV</v>
          </cell>
          <cell r="F6367" t="str">
            <v>FEE160608N30</v>
          </cell>
          <cell r="G6367" t="str">
            <v>Sin categorÃ­a</v>
          </cell>
          <cell r="H6367" t="str">
            <v>Refinanciamiento</v>
          </cell>
          <cell r="I6367">
            <v>-0.02</v>
          </cell>
          <cell r="J6367">
            <v>250000.02</v>
          </cell>
          <cell r="K6367">
            <v>0</v>
          </cell>
          <cell r="L6367">
            <v>0</v>
          </cell>
          <cell r="M6367">
            <v>43801</v>
          </cell>
        </row>
        <row r="6368">
          <cell r="A6368" t="str">
            <v>C7301CC3688</v>
          </cell>
          <cell r="B6368" t="str">
            <v>FACCORP14</v>
          </cell>
          <cell r="C6368">
            <v>0</v>
          </cell>
          <cell r="D6368">
            <v>0</v>
          </cell>
          <cell r="E6368" t="str">
            <v>FM EQUIPO EMPRESARIAL DEL PACIFICO SA DE CV</v>
          </cell>
          <cell r="F6368" t="str">
            <v>FEE160608N30</v>
          </cell>
          <cell r="G6368" t="str">
            <v>CrÃ©dito Regularizado</v>
          </cell>
          <cell r="H6368" t="str">
            <v>Reestructura</v>
          </cell>
          <cell r="I6368">
            <v>0</v>
          </cell>
          <cell r="J6368">
            <v>238878.7</v>
          </cell>
          <cell r="K6368">
            <v>0</v>
          </cell>
          <cell r="L6368">
            <v>0</v>
          </cell>
          <cell r="M6368">
            <v>43913</v>
          </cell>
        </row>
        <row r="6369">
          <cell r="A6369" t="str">
            <v>C7301CC4953</v>
          </cell>
          <cell r="B6369" t="str">
            <v>Creze</v>
          </cell>
          <cell r="C6369">
            <v>0</v>
          </cell>
          <cell r="D6369">
            <v>0</v>
          </cell>
          <cell r="E6369" t="str">
            <v>FM EQUIPO EMPRESARIAL DEL PACIFICO SA DE CV</v>
          </cell>
          <cell r="F6369" t="str">
            <v>FEE160608N30</v>
          </cell>
          <cell r="G6369" t="str">
            <v>Mediacion</v>
          </cell>
          <cell r="H6369" t="str">
            <v>Reestructura</v>
          </cell>
          <cell r="I6369">
            <v>0</v>
          </cell>
          <cell r="J6369">
            <v>149000.79999999999</v>
          </cell>
          <cell r="K6369">
            <v>0</v>
          </cell>
          <cell r="L6369">
            <v>0</v>
          </cell>
          <cell r="M6369">
            <v>44306</v>
          </cell>
        </row>
        <row r="6370">
          <cell r="A6370" t="str">
            <v>C7301CC6123</v>
          </cell>
          <cell r="B6370" t="str">
            <v>Creze</v>
          </cell>
          <cell r="C6370" t="str">
            <v>&gt; 270</v>
          </cell>
          <cell r="D6370">
            <v>996</v>
          </cell>
          <cell r="E6370" t="str">
            <v>FM EQUIPO EMPRESARIAL DEL PACIFICO SA DE CV</v>
          </cell>
          <cell r="F6370" t="str">
            <v>FEE160608N30</v>
          </cell>
          <cell r="G6370" t="str">
            <v>Mediacion</v>
          </cell>
          <cell r="H6370" t="str">
            <v>Vendido a Terceros</v>
          </cell>
          <cell r="I6370">
            <v>30852</v>
          </cell>
          <cell r="J6370">
            <v>52148</v>
          </cell>
          <cell r="K6370">
            <v>30852</v>
          </cell>
          <cell r="L6370">
            <v>0</v>
          </cell>
          <cell r="M6370">
            <v>44617</v>
          </cell>
        </row>
        <row r="6371">
          <cell r="A6371" t="str">
            <v>C730CC1237</v>
          </cell>
          <cell r="B6371" t="str">
            <v>Creze</v>
          </cell>
          <cell r="C6371">
            <v>0</v>
          </cell>
          <cell r="D6371">
            <v>0</v>
          </cell>
          <cell r="E6371" t="str">
            <v>LOCALIZACION Y ENTORNO SC</v>
          </cell>
          <cell r="F6371" t="str">
            <v>LEN140926BE2</v>
          </cell>
          <cell r="G6371" t="str">
            <v>Sin categorÃ­a</v>
          </cell>
          <cell r="H6371" t="str">
            <v>LiquidaciÃ³n anticipada</v>
          </cell>
          <cell r="I6371">
            <v>0.03</v>
          </cell>
          <cell r="J6371">
            <v>99999.97</v>
          </cell>
          <cell r="K6371">
            <v>0</v>
          </cell>
          <cell r="L6371">
            <v>0</v>
          </cell>
          <cell r="M6371">
            <v>43251</v>
          </cell>
        </row>
        <row r="6372">
          <cell r="A6372" t="str">
            <v>C730CC2330</v>
          </cell>
          <cell r="B6372" t="str">
            <v>Creze</v>
          </cell>
          <cell r="C6372">
            <v>0</v>
          </cell>
          <cell r="D6372">
            <v>0</v>
          </cell>
          <cell r="E6372" t="str">
            <v>LOCALIZACION Y ENTORNO SC</v>
          </cell>
          <cell r="F6372" t="str">
            <v>LEN140926BE2</v>
          </cell>
          <cell r="G6372" t="str">
            <v>Sin categorÃ­a</v>
          </cell>
          <cell r="H6372" t="str">
            <v>Refinanciamiento</v>
          </cell>
          <cell r="I6372">
            <v>0.18</v>
          </cell>
          <cell r="J6372">
            <v>119999.82</v>
          </cell>
          <cell r="K6372">
            <v>0</v>
          </cell>
          <cell r="L6372">
            <v>0</v>
          </cell>
          <cell r="M6372">
            <v>43588</v>
          </cell>
        </row>
        <row r="6373">
          <cell r="A6373" t="str">
            <v>C730CC3977</v>
          </cell>
          <cell r="B6373" t="str">
            <v>FACCORP15</v>
          </cell>
          <cell r="C6373">
            <v>0</v>
          </cell>
          <cell r="D6373">
            <v>0</v>
          </cell>
          <cell r="E6373" t="str">
            <v>LOCALIZACION Y ENTORNO SC</v>
          </cell>
          <cell r="F6373" t="str">
            <v>LEN140926BE2</v>
          </cell>
          <cell r="G6373" t="str">
            <v>CrÃ©dito Regularizado</v>
          </cell>
          <cell r="H6373" t="str">
            <v>Pagado</v>
          </cell>
          <cell r="I6373">
            <v>0.06</v>
          </cell>
          <cell r="J6373">
            <v>98437.54</v>
          </cell>
          <cell r="K6373">
            <v>0</v>
          </cell>
          <cell r="L6373">
            <v>0</v>
          </cell>
          <cell r="M6373">
            <v>43973</v>
          </cell>
        </row>
        <row r="6374">
          <cell r="A6374" t="str">
            <v>C7310CC3277</v>
          </cell>
          <cell r="B6374" t="str">
            <v>ACCIAL16</v>
          </cell>
          <cell r="C6374">
            <v>0</v>
          </cell>
          <cell r="D6374">
            <v>0</v>
          </cell>
          <cell r="E6374" t="str">
            <v>JORGE VAZQUEZ PEREZ</v>
          </cell>
          <cell r="F6374" t="str">
            <v>VAPJ740423C85</v>
          </cell>
          <cell r="G6374" t="str">
            <v>Sin categorÃ­a</v>
          </cell>
          <cell r="H6374" t="str">
            <v>Pagado</v>
          </cell>
          <cell r="I6374">
            <v>-0.02</v>
          </cell>
          <cell r="J6374">
            <v>400000.02</v>
          </cell>
          <cell r="K6374">
            <v>0</v>
          </cell>
          <cell r="L6374">
            <v>0</v>
          </cell>
          <cell r="M6374">
            <v>43815</v>
          </cell>
        </row>
        <row r="6375">
          <cell r="A6375" t="str">
            <v>C7311CC3192</v>
          </cell>
          <cell r="B6375" t="str">
            <v>FACCORPREV</v>
          </cell>
          <cell r="C6375" t="str">
            <v>&gt; 270</v>
          </cell>
          <cell r="D6375">
            <v>1610</v>
          </cell>
          <cell r="E6375" t="str">
            <v>ALBEK DE MEXICO SA DE CV</v>
          </cell>
          <cell r="F6375" t="str">
            <v>AME900523CM3</v>
          </cell>
          <cell r="G6375" t="str">
            <v>Sin categorÃ­a</v>
          </cell>
          <cell r="H6375" t="str">
            <v>Vendido a Terceros en AdministraciÃ³n</v>
          </cell>
          <cell r="I6375">
            <v>190319.61</v>
          </cell>
          <cell r="J6375">
            <v>809680.39</v>
          </cell>
          <cell r="K6375">
            <v>190319.64</v>
          </cell>
          <cell r="L6375">
            <v>0</v>
          </cell>
          <cell r="M6375">
            <v>43795</v>
          </cell>
        </row>
        <row r="6376">
          <cell r="A6376" t="str">
            <v>C7318CC3220</v>
          </cell>
          <cell r="B6376" t="str">
            <v>Creze</v>
          </cell>
          <cell r="C6376">
            <v>0</v>
          </cell>
          <cell r="D6376">
            <v>0</v>
          </cell>
          <cell r="E6376" t="str">
            <v>SERVICIOS E INGENIERIA HPC SA DE CV</v>
          </cell>
          <cell r="F6376" t="str">
            <v>SIH160624UBA</v>
          </cell>
          <cell r="G6376" t="str">
            <v>Sin categorÃ­a</v>
          </cell>
          <cell r="H6376" t="str">
            <v>Refinanciamiento</v>
          </cell>
          <cell r="I6376">
            <v>0.01</v>
          </cell>
          <cell r="J6376">
            <v>799999.99</v>
          </cell>
          <cell r="K6376">
            <v>0</v>
          </cell>
          <cell r="L6376">
            <v>0</v>
          </cell>
          <cell r="M6376">
            <v>43798</v>
          </cell>
        </row>
        <row r="6377">
          <cell r="A6377" t="str">
            <v>C7318CC3742</v>
          </cell>
          <cell r="B6377" t="str">
            <v>FACCORP14</v>
          </cell>
          <cell r="C6377">
            <v>0</v>
          </cell>
          <cell r="D6377">
            <v>0</v>
          </cell>
          <cell r="E6377" t="str">
            <v>SERVICIOS E INGENIERIA HPC SA DE CV</v>
          </cell>
          <cell r="F6377" t="str">
            <v>SIH160624UBA</v>
          </cell>
          <cell r="G6377" t="str">
            <v>COVID</v>
          </cell>
          <cell r="H6377" t="str">
            <v>Reestructura</v>
          </cell>
          <cell r="I6377">
            <v>-0.01</v>
          </cell>
          <cell r="J6377">
            <v>689449.75</v>
          </cell>
          <cell r="K6377">
            <v>0</v>
          </cell>
          <cell r="L6377">
            <v>0</v>
          </cell>
          <cell r="M6377">
            <v>43928</v>
          </cell>
        </row>
        <row r="6378">
          <cell r="A6378" t="str">
            <v>C7318CC4409</v>
          </cell>
          <cell r="B6378" t="str">
            <v>Creze</v>
          </cell>
          <cell r="C6378" t="str">
            <v>&gt; 270</v>
          </cell>
          <cell r="D6378">
            <v>1780</v>
          </cell>
          <cell r="E6378" t="str">
            <v>SERVICIOS E INGENIERIA HPC SA DE CV</v>
          </cell>
          <cell r="F6378" t="str">
            <v>SIH160624UBA</v>
          </cell>
          <cell r="G6378" t="str">
            <v>Reestructura en Vencido</v>
          </cell>
          <cell r="H6378" t="str">
            <v>Vendido a Terceros</v>
          </cell>
          <cell r="I6378">
            <v>723608.71</v>
          </cell>
          <cell r="J6378">
            <v>0</v>
          </cell>
          <cell r="K6378">
            <v>723608.67</v>
          </cell>
          <cell r="L6378">
            <v>0</v>
          </cell>
          <cell r="M6378">
            <v>44155</v>
          </cell>
        </row>
        <row r="6379">
          <cell r="A6379" t="str">
            <v>C7326CC3265</v>
          </cell>
          <cell r="B6379" t="str">
            <v>FACCORP15</v>
          </cell>
          <cell r="C6379">
            <v>0</v>
          </cell>
          <cell r="D6379">
            <v>0</v>
          </cell>
          <cell r="E6379" t="str">
            <v>CG DISTRIBUCIONES INDUSTRIALES SA DE CV</v>
          </cell>
          <cell r="F6379" t="str">
            <v>CDI111214DF4</v>
          </cell>
          <cell r="G6379" t="str">
            <v>Sin categorÃ­a</v>
          </cell>
          <cell r="H6379" t="str">
            <v>Pagado</v>
          </cell>
          <cell r="I6379">
            <v>0.03</v>
          </cell>
          <cell r="J6379">
            <v>299999.96999999997</v>
          </cell>
          <cell r="K6379">
            <v>0</v>
          </cell>
          <cell r="L6379">
            <v>0</v>
          </cell>
          <cell r="M6379">
            <v>43810</v>
          </cell>
        </row>
        <row r="6380">
          <cell r="A6380" t="str">
            <v>C733CC1377</v>
          </cell>
          <cell r="B6380" t="str">
            <v>Creze</v>
          </cell>
          <cell r="C6380">
            <v>0</v>
          </cell>
          <cell r="D6380">
            <v>0</v>
          </cell>
          <cell r="E6380" t="str">
            <v>SISTEMAS INTEGRADOS EN LA NUBE, S. DE R.L. DE C.V.</v>
          </cell>
          <cell r="F6380" t="str">
            <v>SIN100130AJ9</v>
          </cell>
          <cell r="G6380" t="str">
            <v>Sin categorÃ­a</v>
          </cell>
          <cell r="H6380" t="str">
            <v>Refinanciamiento</v>
          </cell>
          <cell r="I6380">
            <v>0.03</v>
          </cell>
          <cell r="J6380">
            <v>999999.97</v>
          </cell>
          <cell r="K6380">
            <v>0</v>
          </cell>
          <cell r="L6380">
            <v>0</v>
          </cell>
          <cell r="M6380">
            <v>43312</v>
          </cell>
        </row>
        <row r="6381">
          <cell r="A6381" t="str">
            <v>C733CC2384</v>
          </cell>
          <cell r="B6381" t="str">
            <v>Accial09</v>
          </cell>
          <cell r="C6381">
            <v>0</v>
          </cell>
          <cell r="D6381">
            <v>0</v>
          </cell>
          <cell r="E6381" t="str">
            <v>SISTEMAS INTEGRADOS EN LA NUBE, S. DE R.L. DE C.V.</v>
          </cell>
          <cell r="F6381" t="str">
            <v>SIN100130AJ9</v>
          </cell>
          <cell r="G6381" t="str">
            <v>Sin categorÃ­a</v>
          </cell>
          <cell r="H6381" t="str">
            <v>Refinanciamiento</v>
          </cell>
          <cell r="I6381">
            <v>0.04</v>
          </cell>
          <cell r="J6381">
            <v>999999.96</v>
          </cell>
          <cell r="K6381">
            <v>0</v>
          </cell>
          <cell r="L6381">
            <v>0</v>
          </cell>
          <cell r="M6381">
            <v>43602</v>
          </cell>
        </row>
        <row r="6382">
          <cell r="A6382" t="str">
            <v>C733CC330</v>
          </cell>
          <cell r="B6382" t="str">
            <v>FG2</v>
          </cell>
          <cell r="C6382">
            <v>0</v>
          </cell>
          <cell r="D6382">
            <v>0</v>
          </cell>
          <cell r="E6382" t="str">
            <v>SISTEMAS INTEGRADOS EN LA NUBE, S. DE R.L. DE C.V.</v>
          </cell>
          <cell r="F6382" t="str">
            <v>SIN100130AJ9</v>
          </cell>
          <cell r="G6382" t="str">
            <v>Sin categorÃ­a</v>
          </cell>
          <cell r="H6382" t="str">
            <v>LiquidaciÃ³n anticipada</v>
          </cell>
          <cell r="I6382">
            <v>-0.01</v>
          </cell>
          <cell r="J6382">
            <v>350000.01</v>
          </cell>
          <cell r="K6382">
            <v>0</v>
          </cell>
          <cell r="L6382">
            <v>0</v>
          </cell>
          <cell r="M6382">
            <v>42916</v>
          </cell>
        </row>
        <row r="6383">
          <cell r="A6383" t="str">
            <v>C733CC3646</v>
          </cell>
          <cell r="B6383" t="str">
            <v>FACCORP15</v>
          </cell>
          <cell r="C6383">
            <v>0</v>
          </cell>
          <cell r="D6383">
            <v>0</v>
          </cell>
          <cell r="E6383" t="str">
            <v>SISTEMAS INTEGRADOS EN LA NUBE, S. DE R.L. DE C.V.</v>
          </cell>
          <cell r="F6383" t="str">
            <v>SIN100130AJ9</v>
          </cell>
          <cell r="G6383" t="str">
            <v>Sin categorÃ­a</v>
          </cell>
          <cell r="H6383" t="str">
            <v>Refinanciamiento</v>
          </cell>
          <cell r="I6383">
            <v>0.02</v>
          </cell>
          <cell r="J6383">
            <v>999999.98</v>
          </cell>
          <cell r="K6383">
            <v>0</v>
          </cell>
          <cell r="L6383">
            <v>0</v>
          </cell>
          <cell r="M6383">
            <v>43917</v>
          </cell>
        </row>
        <row r="6384">
          <cell r="A6384" t="str">
            <v>C733CC4585</v>
          </cell>
          <cell r="B6384" t="str">
            <v>FACCORP14R</v>
          </cell>
          <cell r="C6384">
            <v>0</v>
          </cell>
          <cell r="D6384">
            <v>0</v>
          </cell>
          <cell r="E6384" t="str">
            <v>SISTEMAS INTEGRADOS EN LA NUBE, S. DE R.L. DE C.V.</v>
          </cell>
          <cell r="F6384" t="str">
            <v>SIN100130AJ9</v>
          </cell>
          <cell r="G6384" t="str">
            <v>Refinanciamiento</v>
          </cell>
          <cell r="H6384" t="str">
            <v>Refinanciamiento</v>
          </cell>
          <cell r="I6384">
            <v>-0.01</v>
          </cell>
          <cell r="J6384">
            <v>1300000.01</v>
          </cell>
          <cell r="K6384">
            <v>0</v>
          </cell>
          <cell r="L6384">
            <v>0</v>
          </cell>
          <cell r="M6384">
            <v>44211</v>
          </cell>
        </row>
        <row r="6385">
          <cell r="A6385" t="str">
            <v>C733CC5595</v>
          </cell>
          <cell r="B6385" t="str">
            <v>FACCORP04S</v>
          </cell>
          <cell r="C6385">
            <v>0</v>
          </cell>
          <cell r="D6385">
            <v>0</v>
          </cell>
          <cell r="E6385" t="str">
            <v>SISTEMAS INTEGRADOS EN LA NUBE, S. DE R.L. DE C.V.</v>
          </cell>
          <cell r="F6385" t="str">
            <v>SIN100130AJ9</v>
          </cell>
          <cell r="G6385" t="str">
            <v>Refinanciamiento Plus</v>
          </cell>
          <cell r="H6385" t="str">
            <v>Refinanciamiento</v>
          </cell>
          <cell r="I6385">
            <v>0.02</v>
          </cell>
          <cell r="J6385">
            <v>1599999.98</v>
          </cell>
          <cell r="K6385">
            <v>0</v>
          </cell>
          <cell r="L6385">
            <v>0</v>
          </cell>
          <cell r="M6385">
            <v>44462</v>
          </cell>
        </row>
        <row r="6386">
          <cell r="A6386" t="str">
            <v>C733CC608</v>
          </cell>
          <cell r="B6386" t="str">
            <v>FG5</v>
          </cell>
          <cell r="C6386">
            <v>0</v>
          </cell>
          <cell r="D6386">
            <v>0</v>
          </cell>
          <cell r="E6386" t="str">
            <v>SISTEMAS INTEGRADOS EN LA NUBE, S. DE R.L. DE C.V.</v>
          </cell>
          <cell r="F6386" t="str">
            <v>SIN100130AJ9</v>
          </cell>
          <cell r="G6386" t="str">
            <v>Sin categorÃ­a</v>
          </cell>
          <cell r="H6386" t="str">
            <v>Pagado</v>
          </cell>
          <cell r="I6386">
            <v>0</v>
          </cell>
          <cell r="J6386">
            <v>350000</v>
          </cell>
          <cell r="K6386">
            <v>0</v>
          </cell>
          <cell r="L6386">
            <v>0</v>
          </cell>
          <cell r="M6386">
            <v>43031</v>
          </cell>
        </row>
        <row r="6387">
          <cell r="A6387" t="str">
            <v>C733CC7236</v>
          </cell>
          <cell r="B6387" t="str">
            <v>Creze</v>
          </cell>
          <cell r="C6387">
            <v>0</v>
          </cell>
          <cell r="D6387">
            <v>0</v>
          </cell>
          <cell r="E6387" t="str">
            <v>SISTEMAS INTEGRADOS EN LA NUBE, S. DE R.L. DE C.V.</v>
          </cell>
          <cell r="F6387" t="str">
            <v>SIN100130AJ9</v>
          </cell>
          <cell r="G6387" t="str">
            <v>Refinanciamiento Plus</v>
          </cell>
          <cell r="H6387" t="str">
            <v>Refinanciamiento</v>
          </cell>
          <cell r="I6387">
            <v>-0.02</v>
          </cell>
          <cell r="J6387">
            <v>2080000.02</v>
          </cell>
          <cell r="K6387">
            <v>0</v>
          </cell>
          <cell r="L6387">
            <v>0</v>
          </cell>
          <cell r="M6387">
            <v>44902</v>
          </cell>
        </row>
        <row r="6388">
          <cell r="A6388" t="str">
            <v>C733CC8871-A</v>
          </cell>
          <cell r="B6388" t="str">
            <v>FACCORP12.04.2024</v>
          </cell>
          <cell r="C6388" t="str">
            <v>15 a 21</v>
          </cell>
          <cell r="D6388">
            <v>15</v>
          </cell>
          <cell r="E6388" t="str">
            <v>SISTEMAS INTEGRADOS EN LA NUBE, S. DE R.L. DE C.V.</v>
          </cell>
          <cell r="F6388" t="str">
            <v>SIN100130AJ9</v>
          </cell>
          <cell r="G6388" t="str">
            <v>Refinanciamiento</v>
          </cell>
          <cell r="H6388" t="str">
            <v>Atraso</v>
          </cell>
          <cell r="I6388">
            <v>766008.42</v>
          </cell>
          <cell r="J6388">
            <v>1293991.58</v>
          </cell>
          <cell r="K6388">
            <v>87033.34</v>
          </cell>
          <cell r="L6388">
            <v>678974.73</v>
          </cell>
          <cell r="M6388">
            <v>45391</v>
          </cell>
        </row>
        <row r="6389">
          <cell r="A6389" t="str">
            <v>C735CC1231</v>
          </cell>
          <cell r="B6389" t="str">
            <v>Creze</v>
          </cell>
          <cell r="C6389">
            <v>0</v>
          </cell>
          <cell r="D6389">
            <v>0</v>
          </cell>
          <cell r="E6389" t="str">
            <v>TASTE COMUNICACIONES SA DE CV</v>
          </cell>
          <cell r="F6389" t="str">
            <v>TCO1002232X2</v>
          </cell>
          <cell r="G6389" t="str">
            <v>Sin categorÃ­a</v>
          </cell>
          <cell r="H6389" t="str">
            <v>Refinanciamiento</v>
          </cell>
          <cell r="I6389">
            <v>0.04</v>
          </cell>
          <cell r="J6389">
            <v>999999.96</v>
          </cell>
          <cell r="K6389">
            <v>0</v>
          </cell>
          <cell r="L6389">
            <v>0</v>
          </cell>
          <cell r="M6389">
            <v>43250</v>
          </cell>
        </row>
        <row r="6390">
          <cell r="A6390" t="str">
            <v>C735CC1548</v>
          </cell>
          <cell r="B6390" t="str">
            <v>Creze</v>
          </cell>
          <cell r="C6390">
            <v>0</v>
          </cell>
          <cell r="D6390">
            <v>0</v>
          </cell>
          <cell r="E6390" t="str">
            <v>TASTE COMUNICACIONES SA DE CV</v>
          </cell>
          <cell r="F6390" t="str">
            <v>TCO1002232X2</v>
          </cell>
          <cell r="G6390" t="str">
            <v>Sin categorÃ­a</v>
          </cell>
          <cell r="H6390" t="str">
            <v>Reestructura</v>
          </cell>
          <cell r="I6390">
            <v>0.05</v>
          </cell>
          <cell r="J6390">
            <v>999999.95</v>
          </cell>
          <cell r="K6390">
            <v>0</v>
          </cell>
          <cell r="L6390">
            <v>0</v>
          </cell>
          <cell r="M6390">
            <v>43370</v>
          </cell>
        </row>
        <row r="6391">
          <cell r="A6391" t="str">
            <v>C735CC1557</v>
          </cell>
          <cell r="B6391" t="str">
            <v>Creze</v>
          </cell>
          <cell r="C6391">
            <v>0</v>
          </cell>
          <cell r="D6391">
            <v>0</v>
          </cell>
          <cell r="E6391" t="str">
            <v>TASTE COMUNICACIONES SA DE CV</v>
          </cell>
          <cell r="F6391" t="str">
            <v>TCO1002232X2</v>
          </cell>
          <cell r="G6391" t="str">
            <v>Sin categorÃ­a</v>
          </cell>
          <cell r="H6391" t="str">
            <v>Reestructura</v>
          </cell>
          <cell r="I6391">
            <v>0.34</v>
          </cell>
          <cell r="J6391">
            <v>999999.66</v>
          </cell>
          <cell r="K6391">
            <v>0</v>
          </cell>
          <cell r="L6391">
            <v>0</v>
          </cell>
          <cell r="M6391">
            <v>43371</v>
          </cell>
        </row>
        <row r="6392">
          <cell r="A6392" t="str">
            <v>C735CC2588</v>
          </cell>
          <cell r="B6392" t="str">
            <v>Creze</v>
          </cell>
          <cell r="C6392">
            <v>0</v>
          </cell>
          <cell r="D6392">
            <v>0</v>
          </cell>
          <cell r="E6392" t="str">
            <v>TASTE COMUNICACIONES SA DE CV</v>
          </cell>
          <cell r="F6392" t="str">
            <v>TCO1002232X2</v>
          </cell>
          <cell r="G6392" t="str">
            <v>Sin categorÃ­a</v>
          </cell>
          <cell r="H6392" t="str">
            <v>Refinanciamiento</v>
          </cell>
          <cell r="I6392">
            <v>0.17</v>
          </cell>
          <cell r="J6392">
            <v>813365.83</v>
          </cell>
          <cell r="K6392">
            <v>0</v>
          </cell>
          <cell r="L6392">
            <v>0</v>
          </cell>
          <cell r="M6392">
            <v>43641</v>
          </cell>
        </row>
        <row r="6393">
          <cell r="A6393" t="str">
            <v>C735CC340</v>
          </cell>
          <cell r="B6393" t="str">
            <v>FG2</v>
          </cell>
          <cell r="C6393">
            <v>0</v>
          </cell>
          <cell r="D6393">
            <v>0</v>
          </cell>
          <cell r="E6393" t="str">
            <v>TASTE COMUNICACIONES SA DE CV</v>
          </cell>
          <cell r="F6393" t="str">
            <v>TCO1002232X2</v>
          </cell>
          <cell r="G6393" t="str">
            <v>Sin categorÃ­a</v>
          </cell>
          <cell r="H6393" t="str">
            <v>Pagado</v>
          </cell>
          <cell r="I6393">
            <v>0.01</v>
          </cell>
          <cell r="J6393">
            <v>149999.99</v>
          </cell>
          <cell r="K6393">
            <v>0</v>
          </cell>
          <cell r="L6393">
            <v>0</v>
          </cell>
          <cell r="M6393">
            <v>42916</v>
          </cell>
        </row>
        <row r="6394">
          <cell r="A6394" t="str">
            <v>C735CC3910</v>
          </cell>
          <cell r="B6394" t="str">
            <v>Creze</v>
          </cell>
          <cell r="C6394" t="str">
            <v>&gt; 270</v>
          </cell>
          <cell r="D6394">
            <v>1948</v>
          </cell>
          <cell r="E6394" t="str">
            <v>TASTE COMUNICACIONES SA DE CV</v>
          </cell>
          <cell r="F6394" t="str">
            <v>TCO1002232X2</v>
          </cell>
          <cell r="G6394" t="str">
            <v>COVID INTERES</v>
          </cell>
          <cell r="H6394" t="str">
            <v>Vendido a Terceros</v>
          </cell>
          <cell r="I6394">
            <v>248825.76</v>
          </cell>
          <cell r="J6394">
            <v>0</v>
          </cell>
          <cell r="K6394">
            <v>248825.76</v>
          </cell>
          <cell r="L6394">
            <v>0</v>
          </cell>
          <cell r="M6394">
            <v>43943</v>
          </cell>
        </row>
        <row r="6395">
          <cell r="A6395" t="str">
            <v>C735CC455</v>
          </cell>
          <cell r="B6395" t="str">
            <v>FG4</v>
          </cell>
          <cell r="C6395">
            <v>0</v>
          </cell>
          <cell r="D6395">
            <v>0</v>
          </cell>
          <cell r="E6395" t="str">
            <v>TASTE COMUNICACIONES SA DE CV</v>
          </cell>
          <cell r="F6395" t="str">
            <v>TCO1002232X2</v>
          </cell>
          <cell r="G6395" t="str">
            <v>Sin categorÃ­a</v>
          </cell>
          <cell r="H6395" t="str">
            <v>Refinanciamiento</v>
          </cell>
          <cell r="I6395">
            <v>-0.01</v>
          </cell>
          <cell r="J6395">
            <v>350000.01</v>
          </cell>
          <cell r="K6395">
            <v>0</v>
          </cell>
          <cell r="L6395">
            <v>0</v>
          </cell>
          <cell r="M6395">
            <v>42969</v>
          </cell>
        </row>
        <row r="6396">
          <cell r="A6396" t="str">
            <v>C735CC781</v>
          </cell>
          <cell r="B6396" t="str">
            <v>Creze</v>
          </cell>
          <cell r="C6396">
            <v>0</v>
          </cell>
          <cell r="D6396">
            <v>0</v>
          </cell>
          <cell r="E6396" t="str">
            <v>TASTE COMUNICACIONES SA DE CV</v>
          </cell>
          <cell r="F6396" t="str">
            <v>TCO1002232X2</v>
          </cell>
          <cell r="G6396" t="str">
            <v>Sin categorÃ­a</v>
          </cell>
          <cell r="H6396" t="str">
            <v>Refinanciamiento</v>
          </cell>
          <cell r="I6396">
            <v>0</v>
          </cell>
          <cell r="J6396">
            <v>1000000</v>
          </cell>
          <cell r="K6396">
            <v>0</v>
          </cell>
          <cell r="L6396">
            <v>0</v>
          </cell>
          <cell r="M6396">
            <v>43088</v>
          </cell>
        </row>
        <row r="6397">
          <cell r="A6397" t="str">
            <v>C7361CC3251</v>
          </cell>
          <cell r="B6397" t="str">
            <v>FACCORP03</v>
          </cell>
          <cell r="C6397">
            <v>0</v>
          </cell>
          <cell r="D6397">
            <v>0</v>
          </cell>
          <cell r="E6397" t="str">
            <v>INGENIERIA INDUSTRIAL POTOSINA SA DE CV.</v>
          </cell>
          <cell r="F6397" t="str">
            <v>IIP890323GJ5</v>
          </cell>
          <cell r="G6397" t="str">
            <v>Sin categorÃ­a</v>
          </cell>
          <cell r="H6397" t="str">
            <v>Refinanciamiento</v>
          </cell>
          <cell r="I6397">
            <v>-2</v>
          </cell>
          <cell r="J6397">
            <v>2000002</v>
          </cell>
          <cell r="K6397">
            <v>0</v>
          </cell>
          <cell r="L6397">
            <v>0</v>
          </cell>
          <cell r="M6397">
            <v>43803</v>
          </cell>
        </row>
        <row r="6398">
          <cell r="A6398" t="str">
            <v>C7361CC3852</v>
          </cell>
          <cell r="B6398" t="str">
            <v>CREZERF01</v>
          </cell>
          <cell r="C6398">
            <v>0</v>
          </cell>
          <cell r="D6398">
            <v>0</v>
          </cell>
          <cell r="E6398" t="str">
            <v>INGENIERIA INDUSTRIAL POTOSINA SA DE CV.</v>
          </cell>
          <cell r="F6398" t="str">
            <v>IIP890323GJ5</v>
          </cell>
          <cell r="G6398" t="str">
            <v>CrÃ©dito Regularizado</v>
          </cell>
          <cell r="H6398" t="str">
            <v>Pagado</v>
          </cell>
          <cell r="I6398">
            <v>0.03</v>
          </cell>
          <cell r="J6398">
            <v>1673090.86</v>
          </cell>
          <cell r="K6398">
            <v>0</v>
          </cell>
          <cell r="L6398">
            <v>0</v>
          </cell>
          <cell r="M6398">
            <v>43925</v>
          </cell>
        </row>
        <row r="6399">
          <cell r="A6399" t="str">
            <v>C7363CC3258</v>
          </cell>
          <cell r="B6399" t="str">
            <v>Creze</v>
          </cell>
          <cell r="C6399">
            <v>0</v>
          </cell>
          <cell r="D6399">
            <v>0</v>
          </cell>
          <cell r="E6399" t="str">
            <v>STEPHANY VARGAS METINIDES</v>
          </cell>
          <cell r="F6399" t="str">
            <v>VAMS910224691</v>
          </cell>
          <cell r="G6399" t="str">
            <v>Sin categorÃ­a</v>
          </cell>
          <cell r="H6399" t="str">
            <v>Refinanciamiento</v>
          </cell>
          <cell r="I6399">
            <v>-0.02</v>
          </cell>
          <cell r="J6399">
            <v>180000.02</v>
          </cell>
          <cell r="K6399">
            <v>0</v>
          </cell>
          <cell r="L6399">
            <v>0</v>
          </cell>
          <cell r="M6399">
            <v>43808</v>
          </cell>
        </row>
        <row r="6400">
          <cell r="A6400" t="str">
            <v>C7363CC3822</v>
          </cell>
          <cell r="B6400" t="str">
            <v>FACCORP15</v>
          </cell>
          <cell r="C6400">
            <v>0</v>
          </cell>
          <cell r="D6400">
            <v>0</v>
          </cell>
          <cell r="E6400" t="str">
            <v>STEPHANY VARGAS METINIDES</v>
          </cell>
          <cell r="F6400" t="str">
            <v>VAMS910224691</v>
          </cell>
          <cell r="G6400" t="str">
            <v>CrÃ©dito Regularizado</v>
          </cell>
          <cell r="H6400" t="str">
            <v>Pagado</v>
          </cell>
          <cell r="I6400">
            <v>0.01</v>
          </cell>
          <cell r="J6400">
            <v>130825.69</v>
          </cell>
          <cell r="K6400">
            <v>0</v>
          </cell>
          <cell r="L6400">
            <v>0</v>
          </cell>
          <cell r="M6400">
            <v>43928</v>
          </cell>
        </row>
        <row r="6401">
          <cell r="A6401" t="str">
            <v>C7378CC3296</v>
          </cell>
          <cell r="B6401" t="str">
            <v>Creze</v>
          </cell>
          <cell r="C6401">
            <v>0</v>
          </cell>
          <cell r="D6401">
            <v>0</v>
          </cell>
          <cell r="E6401" t="str">
            <v>MANUFACTURAS DENTALES OLVERA HNOS. S.A. DE C.V.</v>
          </cell>
          <cell r="F6401" t="str">
            <v>MDO1204264T5</v>
          </cell>
          <cell r="G6401" t="str">
            <v>Sin categorÃ­a</v>
          </cell>
          <cell r="H6401" t="str">
            <v>Refinanciamiento</v>
          </cell>
          <cell r="I6401">
            <v>0.24</v>
          </cell>
          <cell r="J6401">
            <v>349999.76</v>
          </cell>
          <cell r="K6401">
            <v>0</v>
          </cell>
          <cell r="L6401">
            <v>0</v>
          </cell>
          <cell r="M6401">
            <v>43829</v>
          </cell>
        </row>
        <row r="6402">
          <cell r="A6402" t="str">
            <v>C7378CC3911</v>
          </cell>
          <cell r="B6402" t="str">
            <v>FACCORP15</v>
          </cell>
          <cell r="C6402">
            <v>0</v>
          </cell>
          <cell r="D6402">
            <v>0</v>
          </cell>
          <cell r="E6402" t="str">
            <v>MANUFACTURAS DENTALES OLVERA HNOS. S.A. DE C.V.</v>
          </cell>
          <cell r="F6402" t="str">
            <v>MDO1204264T5</v>
          </cell>
          <cell r="G6402" t="str">
            <v>COVID INTERES</v>
          </cell>
          <cell r="H6402" t="str">
            <v>Pagado</v>
          </cell>
          <cell r="I6402">
            <v>0</v>
          </cell>
          <cell r="J6402">
            <v>271288.02</v>
          </cell>
          <cell r="K6402">
            <v>0</v>
          </cell>
          <cell r="L6402">
            <v>0</v>
          </cell>
          <cell r="M6402">
            <v>43943</v>
          </cell>
        </row>
        <row r="6403">
          <cell r="A6403" t="str">
            <v>C7379CC3245</v>
          </cell>
          <cell r="B6403" t="str">
            <v>FACCORP15</v>
          </cell>
          <cell r="C6403">
            <v>0</v>
          </cell>
          <cell r="D6403">
            <v>0</v>
          </cell>
          <cell r="E6403" t="str">
            <v>UNIVERSE IS VERSATILE, S.A. DE C.V.</v>
          </cell>
          <cell r="F6403" t="str">
            <v>UIV1610127L7</v>
          </cell>
          <cell r="G6403" t="str">
            <v>Sin categorÃ­a</v>
          </cell>
          <cell r="H6403" t="str">
            <v>Refinanciamiento</v>
          </cell>
          <cell r="I6403">
            <v>0.02</v>
          </cell>
          <cell r="J6403">
            <v>699999.98</v>
          </cell>
          <cell r="K6403">
            <v>0</v>
          </cell>
          <cell r="L6403">
            <v>0</v>
          </cell>
          <cell r="M6403">
            <v>43802</v>
          </cell>
        </row>
        <row r="6404">
          <cell r="A6404" t="str">
            <v>C7379CC4312</v>
          </cell>
          <cell r="B6404" t="str">
            <v>Faccorp</v>
          </cell>
          <cell r="C6404">
            <v>0</v>
          </cell>
          <cell r="D6404">
            <v>0</v>
          </cell>
          <cell r="E6404" t="str">
            <v>UNIVERSE IS VERSATILE, S.A. DE C.V.</v>
          </cell>
          <cell r="F6404" t="str">
            <v>UIV1610127L7</v>
          </cell>
          <cell r="G6404" t="str">
            <v>Refinanciamiento Plus</v>
          </cell>
          <cell r="H6404" t="str">
            <v>Pagado</v>
          </cell>
          <cell r="I6404">
            <v>0.01</v>
          </cell>
          <cell r="J6404">
            <v>799999.99</v>
          </cell>
          <cell r="K6404">
            <v>0</v>
          </cell>
          <cell r="L6404">
            <v>0</v>
          </cell>
          <cell r="M6404">
            <v>44125</v>
          </cell>
        </row>
        <row r="6405">
          <cell r="A6405" t="str">
            <v>C7379CC6394</v>
          </cell>
          <cell r="B6405" t="str">
            <v>ACCIAL60</v>
          </cell>
          <cell r="C6405">
            <v>0</v>
          </cell>
          <cell r="D6405">
            <v>0</v>
          </cell>
          <cell r="E6405" t="str">
            <v>UNIVERSE IS VERSATILE, S.A. DE C.V.</v>
          </cell>
          <cell r="F6405" t="str">
            <v>UIV1610127L7</v>
          </cell>
          <cell r="G6405" t="str">
            <v>Nuevo</v>
          </cell>
          <cell r="H6405" t="str">
            <v>LiquidaciÃ³n anticipada</v>
          </cell>
          <cell r="I6405">
            <v>0.05</v>
          </cell>
          <cell r="J6405">
            <v>1999999.95</v>
          </cell>
          <cell r="K6405">
            <v>0</v>
          </cell>
          <cell r="L6405">
            <v>0</v>
          </cell>
          <cell r="M6405">
            <v>44705</v>
          </cell>
        </row>
        <row r="6406">
          <cell r="A6406" t="str">
            <v>C7379CC8240</v>
          </cell>
          <cell r="B6406" t="str">
            <v>FACCORP30S</v>
          </cell>
          <cell r="C6406" t="str">
            <v>&gt; 270</v>
          </cell>
          <cell r="D6406">
            <v>356</v>
          </cell>
          <cell r="E6406" t="str">
            <v>UNIVERSE IS VERSATILE, S.A. DE C.V.</v>
          </cell>
          <cell r="F6406" t="str">
            <v>UIV1610127L7</v>
          </cell>
          <cell r="G6406" t="str">
            <v>Refinanciamiento Plus</v>
          </cell>
          <cell r="H6406" t="str">
            <v>Cartera Vencida</v>
          </cell>
          <cell r="I6406">
            <v>1942094.75</v>
          </cell>
          <cell r="J6406">
            <v>1207905.25</v>
          </cell>
          <cell r="K6406">
            <v>1942094.75</v>
          </cell>
          <cell r="L6406">
            <v>0</v>
          </cell>
          <cell r="M6406">
            <v>45204</v>
          </cell>
        </row>
        <row r="6407">
          <cell r="A6407" t="str">
            <v>C7383CC3264</v>
          </cell>
          <cell r="B6407" t="str">
            <v>Creze</v>
          </cell>
          <cell r="C6407">
            <v>0</v>
          </cell>
          <cell r="D6407">
            <v>0</v>
          </cell>
          <cell r="E6407" t="str">
            <v>RAMON MONTOYA ARAMIS</v>
          </cell>
          <cell r="F6407" t="str">
            <v>MOAR751001LN0</v>
          </cell>
          <cell r="G6407" t="str">
            <v>Sin categorÃ­a</v>
          </cell>
          <cell r="H6407" t="str">
            <v>Refinanciamiento</v>
          </cell>
          <cell r="I6407">
            <v>0.01</v>
          </cell>
          <cell r="J6407">
            <v>399999.99</v>
          </cell>
          <cell r="K6407">
            <v>0</v>
          </cell>
          <cell r="L6407">
            <v>0</v>
          </cell>
          <cell r="M6407">
            <v>43810</v>
          </cell>
        </row>
        <row r="6408">
          <cell r="A6408" t="str">
            <v>C7383CC3799</v>
          </cell>
          <cell r="B6408" t="str">
            <v>CREZERF01</v>
          </cell>
          <cell r="C6408" t="str">
            <v>&gt; 270</v>
          </cell>
          <cell r="D6408">
            <v>1918</v>
          </cell>
          <cell r="E6408" t="str">
            <v>RAMON MONTOYA ARAMIS</v>
          </cell>
          <cell r="F6408" t="str">
            <v>MOAR751001LN0</v>
          </cell>
          <cell r="G6408" t="str">
            <v>COVID</v>
          </cell>
          <cell r="H6408" t="str">
            <v>Vendido a Terceros</v>
          </cell>
          <cell r="I6408">
            <v>363146.95</v>
          </cell>
          <cell r="J6408">
            <v>0</v>
          </cell>
          <cell r="K6408">
            <v>363146.95</v>
          </cell>
          <cell r="L6408">
            <v>0</v>
          </cell>
          <cell r="M6408">
            <v>43928</v>
          </cell>
        </row>
        <row r="6409">
          <cell r="A6409" t="str">
            <v>C738CC361</v>
          </cell>
          <cell r="B6409" t="str">
            <v>FG2</v>
          </cell>
          <cell r="C6409">
            <v>0</v>
          </cell>
          <cell r="D6409">
            <v>0</v>
          </cell>
          <cell r="E6409" t="str">
            <v>VOLTEOS TECNICOS S. DE R.L. DE C.V.</v>
          </cell>
          <cell r="F6409" t="str">
            <v>GRA1502104X5</v>
          </cell>
          <cell r="G6409" t="str">
            <v>Sin categorÃ­a</v>
          </cell>
          <cell r="H6409" t="str">
            <v>Refinanciamiento</v>
          </cell>
          <cell r="I6409">
            <v>0.02</v>
          </cell>
          <cell r="J6409">
            <v>51999.98</v>
          </cell>
          <cell r="K6409">
            <v>0</v>
          </cell>
          <cell r="L6409">
            <v>0</v>
          </cell>
          <cell r="M6409">
            <v>42916</v>
          </cell>
        </row>
        <row r="6410">
          <cell r="A6410" t="str">
            <v>C738CC804</v>
          </cell>
          <cell r="B6410" t="str">
            <v>Creze</v>
          </cell>
          <cell r="C6410">
            <v>0</v>
          </cell>
          <cell r="D6410">
            <v>0</v>
          </cell>
          <cell r="E6410" t="str">
            <v>VOLTEOS TECNICOS S. DE R.L. DE C.V.</v>
          </cell>
          <cell r="F6410" t="str">
            <v>GRA1502104X5</v>
          </cell>
          <cell r="G6410" t="str">
            <v>Sin categorÃ­a</v>
          </cell>
          <cell r="H6410" t="str">
            <v>Pagado</v>
          </cell>
          <cell r="I6410">
            <v>-0.01</v>
          </cell>
          <cell r="J6410">
            <v>40000.01</v>
          </cell>
          <cell r="K6410">
            <v>0</v>
          </cell>
          <cell r="L6410">
            <v>0</v>
          </cell>
          <cell r="M6410">
            <v>43096</v>
          </cell>
        </row>
        <row r="6411">
          <cell r="A6411" t="str">
            <v>C7390CC3266</v>
          </cell>
          <cell r="B6411" t="str">
            <v>FACCORP15</v>
          </cell>
          <cell r="C6411">
            <v>0</v>
          </cell>
          <cell r="D6411">
            <v>0</v>
          </cell>
          <cell r="E6411" t="str">
            <v>DOBLEUESE ATELIER, S.A.P.I. DE C.V.</v>
          </cell>
          <cell r="F6411" t="str">
            <v>DAT160315FI4</v>
          </cell>
          <cell r="G6411" t="str">
            <v>Sin categorÃ­a</v>
          </cell>
          <cell r="H6411" t="str">
            <v>Pagado</v>
          </cell>
          <cell r="I6411">
            <v>0.01</v>
          </cell>
          <cell r="J6411">
            <v>499999.99</v>
          </cell>
          <cell r="K6411">
            <v>0</v>
          </cell>
          <cell r="L6411">
            <v>0</v>
          </cell>
          <cell r="M6411">
            <v>43826</v>
          </cell>
        </row>
        <row r="6412">
          <cell r="A6412" t="str">
            <v>C739CC1331</v>
          </cell>
          <cell r="B6412" t="str">
            <v>Creze</v>
          </cell>
          <cell r="C6412">
            <v>0</v>
          </cell>
          <cell r="D6412">
            <v>0</v>
          </cell>
          <cell r="E6412" t="str">
            <v>ROSALINDA ISOLDA ESCAMILLA MORALES</v>
          </cell>
          <cell r="F6412" t="str">
            <v>EAMR920403493</v>
          </cell>
          <cell r="G6412" t="str">
            <v>Sin categorÃ­a</v>
          </cell>
          <cell r="H6412" t="str">
            <v>Refinanciamiento</v>
          </cell>
          <cell r="I6412">
            <v>0.09</v>
          </cell>
          <cell r="J6412">
            <v>199999.91</v>
          </cell>
          <cell r="K6412">
            <v>0</v>
          </cell>
          <cell r="L6412">
            <v>0</v>
          </cell>
          <cell r="M6412">
            <v>43280</v>
          </cell>
        </row>
        <row r="6413">
          <cell r="A6413" t="str">
            <v>C739CC2301</v>
          </cell>
          <cell r="B6413" t="str">
            <v>Creze</v>
          </cell>
          <cell r="C6413">
            <v>0</v>
          </cell>
          <cell r="D6413">
            <v>0</v>
          </cell>
          <cell r="E6413" t="str">
            <v>ROSALINDA ISOLDA ESCAMILLA MORALES</v>
          </cell>
          <cell r="F6413" t="str">
            <v>EAMR920403493</v>
          </cell>
          <cell r="G6413" t="str">
            <v>Sin categorÃ­a</v>
          </cell>
          <cell r="H6413" t="str">
            <v>Pagado</v>
          </cell>
          <cell r="I6413">
            <v>0.02</v>
          </cell>
          <cell r="J6413">
            <v>332999.98</v>
          </cell>
          <cell r="K6413">
            <v>0</v>
          </cell>
          <cell r="L6413">
            <v>0</v>
          </cell>
          <cell r="M6413">
            <v>43585</v>
          </cell>
        </row>
        <row r="6414">
          <cell r="A6414" t="str">
            <v>C739CC358</v>
          </cell>
          <cell r="B6414" t="str">
            <v>FG3</v>
          </cell>
          <cell r="C6414">
            <v>0</v>
          </cell>
          <cell r="D6414">
            <v>0</v>
          </cell>
          <cell r="E6414" t="str">
            <v>ROSALINDA ISOLDA ESCAMILLA MORALES</v>
          </cell>
          <cell r="F6414" t="str">
            <v>EAMR920403493</v>
          </cell>
          <cell r="G6414" t="str">
            <v>Sin categorÃ­a</v>
          </cell>
          <cell r="H6414" t="str">
            <v>Refinanciamiento</v>
          </cell>
          <cell r="I6414">
            <v>-0.01</v>
          </cell>
          <cell r="J6414">
            <v>51000.01</v>
          </cell>
          <cell r="K6414">
            <v>0</v>
          </cell>
          <cell r="L6414">
            <v>0</v>
          </cell>
          <cell r="M6414">
            <v>42920</v>
          </cell>
        </row>
        <row r="6415">
          <cell r="A6415" t="str">
            <v>C739CC520</v>
          </cell>
          <cell r="B6415" t="str">
            <v>FG5</v>
          </cell>
          <cell r="C6415">
            <v>0</v>
          </cell>
          <cell r="D6415">
            <v>0</v>
          </cell>
          <cell r="E6415" t="str">
            <v>ROSALINDA ISOLDA ESCAMILLA MORALES</v>
          </cell>
          <cell r="F6415" t="str">
            <v>EAMR920403493</v>
          </cell>
          <cell r="G6415" t="str">
            <v>Sin categorÃ­a</v>
          </cell>
          <cell r="H6415" t="str">
            <v>Refinanciamiento</v>
          </cell>
          <cell r="I6415">
            <v>0</v>
          </cell>
          <cell r="J6415">
            <v>60000</v>
          </cell>
          <cell r="K6415">
            <v>0</v>
          </cell>
          <cell r="L6415">
            <v>0</v>
          </cell>
          <cell r="M6415">
            <v>43005</v>
          </cell>
        </row>
        <row r="6416">
          <cell r="A6416" t="str">
            <v>C739CC767</v>
          </cell>
          <cell r="B6416" t="str">
            <v>Creze</v>
          </cell>
          <cell r="C6416">
            <v>0</v>
          </cell>
          <cell r="D6416">
            <v>0</v>
          </cell>
          <cell r="E6416" t="str">
            <v>ROSALINDA ISOLDA ESCAMILLA MORALES</v>
          </cell>
          <cell r="F6416" t="str">
            <v>EAMR920403493</v>
          </cell>
          <cell r="G6416" t="str">
            <v>Sin categorÃ­a</v>
          </cell>
          <cell r="H6416" t="str">
            <v>Refinanciamiento</v>
          </cell>
          <cell r="I6416">
            <v>0</v>
          </cell>
          <cell r="J6416">
            <v>120000</v>
          </cell>
          <cell r="K6416">
            <v>0</v>
          </cell>
          <cell r="L6416">
            <v>0</v>
          </cell>
          <cell r="M6416">
            <v>43084</v>
          </cell>
        </row>
        <row r="6417">
          <cell r="A6417" t="str">
            <v>C7401CC3257</v>
          </cell>
          <cell r="B6417" t="str">
            <v>ACCIAL08</v>
          </cell>
          <cell r="C6417">
            <v>0</v>
          </cell>
          <cell r="D6417">
            <v>0</v>
          </cell>
          <cell r="E6417" t="str">
            <v>VIVEROS GUTIERREZ DE VELASCO SA DE CV</v>
          </cell>
          <cell r="F6417" t="str">
            <v>VGV040329650</v>
          </cell>
          <cell r="G6417" t="str">
            <v>Sin categorÃ­a</v>
          </cell>
          <cell r="H6417" t="str">
            <v>Refinanciamiento</v>
          </cell>
          <cell r="I6417">
            <v>-0.01</v>
          </cell>
          <cell r="J6417">
            <v>60000.01</v>
          </cell>
          <cell r="K6417">
            <v>0</v>
          </cell>
          <cell r="L6417">
            <v>0</v>
          </cell>
          <cell r="M6417">
            <v>43804</v>
          </cell>
        </row>
        <row r="6418">
          <cell r="A6418" t="str">
            <v>C7401CC3354</v>
          </cell>
          <cell r="B6418" t="str">
            <v>Creze</v>
          </cell>
          <cell r="C6418">
            <v>0</v>
          </cell>
          <cell r="D6418">
            <v>0</v>
          </cell>
          <cell r="E6418" t="str">
            <v>VIVEROS GUTIERREZ DE VELASCO SA DE CV</v>
          </cell>
          <cell r="F6418" t="str">
            <v>VGV040329650</v>
          </cell>
          <cell r="G6418" t="str">
            <v>Sin categorÃ­a</v>
          </cell>
          <cell r="H6418" t="str">
            <v>LiquidaciÃ³n anticipada</v>
          </cell>
          <cell r="I6418">
            <v>0.01</v>
          </cell>
          <cell r="J6418">
            <v>319999.99</v>
          </cell>
          <cell r="K6418">
            <v>0</v>
          </cell>
          <cell r="L6418">
            <v>0</v>
          </cell>
          <cell r="M6418">
            <v>43850</v>
          </cell>
        </row>
        <row r="6419">
          <cell r="A6419" t="str">
            <v>C7405CC3259</v>
          </cell>
          <cell r="B6419" t="str">
            <v>Creze</v>
          </cell>
          <cell r="C6419" t="str">
            <v>&gt; 270</v>
          </cell>
          <cell r="D6419">
            <v>1994</v>
          </cell>
          <cell r="E6419" t="str">
            <v>DISTRIBUIDORA HNOS PEREZ S.A DE C.V.</v>
          </cell>
          <cell r="F6419" t="str">
            <v>DHP030212LDA</v>
          </cell>
          <cell r="G6419" t="str">
            <v>Sin categorÃ­a</v>
          </cell>
          <cell r="H6419" t="str">
            <v>Pagado</v>
          </cell>
          <cell r="I6419">
            <v>0.01</v>
          </cell>
          <cell r="J6419">
            <v>499999.99</v>
          </cell>
          <cell r="K6419">
            <v>0</v>
          </cell>
          <cell r="L6419">
            <v>0</v>
          </cell>
          <cell r="M6419">
            <v>43808</v>
          </cell>
        </row>
        <row r="6420">
          <cell r="A6420" t="str">
            <v>C7407CC3286</v>
          </cell>
          <cell r="B6420" t="str">
            <v>ACCIALREV</v>
          </cell>
          <cell r="C6420" t="str">
            <v>&gt; 270</v>
          </cell>
          <cell r="D6420">
            <v>1808</v>
          </cell>
          <cell r="E6420" t="str">
            <v>AIMEX INGENIERIA Y CONSTRUCCION SA DE CV</v>
          </cell>
          <cell r="F6420" t="str">
            <v>AIC900815JR2</v>
          </cell>
          <cell r="G6420" t="str">
            <v>Sin categorÃ­a</v>
          </cell>
          <cell r="H6420" t="str">
            <v>Vendido a Terceros en AdministraciÃ³n</v>
          </cell>
          <cell r="I6420">
            <v>32229.27</v>
          </cell>
          <cell r="J6420">
            <v>117770.73</v>
          </cell>
          <cell r="K6420">
            <v>32229.26</v>
          </cell>
          <cell r="L6420">
            <v>0</v>
          </cell>
          <cell r="M6420">
            <v>43818</v>
          </cell>
        </row>
        <row r="6421">
          <cell r="A6421" t="str">
            <v>C7410CC3279</v>
          </cell>
          <cell r="B6421" t="str">
            <v>Creze</v>
          </cell>
          <cell r="C6421" t="str">
            <v>&gt; 270</v>
          </cell>
          <cell r="D6421">
            <v>1979</v>
          </cell>
          <cell r="E6421" t="str">
            <v>ALEJANDRO ERNESTO MARTINEZ MORENO</v>
          </cell>
          <cell r="F6421" t="str">
            <v>MAMA6907194S7</v>
          </cell>
          <cell r="G6421" t="str">
            <v>Sin categorÃ­a</v>
          </cell>
          <cell r="H6421" t="str">
            <v>Vendido a Terceros</v>
          </cell>
          <cell r="I6421">
            <v>140050.82</v>
          </cell>
          <cell r="J6421">
            <v>59949.18</v>
          </cell>
          <cell r="K6421">
            <v>140050.75</v>
          </cell>
          <cell r="L6421">
            <v>0</v>
          </cell>
          <cell r="M6421">
            <v>43815</v>
          </cell>
        </row>
        <row r="6422">
          <cell r="A6422" t="str">
            <v>C741CC356</v>
          </cell>
          <cell r="B6422" t="str">
            <v>Creze</v>
          </cell>
          <cell r="C6422" t="str">
            <v>&gt; 270</v>
          </cell>
          <cell r="D6422">
            <v>2898</v>
          </cell>
          <cell r="E6422" t="str">
            <v>JUAN JESUS PRETELIN FLORES</v>
          </cell>
          <cell r="F6422" t="str">
            <v>PEFJ8708107R3</v>
          </cell>
          <cell r="G6422" t="str">
            <v>Sin categorÃ­a</v>
          </cell>
          <cell r="H6422" t="str">
            <v>Vendido a Terceros</v>
          </cell>
          <cell r="I6422">
            <v>16100.34</v>
          </cell>
          <cell r="J6422">
            <v>33899.660000000003</v>
          </cell>
          <cell r="K6422">
            <v>16100.09</v>
          </cell>
          <cell r="L6422">
            <v>0</v>
          </cell>
          <cell r="M6422">
            <v>42916</v>
          </cell>
        </row>
        <row r="6423">
          <cell r="A6423" t="str">
            <v>C7422CC3276</v>
          </cell>
          <cell r="B6423" t="str">
            <v>FACCORP15</v>
          </cell>
          <cell r="C6423">
            <v>0</v>
          </cell>
          <cell r="D6423">
            <v>0</v>
          </cell>
          <cell r="E6423" t="str">
            <v>AUPATEC SAPI DE CV</v>
          </cell>
          <cell r="F6423" t="str">
            <v>AUP171218RS9</v>
          </cell>
          <cell r="G6423" t="str">
            <v>Sin categorÃ­a</v>
          </cell>
          <cell r="H6423" t="str">
            <v>Pagado</v>
          </cell>
          <cell r="I6423">
            <v>0.04</v>
          </cell>
          <cell r="J6423">
            <v>999999.96</v>
          </cell>
          <cell r="K6423">
            <v>0</v>
          </cell>
          <cell r="L6423">
            <v>0</v>
          </cell>
          <cell r="M6423">
            <v>43817</v>
          </cell>
        </row>
        <row r="6424">
          <cell r="A6424" t="str">
            <v>C742CC1171</v>
          </cell>
          <cell r="B6424" t="str">
            <v>Creze</v>
          </cell>
          <cell r="C6424">
            <v>0</v>
          </cell>
          <cell r="D6424">
            <v>0</v>
          </cell>
          <cell r="E6424" t="str">
            <v>CRIRMA COMERCIAL SA DE CV</v>
          </cell>
          <cell r="F6424" t="str">
            <v>CCO050914F93</v>
          </cell>
          <cell r="G6424" t="str">
            <v>Sin categorÃ­a</v>
          </cell>
          <cell r="H6424" t="str">
            <v>Pagado</v>
          </cell>
          <cell r="I6424">
            <v>0.34</v>
          </cell>
          <cell r="J6424">
            <v>289999.65999999997</v>
          </cell>
          <cell r="K6424">
            <v>0</v>
          </cell>
          <cell r="L6424">
            <v>0</v>
          </cell>
          <cell r="M6424">
            <v>43222</v>
          </cell>
        </row>
        <row r="6425">
          <cell r="A6425" t="str">
            <v>C742CC740</v>
          </cell>
          <cell r="B6425" t="str">
            <v>FG6</v>
          </cell>
          <cell r="C6425">
            <v>0</v>
          </cell>
          <cell r="D6425">
            <v>0</v>
          </cell>
          <cell r="E6425" t="str">
            <v>CRIRMA COMERCIAL SA DE CV</v>
          </cell>
          <cell r="F6425" t="str">
            <v>CCO050914F93</v>
          </cell>
          <cell r="G6425" t="str">
            <v>Sin categorÃ­a</v>
          </cell>
          <cell r="H6425" t="str">
            <v>LiquidaciÃ³n anticipada</v>
          </cell>
          <cell r="I6425">
            <v>0.01</v>
          </cell>
          <cell r="J6425">
            <v>249999.99</v>
          </cell>
          <cell r="K6425">
            <v>0</v>
          </cell>
          <cell r="L6425">
            <v>0</v>
          </cell>
          <cell r="M6425">
            <v>43073</v>
          </cell>
        </row>
        <row r="6426">
          <cell r="A6426" t="str">
            <v>C7448CC3270</v>
          </cell>
          <cell r="B6426" t="str">
            <v>Creze</v>
          </cell>
          <cell r="C6426">
            <v>0</v>
          </cell>
          <cell r="D6426">
            <v>0</v>
          </cell>
          <cell r="E6426" t="str">
            <v xml:space="preserve">MONTAJES ELECTROMECANICOS DE CORDOBA SA DE CV </v>
          </cell>
          <cell r="F6426" t="str">
            <v>MEC120420AA5</v>
          </cell>
          <cell r="G6426" t="str">
            <v>Sin categorÃ­a</v>
          </cell>
          <cell r="H6426" t="str">
            <v>LiquidaciÃ³n anticipada</v>
          </cell>
          <cell r="I6426">
            <v>0</v>
          </cell>
          <cell r="J6426">
            <v>150000</v>
          </cell>
          <cell r="K6426">
            <v>0</v>
          </cell>
          <cell r="L6426">
            <v>0</v>
          </cell>
          <cell r="M6426">
            <v>43812</v>
          </cell>
        </row>
        <row r="6427">
          <cell r="A6427" t="str">
            <v>C7448CC6480</v>
          </cell>
          <cell r="B6427" t="str">
            <v>ACCIAL59</v>
          </cell>
          <cell r="C6427">
            <v>0</v>
          </cell>
          <cell r="D6427">
            <v>0</v>
          </cell>
          <cell r="E6427" t="str">
            <v xml:space="preserve">MONTAJES ELECTROMECANICOS DE CORDOBA SA DE CV </v>
          </cell>
          <cell r="F6427" t="str">
            <v>MEC120420AA5</v>
          </cell>
          <cell r="G6427" t="str">
            <v>Subsecuente</v>
          </cell>
          <cell r="H6427" t="str">
            <v>Pagado</v>
          </cell>
          <cell r="I6427">
            <v>-0.01</v>
          </cell>
          <cell r="J6427">
            <v>200000.01</v>
          </cell>
          <cell r="K6427">
            <v>0</v>
          </cell>
          <cell r="L6427">
            <v>0</v>
          </cell>
          <cell r="M6427">
            <v>44712</v>
          </cell>
        </row>
        <row r="6428">
          <cell r="A6428" t="str">
            <v>C744CC362</v>
          </cell>
          <cell r="B6428" t="str">
            <v>Creze</v>
          </cell>
          <cell r="C6428">
            <v>0</v>
          </cell>
          <cell r="D6428">
            <v>0</v>
          </cell>
          <cell r="E6428" t="str">
            <v>SUCORSA S DE RL DE CV</v>
          </cell>
          <cell r="F6428" t="str">
            <v>SUC150806AY7</v>
          </cell>
          <cell r="G6428" t="str">
            <v>Sin categorÃ­a</v>
          </cell>
          <cell r="H6428" t="str">
            <v>Reestructura</v>
          </cell>
          <cell r="I6428">
            <v>0</v>
          </cell>
          <cell r="J6428">
            <v>53000</v>
          </cell>
          <cell r="K6428">
            <v>0</v>
          </cell>
          <cell r="L6428">
            <v>0</v>
          </cell>
          <cell r="M6428">
            <v>42916</v>
          </cell>
        </row>
        <row r="6429">
          <cell r="A6429" t="str">
            <v>C744CC561</v>
          </cell>
          <cell r="B6429" t="str">
            <v>FG6</v>
          </cell>
          <cell r="C6429">
            <v>0</v>
          </cell>
          <cell r="D6429">
            <v>0</v>
          </cell>
          <cell r="E6429" t="str">
            <v>SUCORSA S DE RL DE CV</v>
          </cell>
          <cell r="F6429" t="str">
            <v>SUC150806AY7</v>
          </cell>
          <cell r="G6429" t="str">
            <v>Sin categorÃ­a</v>
          </cell>
          <cell r="H6429" t="str">
            <v>Pagado</v>
          </cell>
          <cell r="I6429">
            <v>0</v>
          </cell>
          <cell r="J6429">
            <v>48000</v>
          </cell>
          <cell r="K6429">
            <v>0</v>
          </cell>
          <cell r="L6429">
            <v>0</v>
          </cell>
          <cell r="M6429">
            <v>43012</v>
          </cell>
        </row>
        <row r="6430">
          <cell r="A6430" t="str">
            <v>C7452CC3261</v>
          </cell>
          <cell r="B6430" t="str">
            <v>Creze</v>
          </cell>
          <cell r="C6430">
            <v>0</v>
          </cell>
          <cell r="D6430">
            <v>0</v>
          </cell>
          <cell r="E6430" t="str">
            <v>ALFONSO CUAUHTEMOC FLORES DOMINGUEZ</v>
          </cell>
          <cell r="F6430" t="str">
            <v>FODA891208AY1</v>
          </cell>
          <cell r="G6430" t="str">
            <v>Sin categorÃ­a</v>
          </cell>
          <cell r="H6430" t="str">
            <v>Refinanciamiento</v>
          </cell>
          <cell r="I6430">
            <v>0.01</v>
          </cell>
          <cell r="J6430">
            <v>449999.99</v>
          </cell>
          <cell r="K6430">
            <v>0</v>
          </cell>
          <cell r="L6430">
            <v>0</v>
          </cell>
          <cell r="M6430">
            <v>43810</v>
          </cell>
        </row>
        <row r="6431">
          <cell r="A6431" t="str">
            <v>C7452CC3769</v>
          </cell>
          <cell r="B6431" t="str">
            <v>CREZERF01</v>
          </cell>
          <cell r="C6431" t="str">
            <v>&gt; 270</v>
          </cell>
          <cell r="D6431">
            <v>1902</v>
          </cell>
          <cell r="E6431" t="str">
            <v>ALFONSO CUAUHTEMOC FLORES DOMINGUEZ</v>
          </cell>
          <cell r="F6431" t="str">
            <v>FODA891208AY1</v>
          </cell>
          <cell r="G6431" t="str">
            <v>COVID</v>
          </cell>
          <cell r="H6431" t="str">
            <v>Vendido a Terceros</v>
          </cell>
          <cell r="I6431">
            <v>393796.66</v>
          </cell>
          <cell r="J6431">
            <v>14743.67</v>
          </cell>
          <cell r="K6431">
            <v>393796.66</v>
          </cell>
          <cell r="L6431">
            <v>0</v>
          </cell>
          <cell r="M6431">
            <v>43928</v>
          </cell>
        </row>
        <row r="6432">
          <cell r="A6432" t="str">
            <v>C7453CC3262</v>
          </cell>
          <cell r="B6432" t="str">
            <v>FACCORP15</v>
          </cell>
          <cell r="C6432">
            <v>0</v>
          </cell>
          <cell r="D6432">
            <v>0</v>
          </cell>
          <cell r="E6432" t="str">
            <v>Manufactura Koncept sa de cv</v>
          </cell>
          <cell r="F6432" t="str">
            <v>MKO170124261</v>
          </cell>
          <cell r="G6432" t="str">
            <v>Sin categorÃ­a</v>
          </cell>
          <cell r="H6432" t="str">
            <v>Pagado</v>
          </cell>
          <cell r="I6432">
            <v>0.02</v>
          </cell>
          <cell r="J6432">
            <v>599999.98</v>
          </cell>
          <cell r="K6432">
            <v>0</v>
          </cell>
          <cell r="L6432">
            <v>0</v>
          </cell>
          <cell r="M6432">
            <v>43810</v>
          </cell>
        </row>
        <row r="6433">
          <cell r="A6433" t="str">
            <v>C7453CC4683</v>
          </cell>
          <cell r="B6433" t="str">
            <v>FACCORP16R</v>
          </cell>
          <cell r="C6433">
            <v>0</v>
          </cell>
          <cell r="D6433">
            <v>0</v>
          </cell>
          <cell r="E6433" t="str">
            <v>Manufactura Koncept sa de cv</v>
          </cell>
          <cell r="F6433" t="str">
            <v>MKO170124261</v>
          </cell>
          <cell r="G6433" t="str">
            <v>Subsecuente</v>
          </cell>
          <cell r="H6433" t="str">
            <v>LiquidaciÃ³n anticipada</v>
          </cell>
          <cell r="I6433">
            <v>0</v>
          </cell>
          <cell r="J6433">
            <v>1500000</v>
          </cell>
          <cell r="K6433">
            <v>0</v>
          </cell>
          <cell r="L6433">
            <v>0</v>
          </cell>
          <cell r="M6433">
            <v>44243</v>
          </cell>
        </row>
        <row r="6434">
          <cell r="A6434" t="str">
            <v>C7465CC3282</v>
          </cell>
          <cell r="B6434" t="str">
            <v>Creze</v>
          </cell>
          <cell r="C6434">
            <v>0</v>
          </cell>
          <cell r="D6434">
            <v>0</v>
          </cell>
          <cell r="E6434" t="str">
            <v>COMERCIALIZADORA MEXICANA VAREGSOF S.A. DE C.V</v>
          </cell>
          <cell r="F6434" t="str">
            <v>CMV180614UW9</v>
          </cell>
          <cell r="G6434" t="str">
            <v>Sin categorÃ­a</v>
          </cell>
          <cell r="H6434" t="str">
            <v>Refinanciamiento</v>
          </cell>
          <cell r="I6434">
            <v>0</v>
          </cell>
          <cell r="J6434">
            <v>500000</v>
          </cell>
          <cell r="K6434">
            <v>0</v>
          </cell>
          <cell r="L6434">
            <v>0</v>
          </cell>
          <cell r="M6434">
            <v>43819</v>
          </cell>
        </row>
        <row r="6435">
          <cell r="A6435" t="str">
            <v>C7465CC3702</v>
          </cell>
          <cell r="B6435" t="str">
            <v>CREZERF01</v>
          </cell>
          <cell r="C6435" t="str">
            <v>&gt; 270</v>
          </cell>
          <cell r="D6435">
            <v>1856</v>
          </cell>
          <cell r="E6435" t="str">
            <v>COMERCIALIZADORA MEXICANA VAREGSOF S.A. DE C.V</v>
          </cell>
          <cell r="F6435" t="str">
            <v>CMV180614UW9</v>
          </cell>
          <cell r="G6435" t="str">
            <v>CrÃ©dito Regularizado</v>
          </cell>
          <cell r="H6435" t="str">
            <v>Vendido a Terceros en AdministraciÃ³n</v>
          </cell>
          <cell r="I6435">
            <v>67700.600000000006</v>
          </cell>
          <cell r="J6435">
            <v>250726.11</v>
          </cell>
          <cell r="K6435">
            <v>67700.59</v>
          </cell>
          <cell r="L6435">
            <v>0</v>
          </cell>
          <cell r="M6435">
            <v>43913</v>
          </cell>
        </row>
        <row r="6436">
          <cell r="A6436" t="str">
            <v>C7478CC3289</v>
          </cell>
          <cell r="B6436" t="str">
            <v>Creze</v>
          </cell>
          <cell r="C6436">
            <v>0</v>
          </cell>
          <cell r="D6436">
            <v>0</v>
          </cell>
          <cell r="E6436" t="str">
            <v>MANUEL IVÃN SÃNCHEZ RESENDIZ</v>
          </cell>
          <cell r="F6436" t="str">
            <v>SARM810419QK7</v>
          </cell>
          <cell r="G6436" t="str">
            <v>Sin categorÃ­a</v>
          </cell>
          <cell r="H6436" t="str">
            <v>Refinanciamiento</v>
          </cell>
          <cell r="I6436">
            <v>0</v>
          </cell>
          <cell r="J6436">
            <v>150000</v>
          </cell>
          <cell r="K6436">
            <v>0</v>
          </cell>
          <cell r="L6436">
            <v>0</v>
          </cell>
          <cell r="M6436">
            <v>43829</v>
          </cell>
        </row>
        <row r="6437">
          <cell r="A6437" t="str">
            <v>C7478CC3719</v>
          </cell>
          <cell r="B6437" t="str">
            <v>CREZERF01</v>
          </cell>
          <cell r="C6437" t="str">
            <v>&gt; 270</v>
          </cell>
          <cell r="D6437">
            <v>1871</v>
          </cell>
          <cell r="E6437" t="str">
            <v>MANUEL IVÃN SÃNCHEZ RESENDIZ</v>
          </cell>
          <cell r="F6437" t="str">
            <v>SARM810419QK7</v>
          </cell>
          <cell r="G6437" t="str">
            <v>COVID</v>
          </cell>
          <cell r="H6437" t="str">
            <v>Vendido a Terceros</v>
          </cell>
          <cell r="I6437">
            <v>105999.43</v>
          </cell>
          <cell r="J6437">
            <v>31139.83</v>
          </cell>
          <cell r="K6437">
            <v>105999.43</v>
          </cell>
          <cell r="L6437">
            <v>0</v>
          </cell>
          <cell r="M6437">
            <v>43913</v>
          </cell>
        </row>
        <row r="6438">
          <cell r="A6438" t="str">
            <v>C747CC345</v>
          </cell>
          <cell r="B6438" t="str">
            <v>FG2</v>
          </cell>
          <cell r="C6438">
            <v>0</v>
          </cell>
          <cell r="D6438">
            <v>0</v>
          </cell>
          <cell r="E6438" t="str">
            <v>ASVAL LOGISTICS SAPI DE CV</v>
          </cell>
          <cell r="F6438" t="str">
            <v>ALO1412157X9</v>
          </cell>
          <cell r="G6438" t="str">
            <v>Sin categorÃ­a</v>
          </cell>
          <cell r="H6438" t="str">
            <v>Refinanciamiento</v>
          </cell>
          <cell r="I6438">
            <v>-0.01</v>
          </cell>
          <cell r="J6438">
            <v>150000.01</v>
          </cell>
          <cell r="K6438">
            <v>0</v>
          </cell>
          <cell r="L6438">
            <v>0</v>
          </cell>
          <cell r="M6438">
            <v>42916</v>
          </cell>
        </row>
        <row r="6439">
          <cell r="A6439" t="str">
            <v>C747CC488</v>
          </cell>
          <cell r="B6439" t="str">
            <v>Creze</v>
          </cell>
          <cell r="C6439" t="str">
            <v>&gt; 270</v>
          </cell>
          <cell r="D6439">
            <v>2851</v>
          </cell>
          <cell r="E6439" t="str">
            <v>ASVAL LOGISTICS SAPI DE CV</v>
          </cell>
          <cell r="F6439" t="str">
            <v>ALO1412157X9</v>
          </cell>
          <cell r="G6439" t="str">
            <v>Sin categorÃ­a</v>
          </cell>
          <cell r="H6439" t="str">
            <v>Vendido a Terceros</v>
          </cell>
          <cell r="I6439">
            <v>74917.919999999998</v>
          </cell>
          <cell r="J6439">
            <v>60441.08</v>
          </cell>
          <cell r="K6439">
            <v>74917.919999999998</v>
          </cell>
          <cell r="L6439">
            <v>0</v>
          </cell>
          <cell r="M6439">
            <v>42978</v>
          </cell>
        </row>
        <row r="6440">
          <cell r="A6440" t="str">
            <v>C7483CC3285</v>
          </cell>
          <cell r="B6440" t="str">
            <v>Creze</v>
          </cell>
          <cell r="C6440">
            <v>0</v>
          </cell>
          <cell r="D6440">
            <v>0</v>
          </cell>
          <cell r="E6440" t="str">
            <v>GRUPO BANQUETERO EMPORIUM SA DE C.V</v>
          </cell>
          <cell r="F6440" t="str">
            <v>GBE160914LU8</v>
          </cell>
          <cell r="G6440" t="str">
            <v>Sin categorÃ­a</v>
          </cell>
          <cell r="H6440" t="str">
            <v>Refinanciamiento</v>
          </cell>
          <cell r="I6440">
            <v>0.01</v>
          </cell>
          <cell r="J6440">
            <v>499999.99</v>
          </cell>
          <cell r="K6440">
            <v>0</v>
          </cell>
          <cell r="L6440">
            <v>0</v>
          </cell>
          <cell r="M6440">
            <v>43817</v>
          </cell>
        </row>
        <row r="6441">
          <cell r="A6441" t="str">
            <v>C7483CC3774</v>
          </cell>
          <cell r="B6441" t="str">
            <v>CREZERF01</v>
          </cell>
          <cell r="C6441" t="str">
            <v>&gt; 270</v>
          </cell>
          <cell r="D6441">
            <v>1808</v>
          </cell>
          <cell r="E6441" t="str">
            <v>GRUPO BANQUETERO EMPORIUM SA DE C.V</v>
          </cell>
          <cell r="F6441" t="str">
            <v>GBE160914LU8</v>
          </cell>
          <cell r="G6441" t="str">
            <v>CrÃ©dito Regularizado</v>
          </cell>
          <cell r="H6441" t="str">
            <v>Vendido a Terceros</v>
          </cell>
          <cell r="I6441">
            <v>329441.78999999998</v>
          </cell>
          <cell r="J6441">
            <v>125397.43</v>
          </cell>
          <cell r="K6441">
            <v>329441.76</v>
          </cell>
          <cell r="L6441">
            <v>0</v>
          </cell>
          <cell r="M6441">
            <v>43928</v>
          </cell>
        </row>
        <row r="6442">
          <cell r="A6442" t="str">
            <v>C7497CC3334</v>
          </cell>
          <cell r="B6442" t="str">
            <v>Accial09</v>
          </cell>
          <cell r="C6442">
            <v>0</v>
          </cell>
          <cell r="D6442">
            <v>0</v>
          </cell>
          <cell r="E6442" t="str">
            <v>Comercializadora de Alimentos Marinos Importados y Nacionales, S.A. de C.V.</v>
          </cell>
          <cell r="F6442" t="str">
            <v>CAM110908PB8</v>
          </cell>
          <cell r="G6442" t="str">
            <v>Sin categorÃ­a</v>
          </cell>
          <cell r="H6442" t="str">
            <v>Pagado</v>
          </cell>
          <cell r="I6442">
            <v>0.01</v>
          </cell>
          <cell r="J6442">
            <v>1499999.99</v>
          </cell>
          <cell r="K6442">
            <v>0</v>
          </cell>
          <cell r="L6442">
            <v>0</v>
          </cell>
          <cell r="M6442">
            <v>43840</v>
          </cell>
        </row>
        <row r="6443">
          <cell r="A6443" t="str">
            <v>C7500CC3351</v>
          </cell>
          <cell r="B6443" t="str">
            <v>Creze</v>
          </cell>
          <cell r="C6443">
            <v>0</v>
          </cell>
          <cell r="D6443">
            <v>0</v>
          </cell>
          <cell r="E6443" t="str">
            <v>ELSA IBARRA ESPINOZA</v>
          </cell>
          <cell r="F6443" t="str">
            <v>IAEE590302I37</v>
          </cell>
          <cell r="G6443" t="str">
            <v>Sin categorÃ­a</v>
          </cell>
          <cell r="H6443" t="str">
            <v>Refinanciamiento</v>
          </cell>
          <cell r="I6443">
            <v>0.02</v>
          </cell>
          <cell r="J6443">
            <v>399999.98</v>
          </cell>
          <cell r="K6443">
            <v>0</v>
          </cell>
          <cell r="L6443">
            <v>0</v>
          </cell>
          <cell r="M6443">
            <v>43846</v>
          </cell>
        </row>
        <row r="6444">
          <cell r="A6444" t="str">
            <v>C7500CC3833</v>
          </cell>
          <cell r="B6444" t="str">
            <v>FACCORP15</v>
          </cell>
          <cell r="C6444">
            <v>0</v>
          </cell>
          <cell r="D6444">
            <v>0</v>
          </cell>
          <cell r="E6444" t="str">
            <v>ELSA IBARRA ESPINOZA</v>
          </cell>
          <cell r="F6444" t="str">
            <v>IAEE590302I37</v>
          </cell>
          <cell r="G6444" t="str">
            <v>CrÃ©dito Regularizado</v>
          </cell>
          <cell r="H6444" t="str">
            <v>LiquidaciÃ³n anticipada</v>
          </cell>
          <cell r="I6444">
            <v>0.02</v>
          </cell>
          <cell r="J6444">
            <v>415158.07</v>
          </cell>
          <cell r="K6444">
            <v>0</v>
          </cell>
          <cell r="L6444">
            <v>0</v>
          </cell>
          <cell r="M6444">
            <v>43944</v>
          </cell>
        </row>
        <row r="6445">
          <cell r="A6445" t="str">
            <v>C750CC2270</v>
          </cell>
          <cell r="B6445" t="str">
            <v>Creze</v>
          </cell>
          <cell r="C6445">
            <v>0</v>
          </cell>
          <cell r="D6445">
            <v>0</v>
          </cell>
          <cell r="E6445" t="str">
            <v xml:space="preserve">ECG FILMS  S A DE C V </v>
          </cell>
          <cell r="F6445" t="str">
            <v>SWP070522251</v>
          </cell>
          <cell r="G6445" t="str">
            <v>Sin categorÃ­a</v>
          </cell>
          <cell r="H6445" t="str">
            <v>Pagado</v>
          </cell>
          <cell r="I6445">
            <v>7.0000000000000007E-2</v>
          </cell>
          <cell r="J6445">
            <v>599999.93000000005</v>
          </cell>
          <cell r="K6445">
            <v>0</v>
          </cell>
          <cell r="L6445">
            <v>0</v>
          </cell>
          <cell r="M6445">
            <v>43577</v>
          </cell>
        </row>
        <row r="6446">
          <cell r="A6446" t="str">
            <v>C750CC3223</v>
          </cell>
          <cell r="B6446" t="str">
            <v>Creze</v>
          </cell>
          <cell r="C6446">
            <v>0</v>
          </cell>
          <cell r="D6446">
            <v>0</v>
          </cell>
          <cell r="E6446" t="str">
            <v xml:space="preserve">ECG FILMS  S A DE C V </v>
          </cell>
          <cell r="F6446" t="str">
            <v>SWP070522251</v>
          </cell>
          <cell r="G6446" t="str">
            <v>Sin categorÃ­a</v>
          </cell>
          <cell r="H6446" t="str">
            <v>Refinanciamiento</v>
          </cell>
          <cell r="I6446">
            <v>0</v>
          </cell>
          <cell r="J6446">
            <v>600000</v>
          </cell>
          <cell r="K6446">
            <v>0</v>
          </cell>
          <cell r="L6446">
            <v>0</v>
          </cell>
          <cell r="M6446">
            <v>43805</v>
          </cell>
        </row>
        <row r="6447">
          <cell r="A6447" t="str">
            <v>C750CC364</v>
          </cell>
          <cell r="B6447" t="str">
            <v>FG2</v>
          </cell>
          <cell r="C6447">
            <v>0</v>
          </cell>
          <cell r="D6447">
            <v>0</v>
          </cell>
          <cell r="E6447" t="str">
            <v xml:space="preserve">ECG FILMS  S A DE C V </v>
          </cell>
          <cell r="F6447" t="str">
            <v>SWP070522251</v>
          </cell>
          <cell r="G6447" t="str">
            <v>Sin categorÃ­a</v>
          </cell>
          <cell r="H6447" t="str">
            <v>LiquidaciÃ³n anticipada</v>
          </cell>
          <cell r="I6447">
            <v>0.01</v>
          </cell>
          <cell r="J6447">
            <v>349999.99</v>
          </cell>
          <cell r="K6447">
            <v>0</v>
          </cell>
          <cell r="L6447">
            <v>0</v>
          </cell>
          <cell r="M6447">
            <v>42919</v>
          </cell>
        </row>
        <row r="6448">
          <cell r="A6448" t="str">
            <v>C750CC3836</v>
          </cell>
          <cell r="B6448" t="str">
            <v>FACCORP14</v>
          </cell>
          <cell r="C6448">
            <v>0</v>
          </cell>
          <cell r="D6448">
            <v>0</v>
          </cell>
          <cell r="E6448" t="str">
            <v xml:space="preserve">ECG FILMS  S A DE C V </v>
          </cell>
          <cell r="F6448" t="str">
            <v>SWP070522251</v>
          </cell>
          <cell r="G6448" t="str">
            <v>CrÃ©dito Regularizado</v>
          </cell>
          <cell r="H6448" t="str">
            <v>LiquidaciÃ³n anticipada</v>
          </cell>
          <cell r="I6448">
            <v>0.01</v>
          </cell>
          <cell r="J6448">
            <v>434990.33</v>
          </cell>
          <cell r="K6448">
            <v>0</v>
          </cell>
          <cell r="L6448">
            <v>0</v>
          </cell>
          <cell r="M6448">
            <v>43928</v>
          </cell>
        </row>
        <row r="6449">
          <cell r="A6449" t="str">
            <v>C750CC4934</v>
          </cell>
          <cell r="B6449" t="str">
            <v>ACCIAL29</v>
          </cell>
          <cell r="C6449">
            <v>0</v>
          </cell>
          <cell r="D6449">
            <v>0</v>
          </cell>
          <cell r="E6449" t="str">
            <v xml:space="preserve">ECG FILMS  S A DE C V </v>
          </cell>
          <cell r="F6449" t="str">
            <v>SWP070522251</v>
          </cell>
          <cell r="G6449" t="str">
            <v>Subsecuente</v>
          </cell>
          <cell r="H6449" t="str">
            <v>LiquidaciÃ³n anticipada</v>
          </cell>
          <cell r="I6449">
            <v>0.02</v>
          </cell>
          <cell r="J6449">
            <v>399999.98</v>
          </cell>
          <cell r="K6449">
            <v>0</v>
          </cell>
          <cell r="L6449">
            <v>0</v>
          </cell>
          <cell r="M6449">
            <v>44305</v>
          </cell>
        </row>
        <row r="6450">
          <cell r="A6450" t="str">
            <v>C750CC596</v>
          </cell>
          <cell r="B6450" t="str">
            <v>FG5</v>
          </cell>
          <cell r="C6450">
            <v>0</v>
          </cell>
          <cell r="D6450">
            <v>0</v>
          </cell>
          <cell r="E6450" t="str">
            <v xml:space="preserve">ECG FILMS  S A DE C V </v>
          </cell>
          <cell r="F6450" t="str">
            <v>SWP070522251</v>
          </cell>
          <cell r="G6450" t="str">
            <v>Sin categorÃ­a</v>
          </cell>
          <cell r="H6450" t="str">
            <v>LiquidaciÃ³n anticipada</v>
          </cell>
          <cell r="I6450">
            <v>0</v>
          </cell>
          <cell r="J6450">
            <v>600000</v>
          </cell>
          <cell r="K6450">
            <v>0</v>
          </cell>
          <cell r="L6450">
            <v>0</v>
          </cell>
          <cell r="M6450">
            <v>43027</v>
          </cell>
        </row>
        <row r="6451">
          <cell r="A6451" t="str">
            <v>C7517CC3310</v>
          </cell>
          <cell r="B6451" t="str">
            <v>Creze</v>
          </cell>
          <cell r="C6451">
            <v>0</v>
          </cell>
          <cell r="D6451">
            <v>0</v>
          </cell>
          <cell r="E6451" t="str">
            <v>INTERNATIONAL SURPLUS SA DE CV</v>
          </cell>
          <cell r="F6451" t="str">
            <v>ISU0906179W2</v>
          </cell>
          <cell r="G6451" t="str">
            <v>Sin categorÃ­a</v>
          </cell>
          <cell r="H6451" t="str">
            <v>Reestructura</v>
          </cell>
          <cell r="I6451">
            <v>0</v>
          </cell>
          <cell r="J6451">
            <v>100000</v>
          </cell>
          <cell r="K6451">
            <v>0</v>
          </cell>
          <cell r="L6451">
            <v>0</v>
          </cell>
          <cell r="M6451">
            <v>43829</v>
          </cell>
        </row>
        <row r="6452">
          <cell r="A6452" t="str">
            <v>C7517CC3412</v>
          </cell>
          <cell r="B6452" t="str">
            <v>Creze</v>
          </cell>
          <cell r="C6452">
            <v>0</v>
          </cell>
          <cell r="D6452">
            <v>0</v>
          </cell>
          <cell r="E6452" t="str">
            <v>INTERNATIONAL SURPLUS SA DE CV</v>
          </cell>
          <cell r="F6452" t="str">
            <v>ISU0906179W2</v>
          </cell>
          <cell r="G6452" t="str">
            <v>Sin categorÃ­a</v>
          </cell>
          <cell r="H6452" t="str">
            <v>Refinanciamiento</v>
          </cell>
          <cell r="I6452">
            <v>0</v>
          </cell>
          <cell r="J6452">
            <v>69854</v>
          </cell>
          <cell r="K6452">
            <v>0</v>
          </cell>
          <cell r="L6452">
            <v>0</v>
          </cell>
          <cell r="M6452">
            <v>43860</v>
          </cell>
        </row>
        <row r="6453">
          <cell r="A6453" t="str">
            <v>C7517CC3715</v>
          </cell>
          <cell r="B6453" t="str">
            <v>FACCORP15</v>
          </cell>
          <cell r="C6453">
            <v>0</v>
          </cell>
          <cell r="D6453">
            <v>0</v>
          </cell>
          <cell r="E6453" t="str">
            <v>INTERNATIONAL SURPLUS SA DE CV</v>
          </cell>
          <cell r="F6453" t="str">
            <v>ISU0906179W2</v>
          </cell>
          <cell r="G6453" t="str">
            <v>CrÃ©dito Regularizado</v>
          </cell>
          <cell r="H6453" t="str">
            <v>Pagado</v>
          </cell>
          <cell r="I6453">
            <v>0.02</v>
          </cell>
          <cell r="J6453">
            <v>63926.75</v>
          </cell>
          <cell r="K6453">
            <v>0</v>
          </cell>
          <cell r="L6453">
            <v>0</v>
          </cell>
          <cell r="M6453">
            <v>43913</v>
          </cell>
        </row>
        <row r="6454">
          <cell r="A6454" t="str">
            <v>C7531CC3303</v>
          </cell>
          <cell r="B6454" t="str">
            <v>Creze</v>
          </cell>
          <cell r="C6454">
            <v>0</v>
          </cell>
          <cell r="D6454">
            <v>0</v>
          </cell>
          <cell r="E6454" t="str">
            <v>COLEGIO ARGOS, S.C.</v>
          </cell>
          <cell r="F6454" t="str">
            <v>CAR791010FU7</v>
          </cell>
          <cell r="G6454" t="str">
            <v>Sin categorÃ­a</v>
          </cell>
          <cell r="H6454" t="str">
            <v>LiquidaciÃ³n anticipada</v>
          </cell>
          <cell r="I6454">
            <v>0</v>
          </cell>
          <cell r="J6454">
            <v>1000000</v>
          </cell>
          <cell r="K6454">
            <v>0</v>
          </cell>
          <cell r="L6454">
            <v>0</v>
          </cell>
          <cell r="M6454">
            <v>43822</v>
          </cell>
        </row>
        <row r="6455">
          <cell r="A6455" t="str">
            <v>C7534CC3290</v>
          </cell>
          <cell r="B6455" t="str">
            <v>FACCORP15</v>
          </cell>
          <cell r="C6455">
            <v>0</v>
          </cell>
          <cell r="D6455">
            <v>0</v>
          </cell>
          <cell r="E6455" t="str">
            <v>99 LOGISTICA Y DISTRIBUCION S.A DE C.V.</v>
          </cell>
          <cell r="F6455" t="str">
            <v>NNL171117JM9</v>
          </cell>
          <cell r="G6455" t="str">
            <v>Sin categorÃ­a</v>
          </cell>
          <cell r="H6455" t="str">
            <v>Pagado</v>
          </cell>
          <cell r="I6455">
            <v>0.03</v>
          </cell>
          <cell r="J6455">
            <v>519999.97</v>
          </cell>
          <cell r="K6455">
            <v>0</v>
          </cell>
          <cell r="L6455">
            <v>0</v>
          </cell>
          <cell r="M6455">
            <v>43819</v>
          </cell>
        </row>
        <row r="6456">
          <cell r="A6456" t="str">
            <v>C7535CC3414</v>
          </cell>
          <cell r="B6456" t="str">
            <v>FACCORP06</v>
          </cell>
          <cell r="C6456">
            <v>0</v>
          </cell>
          <cell r="D6456">
            <v>0</v>
          </cell>
          <cell r="E6456" t="str">
            <v>COMBUSTIBLES Y DERIVADOS BELAR SA DE CV</v>
          </cell>
          <cell r="F6456" t="str">
            <v>CDB171012L16</v>
          </cell>
          <cell r="G6456" t="str">
            <v>Sin categorÃ­a</v>
          </cell>
          <cell r="H6456" t="str">
            <v>Pagado</v>
          </cell>
          <cell r="I6456">
            <v>0.01</v>
          </cell>
          <cell r="J6456">
            <v>1499999.99</v>
          </cell>
          <cell r="K6456">
            <v>0</v>
          </cell>
          <cell r="L6456">
            <v>0</v>
          </cell>
          <cell r="M6456">
            <v>43861</v>
          </cell>
        </row>
        <row r="6457">
          <cell r="A6457" t="str">
            <v>C7537CC3311</v>
          </cell>
          <cell r="B6457" t="str">
            <v>Creze</v>
          </cell>
          <cell r="C6457">
            <v>0</v>
          </cell>
          <cell r="D6457">
            <v>0</v>
          </cell>
          <cell r="E6457" t="str">
            <v xml:space="preserve">SERVETSUR SA DE CV </v>
          </cell>
          <cell r="F6457" t="str">
            <v>SER1808213I9</v>
          </cell>
          <cell r="G6457" t="str">
            <v>Sin categorÃ­a</v>
          </cell>
          <cell r="H6457" t="str">
            <v>Refinanciamiento</v>
          </cell>
          <cell r="I6457">
            <v>-0.01</v>
          </cell>
          <cell r="J6457">
            <v>150000.01</v>
          </cell>
          <cell r="K6457">
            <v>0</v>
          </cell>
          <cell r="L6457">
            <v>0</v>
          </cell>
          <cell r="M6457">
            <v>43825</v>
          </cell>
        </row>
        <row r="6458">
          <cell r="A6458" t="str">
            <v>C7537CC3720</v>
          </cell>
          <cell r="B6458" t="str">
            <v>FACCORP15</v>
          </cell>
          <cell r="C6458">
            <v>0</v>
          </cell>
          <cell r="D6458">
            <v>0</v>
          </cell>
          <cell r="E6458" t="str">
            <v xml:space="preserve">SERVETSUR SA DE CV </v>
          </cell>
          <cell r="F6458" t="str">
            <v>SER1808213I9</v>
          </cell>
          <cell r="G6458" t="str">
            <v>CrÃ©dito Regularizado</v>
          </cell>
          <cell r="H6458" t="str">
            <v>Pagado</v>
          </cell>
          <cell r="I6458">
            <v>0.01</v>
          </cell>
          <cell r="J6458">
            <v>133487.74</v>
          </cell>
          <cell r="K6458">
            <v>0</v>
          </cell>
          <cell r="L6458">
            <v>0</v>
          </cell>
          <cell r="M6458">
            <v>43913</v>
          </cell>
        </row>
        <row r="6459">
          <cell r="A6459" t="str">
            <v>C7537CC4899</v>
          </cell>
          <cell r="B6459" t="str">
            <v>ACCIAL28</v>
          </cell>
          <cell r="C6459">
            <v>0</v>
          </cell>
          <cell r="D6459">
            <v>0</v>
          </cell>
          <cell r="E6459" t="str">
            <v xml:space="preserve">SERVETSUR SA DE CV </v>
          </cell>
          <cell r="F6459" t="str">
            <v>SER1808213I9</v>
          </cell>
          <cell r="G6459" t="str">
            <v>Subsecuente</v>
          </cell>
          <cell r="H6459" t="str">
            <v>Pagado</v>
          </cell>
          <cell r="I6459">
            <v>0.01</v>
          </cell>
          <cell r="J6459">
            <v>199999.99</v>
          </cell>
          <cell r="K6459">
            <v>0</v>
          </cell>
          <cell r="L6459">
            <v>0</v>
          </cell>
          <cell r="M6459">
            <v>44294</v>
          </cell>
        </row>
        <row r="6460">
          <cell r="A6460" t="str">
            <v>C7544CC4418</v>
          </cell>
          <cell r="B6460" t="str">
            <v>ACCIAL19</v>
          </cell>
          <cell r="C6460">
            <v>0</v>
          </cell>
          <cell r="D6460">
            <v>0</v>
          </cell>
          <cell r="E6460" t="str">
            <v>PROVEEDORA VETERINARIA KAN SA DE CV</v>
          </cell>
          <cell r="F6460" t="str">
            <v>PVK140110TL0</v>
          </cell>
          <cell r="G6460" t="str">
            <v>Nuevo</v>
          </cell>
          <cell r="H6460" t="str">
            <v>Pagado</v>
          </cell>
          <cell r="I6460">
            <v>0.06</v>
          </cell>
          <cell r="J6460">
            <v>249999.94</v>
          </cell>
          <cell r="K6460">
            <v>0</v>
          </cell>
          <cell r="L6460">
            <v>0</v>
          </cell>
          <cell r="M6460">
            <v>44159</v>
          </cell>
        </row>
        <row r="6461">
          <cell r="A6461" t="str">
            <v>C7550CC3381</v>
          </cell>
          <cell r="B6461" t="str">
            <v>Creze</v>
          </cell>
          <cell r="C6461">
            <v>0</v>
          </cell>
          <cell r="D6461">
            <v>0</v>
          </cell>
          <cell r="E6461" t="str">
            <v>comercializadora y distribuidora rape monterrey sa de cv</v>
          </cell>
          <cell r="F6461" t="str">
            <v>CDR170301DDA</v>
          </cell>
          <cell r="G6461" t="str">
            <v>Sin categorÃ­a</v>
          </cell>
          <cell r="H6461" t="str">
            <v>Refinanciamiento</v>
          </cell>
          <cell r="I6461">
            <v>0.01</v>
          </cell>
          <cell r="J6461">
            <v>249999.99</v>
          </cell>
          <cell r="K6461">
            <v>0</v>
          </cell>
          <cell r="L6461">
            <v>0</v>
          </cell>
          <cell r="M6461">
            <v>43852</v>
          </cell>
        </row>
        <row r="6462">
          <cell r="A6462" t="str">
            <v>C7550CC3804</v>
          </cell>
          <cell r="B6462" t="str">
            <v>FACCORP14</v>
          </cell>
          <cell r="C6462">
            <v>0</v>
          </cell>
          <cell r="D6462">
            <v>0</v>
          </cell>
          <cell r="E6462" t="str">
            <v>comercializadora y distribuidora rape monterrey sa de cv</v>
          </cell>
          <cell r="F6462" t="str">
            <v>CDR170301DDA</v>
          </cell>
          <cell r="G6462" t="str">
            <v>CrÃ©dito Regularizado</v>
          </cell>
          <cell r="H6462" t="str">
            <v>Pagado</v>
          </cell>
          <cell r="I6462">
            <v>0.06</v>
          </cell>
          <cell r="J6462">
            <v>258005.44</v>
          </cell>
          <cell r="K6462">
            <v>0</v>
          </cell>
          <cell r="L6462">
            <v>0</v>
          </cell>
          <cell r="M6462">
            <v>43928</v>
          </cell>
        </row>
        <row r="6463">
          <cell r="A6463" t="str">
            <v>C7554CC3307</v>
          </cell>
          <cell r="B6463" t="str">
            <v>FACCORP15</v>
          </cell>
          <cell r="C6463">
            <v>0</v>
          </cell>
          <cell r="D6463">
            <v>0</v>
          </cell>
          <cell r="E6463" t="str">
            <v>EDUARDO CALVO ESQUIVEL</v>
          </cell>
          <cell r="F6463" t="str">
            <v>CAEE850307PH7</v>
          </cell>
          <cell r="G6463" t="str">
            <v>Sin categorÃ­a</v>
          </cell>
          <cell r="H6463" t="str">
            <v>Pagado</v>
          </cell>
          <cell r="I6463">
            <v>0.02</v>
          </cell>
          <cell r="J6463">
            <v>149999.98000000001</v>
          </cell>
          <cell r="K6463">
            <v>0</v>
          </cell>
          <cell r="L6463">
            <v>0</v>
          </cell>
          <cell r="M6463">
            <v>43826</v>
          </cell>
        </row>
        <row r="6464">
          <cell r="A6464" t="str">
            <v>C7554CC5733</v>
          </cell>
          <cell r="B6464" t="str">
            <v>CI2CSB</v>
          </cell>
          <cell r="C6464">
            <v>0</v>
          </cell>
          <cell r="D6464">
            <v>0</v>
          </cell>
          <cell r="E6464" t="str">
            <v>EDUARDO CALVO ESQUIVEL</v>
          </cell>
          <cell r="F6464" t="str">
            <v>CAEE850307PH7</v>
          </cell>
          <cell r="G6464" t="str">
            <v>Subsecuente</v>
          </cell>
          <cell r="H6464" t="str">
            <v>Refinanciamiento</v>
          </cell>
          <cell r="I6464">
            <v>0</v>
          </cell>
          <cell r="J6464">
            <v>250000</v>
          </cell>
          <cell r="K6464">
            <v>0</v>
          </cell>
          <cell r="L6464">
            <v>0</v>
          </cell>
          <cell r="M6464">
            <v>44503</v>
          </cell>
        </row>
        <row r="6465">
          <cell r="A6465" t="str">
            <v>C7554CC6585</v>
          </cell>
          <cell r="B6465" t="str">
            <v>CI7CSB</v>
          </cell>
          <cell r="C6465">
            <v>0</v>
          </cell>
          <cell r="D6465">
            <v>0</v>
          </cell>
          <cell r="E6465" t="str">
            <v>EDUARDO CALVO ESQUIVEL</v>
          </cell>
          <cell r="F6465" t="str">
            <v>CAEE850307PH7</v>
          </cell>
          <cell r="G6465" t="str">
            <v>Refinanciamiento Plus</v>
          </cell>
          <cell r="H6465" t="str">
            <v>Refinanciamiento</v>
          </cell>
          <cell r="I6465">
            <v>0.02</v>
          </cell>
          <cell r="J6465">
            <v>524999.98</v>
          </cell>
          <cell r="K6465">
            <v>0</v>
          </cell>
          <cell r="L6465">
            <v>0</v>
          </cell>
          <cell r="M6465">
            <v>44735</v>
          </cell>
        </row>
        <row r="6466">
          <cell r="A6466" t="str">
            <v>C7554CC7562</v>
          </cell>
          <cell r="B6466" t="str">
            <v>ACCIAL82</v>
          </cell>
          <cell r="C6466">
            <v>0</v>
          </cell>
          <cell r="D6466">
            <v>0</v>
          </cell>
          <cell r="E6466" t="str">
            <v>EDUARDO CALVO ESQUIVEL</v>
          </cell>
          <cell r="F6466" t="str">
            <v>CAEE850307PH7</v>
          </cell>
          <cell r="G6466" t="str">
            <v>Refinanciamiento Plus</v>
          </cell>
          <cell r="H6466" t="str">
            <v>LiquidaciÃ³n anticipada</v>
          </cell>
          <cell r="I6466">
            <v>-0.01</v>
          </cell>
          <cell r="J6466">
            <v>832000.01</v>
          </cell>
          <cell r="K6466">
            <v>0</v>
          </cell>
          <cell r="L6466">
            <v>0</v>
          </cell>
          <cell r="M6466">
            <v>44999</v>
          </cell>
        </row>
        <row r="6467">
          <cell r="A6467" t="str">
            <v>C7554CC7957</v>
          </cell>
          <cell r="B6467" t="str">
            <v>ACCIAL90</v>
          </cell>
          <cell r="C6467" t="str">
            <v>&gt; 270</v>
          </cell>
          <cell r="D6467">
            <v>280</v>
          </cell>
          <cell r="E6467" t="str">
            <v>EDUARDO CALVO ESQUIVEL</v>
          </cell>
          <cell r="F6467" t="str">
            <v>CAEE850307PH7</v>
          </cell>
          <cell r="G6467" t="str">
            <v>Subsecuente</v>
          </cell>
          <cell r="H6467" t="str">
            <v>Pagado</v>
          </cell>
          <cell r="I6467">
            <v>0.36</v>
          </cell>
          <cell r="J6467">
            <v>823999.64</v>
          </cell>
          <cell r="K6467">
            <v>0</v>
          </cell>
          <cell r="L6467">
            <v>0</v>
          </cell>
          <cell r="M6467">
            <v>45125</v>
          </cell>
        </row>
        <row r="6468">
          <cell r="A6468" t="str">
            <v>C7573CC3380</v>
          </cell>
          <cell r="B6468" t="str">
            <v>FACCORP15</v>
          </cell>
          <cell r="C6468">
            <v>0</v>
          </cell>
          <cell r="D6468">
            <v>0</v>
          </cell>
          <cell r="E6468" t="str">
            <v>JESUS BAUTISTA HERNANDEZ</v>
          </cell>
          <cell r="F6468" t="str">
            <v>BAHJ950430RH6</v>
          </cell>
          <cell r="G6468" t="str">
            <v>Sin categorÃ­a</v>
          </cell>
          <cell r="H6468" t="str">
            <v>Pagado</v>
          </cell>
          <cell r="I6468">
            <v>0.05</v>
          </cell>
          <cell r="J6468">
            <v>99999.95</v>
          </cell>
          <cell r="K6468">
            <v>0</v>
          </cell>
          <cell r="L6468">
            <v>0</v>
          </cell>
          <cell r="M6468">
            <v>43854</v>
          </cell>
        </row>
        <row r="6469">
          <cell r="A6469" t="str">
            <v>C7576CC3292</v>
          </cell>
          <cell r="B6469" t="str">
            <v>FACCORP15</v>
          </cell>
          <cell r="C6469">
            <v>0</v>
          </cell>
          <cell r="D6469">
            <v>0</v>
          </cell>
          <cell r="E6469" t="str">
            <v>MULTIESPECIALIDADES MEDICAS SA DE CV</v>
          </cell>
          <cell r="F6469" t="str">
            <v>MME950822C97</v>
          </cell>
          <cell r="G6469" t="str">
            <v>Sin categorÃ­a</v>
          </cell>
          <cell r="H6469" t="str">
            <v>Pagado</v>
          </cell>
          <cell r="I6469">
            <v>0.02</v>
          </cell>
          <cell r="J6469">
            <v>249999.98</v>
          </cell>
          <cell r="K6469">
            <v>0</v>
          </cell>
          <cell r="L6469">
            <v>0</v>
          </cell>
          <cell r="M6469">
            <v>43830</v>
          </cell>
        </row>
        <row r="6470">
          <cell r="A6470" t="str">
            <v>C7576CC7426</v>
          </cell>
          <cell r="B6470" t="str">
            <v>Creze</v>
          </cell>
          <cell r="C6470" t="str">
            <v>&gt; 270</v>
          </cell>
          <cell r="D6470">
            <v>533</v>
          </cell>
          <cell r="E6470" t="str">
            <v>MULTIESPECIALIDADES MEDICAS SA DE CV</v>
          </cell>
          <cell r="F6470" t="str">
            <v>MME950822C97</v>
          </cell>
          <cell r="G6470" t="str">
            <v>Credito revolvente</v>
          </cell>
          <cell r="H6470" t="str">
            <v>Cartera Vencida</v>
          </cell>
          <cell r="I6470">
            <v>2657431.84</v>
          </cell>
          <cell r="J6470">
            <v>542568.16</v>
          </cell>
          <cell r="K6470">
            <v>1095325.98</v>
          </cell>
          <cell r="L6470">
            <v>1562105.87</v>
          </cell>
          <cell r="M6470">
            <v>44964</v>
          </cell>
        </row>
        <row r="6471">
          <cell r="A6471" t="str">
            <v>C7582CC3288</v>
          </cell>
          <cell r="B6471" t="str">
            <v>Creze</v>
          </cell>
          <cell r="C6471">
            <v>0</v>
          </cell>
          <cell r="D6471">
            <v>0</v>
          </cell>
          <cell r="E6471" t="str">
            <v>Aceros Industriales Garso SA de CV</v>
          </cell>
          <cell r="F6471" t="str">
            <v>AIG160602F65</v>
          </cell>
          <cell r="G6471" t="str">
            <v>Sin categorÃ­a</v>
          </cell>
          <cell r="H6471" t="str">
            <v>Refinanciamiento</v>
          </cell>
          <cell r="I6471">
            <v>0</v>
          </cell>
          <cell r="J6471">
            <v>400000</v>
          </cell>
          <cell r="K6471">
            <v>0</v>
          </cell>
          <cell r="L6471">
            <v>0</v>
          </cell>
          <cell r="M6471">
            <v>43818</v>
          </cell>
        </row>
        <row r="6472">
          <cell r="A6472" t="str">
            <v>C7582CC3752</v>
          </cell>
          <cell r="B6472" t="str">
            <v>FACCORP14</v>
          </cell>
          <cell r="C6472">
            <v>0</v>
          </cell>
          <cell r="D6472">
            <v>0</v>
          </cell>
          <cell r="E6472" t="str">
            <v>Aceros Industriales Garso SA de CV</v>
          </cell>
          <cell r="F6472" t="str">
            <v>AIG160602F65</v>
          </cell>
          <cell r="G6472" t="str">
            <v>COVID</v>
          </cell>
          <cell r="H6472" t="str">
            <v>Reestructura</v>
          </cell>
          <cell r="I6472">
            <v>-0.02</v>
          </cell>
          <cell r="J6472">
            <v>390224.14</v>
          </cell>
          <cell r="K6472">
            <v>0</v>
          </cell>
          <cell r="L6472">
            <v>0</v>
          </cell>
          <cell r="M6472">
            <v>43913</v>
          </cell>
        </row>
        <row r="6473">
          <cell r="A6473" t="str">
            <v>C7582CC4096</v>
          </cell>
          <cell r="B6473" t="str">
            <v>ACCIAL32</v>
          </cell>
          <cell r="C6473">
            <v>0</v>
          </cell>
          <cell r="D6473">
            <v>0</v>
          </cell>
          <cell r="E6473" t="str">
            <v>Aceros Industriales Garso SA de CV</v>
          </cell>
          <cell r="F6473" t="str">
            <v>AIG160602F65</v>
          </cell>
          <cell r="G6473" t="str">
            <v>CrÃ©dito Regularizado</v>
          </cell>
          <cell r="H6473" t="str">
            <v>Pagado</v>
          </cell>
          <cell r="I6473">
            <v>0</v>
          </cell>
          <cell r="J6473">
            <v>460180.36</v>
          </cell>
          <cell r="K6473">
            <v>0</v>
          </cell>
          <cell r="L6473">
            <v>0</v>
          </cell>
          <cell r="M6473">
            <v>44048</v>
          </cell>
        </row>
        <row r="6474">
          <cell r="A6474" t="str">
            <v>C7586CC3309</v>
          </cell>
          <cell r="B6474" t="str">
            <v>FACCORP15</v>
          </cell>
          <cell r="C6474">
            <v>0</v>
          </cell>
          <cell r="D6474">
            <v>0</v>
          </cell>
          <cell r="E6474" t="str">
            <v xml:space="preserve">DESYME SA DE CV </v>
          </cell>
          <cell r="F6474" t="str">
            <v>DES7403048D5</v>
          </cell>
          <cell r="G6474" t="str">
            <v>Sin categorÃ­a</v>
          </cell>
          <cell r="H6474" t="str">
            <v>Refinanciamiento</v>
          </cell>
          <cell r="I6474">
            <v>0.01</v>
          </cell>
          <cell r="J6474">
            <v>999999.99</v>
          </cell>
          <cell r="K6474">
            <v>0</v>
          </cell>
          <cell r="L6474">
            <v>0</v>
          </cell>
          <cell r="M6474">
            <v>43833</v>
          </cell>
        </row>
        <row r="6475">
          <cell r="A6475" t="str">
            <v>C7586CC4294</v>
          </cell>
          <cell r="B6475" t="str">
            <v>Faccorp</v>
          </cell>
          <cell r="C6475">
            <v>0</v>
          </cell>
          <cell r="D6475">
            <v>0</v>
          </cell>
          <cell r="E6475" t="str">
            <v xml:space="preserve">DESYME SA DE CV </v>
          </cell>
          <cell r="F6475" t="str">
            <v>DES7403048D5</v>
          </cell>
          <cell r="G6475" t="str">
            <v>Refinanciamiento Plus</v>
          </cell>
          <cell r="H6475" t="str">
            <v>Reestructura</v>
          </cell>
          <cell r="I6475">
            <v>0</v>
          </cell>
          <cell r="J6475">
            <v>1500000</v>
          </cell>
          <cell r="K6475">
            <v>0</v>
          </cell>
          <cell r="L6475">
            <v>0</v>
          </cell>
          <cell r="M6475">
            <v>44119</v>
          </cell>
        </row>
        <row r="6476">
          <cell r="A6476" t="str">
            <v>C7586CC5321</v>
          </cell>
          <cell r="B6476" t="str">
            <v>Creze</v>
          </cell>
          <cell r="C6476" t="str">
            <v>&gt; 270</v>
          </cell>
          <cell r="D6476">
            <v>1437</v>
          </cell>
          <cell r="E6476" t="str">
            <v xml:space="preserve">DESYME SA DE CV </v>
          </cell>
          <cell r="F6476" t="str">
            <v>DES7403048D5</v>
          </cell>
          <cell r="G6476" t="str">
            <v>COVID INTERES</v>
          </cell>
          <cell r="H6476" t="str">
            <v>Reestructura</v>
          </cell>
          <cell r="I6476">
            <v>-0.01</v>
          </cell>
          <cell r="J6476">
            <v>1417003.34</v>
          </cell>
          <cell r="K6476">
            <v>0</v>
          </cell>
          <cell r="L6476">
            <v>0</v>
          </cell>
          <cell r="M6476">
            <v>44397</v>
          </cell>
        </row>
        <row r="6477">
          <cell r="A6477" t="str">
            <v>C7586CC5973</v>
          </cell>
          <cell r="B6477" t="str">
            <v>Creze</v>
          </cell>
          <cell r="C6477">
            <v>0</v>
          </cell>
          <cell r="D6477">
            <v>0</v>
          </cell>
          <cell r="E6477" t="str">
            <v xml:space="preserve">DESYME SA DE CV </v>
          </cell>
          <cell r="F6477" t="str">
            <v>DES7403048D5</v>
          </cell>
          <cell r="G6477" t="str">
            <v>COVID INTERES</v>
          </cell>
          <cell r="H6477" t="str">
            <v>Reestructura</v>
          </cell>
          <cell r="I6477">
            <v>0.05</v>
          </cell>
          <cell r="J6477">
            <v>1577859.63</v>
          </cell>
          <cell r="K6477">
            <v>0</v>
          </cell>
          <cell r="L6477">
            <v>0</v>
          </cell>
          <cell r="M6477">
            <v>44579</v>
          </cell>
        </row>
        <row r="6478">
          <cell r="A6478" t="str">
            <v>C7586CC6756</v>
          </cell>
          <cell r="B6478" t="str">
            <v>Creze</v>
          </cell>
          <cell r="C6478">
            <v>0</v>
          </cell>
          <cell r="D6478">
            <v>0</v>
          </cell>
          <cell r="E6478" t="str">
            <v xml:space="preserve">DESYME SA DE CV </v>
          </cell>
          <cell r="F6478" t="str">
            <v>DES7403048D5</v>
          </cell>
          <cell r="G6478" t="str">
            <v>Mediacion</v>
          </cell>
          <cell r="H6478" t="str">
            <v>Reestructura</v>
          </cell>
          <cell r="I6478">
            <v>-0.01</v>
          </cell>
          <cell r="J6478">
            <v>1793400.01</v>
          </cell>
          <cell r="K6478">
            <v>0</v>
          </cell>
          <cell r="L6478">
            <v>0</v>
          </cell>
          <cell r="M6478">
            <v>44770</v>
          </cell>
        </row>
        <row r="6479">
          <cell r="A6479" t="str">
            <v>C7586CC7895</v>
          </cell>
          <cell r="B6479" t="str">
            <v>CSB.DISP.21.02.2025</v>
          </cell>
          <cell r="C6479" t="str">
            <v>31 a 60</v>
          </cell>
          <cell r="D6479">
            <v>44</v>
          </cell>
          <cell r="E6479" t="str">
            <v xml:space="preserve">DESYME SA DE CV </v>
          </cell>
          <cell r="F6479" t="str">
            <v>DES7403048D5</v>
          </cell>
          <cell r="G6479" t="str">
            <v>Mediacion</v>
          </cell>
          <cell r="H6479" t="str">
            <v>Vencido</v>
          </cell>
          <cell r="I6479">
            <v>1194534.17</v>
          </cell>
          <cell r="J6479">
            <v>633249.82999999996</v>
          </cell>
          <cell r="K6479">
            <v>56843.64</v>
          </cell>
          <cell r="L6479">
            <v>1137690.24</v>
          </cell>
          <cell r="M6479">
            <v>45100</v>
          </cell>
        </row>
        <row r="6480">
          <cell r="A6480" t="str">
            <v>C758CC1142</v>
          </cell>
          <cell r="B6480" t="str">
            <v>Creze</v>
          </cell>
          <cell r="C6480">
            <v>0</v>
          </cell>
          <cell r="D6480">
            <v>0</v>
          </cell>
          <cell r="E6480" t="str">
            <v>INGENIERIA Y CONSTRUCCIONES BALDOVINOS SA DE CV</v>
          </cell>
          <cell r="F6480" t="str">
            <v>ICB1312108Z8</v>
          </cell>
          <cell r="G6480" t="str">
            <v>Sin categorÃ­a</v>
          </cell>
          <cell r="H6480" t="str">
            <v>Pagado</v>
          </cell>
          <cell r="I6480">
            <v>0.02</v>
          </cell>
          <cell r="J6480">
            <v>349999.98</v>
          </cell>
          <cell r="K6480">
            <v>0</v>
          </cell>
          <cell r="L6480">
            <v>0</v>
          </cell>
          <cell r="M6480">
            <v>43216</v>
          </cell>
        </row>
        <row r="6481">
          <cell r="A6481" t="str">
            <v>C758CC363</v>
          </cell>
          <cell r="B6481" t="str">
            <v>FG2</v>
          </cell>
          <cell r="C6481">
            <v>0</v>
          </cell>
          <cell r="D6481">
            <v>0</v>
          </cell>
          <cell r="E6481" t="str">
            <v>INGENIERIA Y CONSTRUCCIONES BALDOVINOS SA DE CV</v>
          </cell>
          <cell r="F6481" t="str">
            <v>ICB1312108Z8</v>
          </cell>
          <cell r="G6481" t="str">
            <v>Sin categorÃ­a</v>
          </cell>
          <cell r="H6481" t="str">
            <v>Refinanciamiento</v>
          </cell>
          <cell r="I6481">
            <v>0.02</v>
          </cell>
          <cell r="J6481">
            <v>150999.98000000001</v>
          </cell>
          <cell r="K6481">
            <v>0</v>
          </cell>
          <cell r="L6481">
            <v>0</v>
          </cell>
          <cell r="M6481">
            <v>42916</v>
          </cell>
        </row>
        <row r="6482">
          <cell r="A6482" t="str">
            <v>C758CC521</v>
          </cell>
          <cell r="B6482" t="str">
            <v>FG5</v>
          </cell>
          <cell r="C6482">
            <v>0</v>
          </cell>
          <cell r="D6482">
            <v>0</v>
          </cell>
          <cell r="E6482" t="str">
            <v>INGENIERIA Y CONSTRUCCIONES BALDOVINOS SA DE CV</v>
          </cell>
          <cell r="F6482" t="str">
            <v>ICB1312108Z8</v>
          </cell>
          <cell r="G6482" t="str">
            <v>Sin categorÃ­a</v>
          </cell>
          <cell r="H6482" t="str">
            <v>Reestructura</v>
          </cell>
          <cell r="I6482">
            <v>1033.03</v>
          </cell>
          <cell r="J6482">
            <v>398966.97</v>
          </cell>
          <cell r="K6482">
            <v>0</v>
          </cell>
          <cell r="L6482">
            <v>0</v>
          </cell>
          <cell r="M6482">
            <v>43006</v>
          </cell>
        </row>
        <row r="6483">
          <cell r="A6483" t="str">
            <v>C758CC830</v>
          </cell>
          <cell r="B6483" t="str">
            <v>Creze</v>
          </cell>
          <cell r="C6483">
            <v>0</v>
          </cell>
          <cell r="D6483">
            <v>0</v>
          </cell>
          <cell r="E6483" t="str">
            <v>INGENIERIA Y CONSTRUCCIONES BALDOVINOS SA DE CV</v>
          </cell>
          <cell r="F6483" t="str">
            <v>ICB1312108Z8</v>
          </cell>
          <cell r="G6483" t="str">
            <v>Sin categorÃ­a</v>
          </cell>
          <cell r="H6483" t="str">
            <v>Refinanciamiento</v>
          </cell>
          <cell r="I6483">
            <v>860.17</v>
          </cell>
          <cell r="J6483">
            <v>272139.83</v>
          </cell>
          <cell r="K6483">
            <v>0</v>
          </cell>
          <cell r="L6483">
            <v>0</v>
          </cell>
          <cell r="M6483">
            <v>43120</v>
          </cell>
        </row>
        <row r="6484">
          <cell r="A6484" t="str">
            <v>C7593CC3323</v>
          </cell>
          <cell r="B6484" t="str">
            <v>Creze</v>
          </cell>
          <cell r="C6484">
            <v>0</v>
          </cell>
          <cell r="D6484">
            <v>0</v>
          </cell>
          <cell r="E6484" t="str">
            <v xml:space="preserve">fine floor de mexico sa de cv </v>
          </cell>
          <cell r="F6484" t="str">
            <v>FFM130226AY7</v>
          </cell>
          <cell r="G6484" t="str">
            <v>Sin categorÃ­a</v>
          </cell>
          <cell r="H6484" t="str">
            <v>Refinanciamiento</v>
          </cell>
          <cell r="I6484">
            <v>-0.01</v>
          </cell>
          <cell r="J6484">
            <v>1000000.01</v>
          </cell>
          <cell r="K6484">
            <v>0</v>
          </cell>
          <cell r="L6484">
            <v>0</v>
          </cell>
          <cell r="M6484">
            <v>43832</v>
          </cell>
        </row>
        <row r="6485">
          <cell r="A6485" t="str">
            <v>C7593CC3708</v>
          </cell>
          <cell r="B6485" t="str">
            <v>Creze</v>
          </cell>
          <cell r="C6485">
            <v>0</v>
          </cell>
          <cell r="D6485">
            <v>0</v>
          </cell>
          <cell r="E6485" t="str">
            <v xml:space="preserve">fine floor de mexico sa de cv </v>
          </cell>
          <cell r="F6485" t="str">
            <v>FFM130226AY7</v>
          </cell>
          <cell r="G6485" t="str">
            <v>COVID INTERES</v>
          </cell>
          <cell r="H6485" t="str">
            <v>Pagado</v>
          </cell>
          <cell r="I6485">
            <v>-0.02</v>
          </cell>
          <cell r="J6485">
            <v>835105.37</v>
          </cell>
          <cell r="K6485">
            <v>0</v>
          </cell>
          <cell r="L6485">
            <v>0</v>
          </cell>
          <cell r="M6485">
            <v>43913</v>
          </cell>
        </row>
        <row r="6486">
          <cell r="A6486" t="str">
            <v>C7606CC3299</v>
          </cell>
          <cell r="B6486" t="str">
            <v>FACCORP15</v>
          </cell>
          <cell r="C6486">
            <v>0</v>
          </cell>
          <cell r="D6486">
            <v>0</v>
          </cell>
          <cell r="E6486" t="str">
            <v xml:space="preserve">CONSTRUCTORA ISLAS SORIA, S. A. DE C. V. </v>
          </cell>
          <cell r="F6486" t="str">
            <v>CIS131114DD9</v>
          </cell>
          <cell r="G6486" t="str">
            <v>Sin categorÃ­a</v>
          </cell>
          <cell r="H6486" t="str">
            <v>LiquidaciÃ³n anticipada</v>
          </cell>
          <cell r="I6486">
            <v>0.04</v>
          </cell>
          <cell r="J6486">
            <v>249999.96</v>
          </cell>
          <cell r="K6486">
            <v>0</v>
          </cell>
          <cell r="L6486">
            <v>0</v>
          </cell>
          <cell r="M6486">
            <v>43822</v>
          </cell>
        </row>
        <row r="6487">
          <cell r="A6487" t="str">
            <v>C7606CC4434</v>
          </cell>
          <cell r="B6487" t="str">
            <v>ACCIAL19</v>
          </cell>
          <cell r="C6487">
            <v>0</v>
          </cell>
          <cell r="D6487">
            <v>0</v>
          </cell>
          <cell r="E6487" t="str">
            <v xml:space="preserve">CONSTRUCTORA ISLAS SORIA, S. A. DE C. V. </v>
          </cell>
          <cell r="F6487" t="str">
            <v>CIS131114DD9</v>
          </cell>
          <cell r="G6487" t="str">
            <v>Subsecuente</v>
          </cell>
          <cell r="H6487" t="str">
            <v>Refinanciamiento</v>
          </cell>
          <cell r="I6487">
            <v>0.02</v>
          </cell>
          <cell r="J6487">
            <v>249999.98</v>
          </cell>
          <cell r="K6487">
            <v>0</v>
          </cell>
          <cell r="L6487">
            <v>0</v>
          </cell>
          <cell r="M6487">
            <v>44162</v>
          </cell>
        </row>
        <row r="6488">
          <cell r="A6488" t="str">
            <v>C7606CC5506</v>
          </cell>
          <cell r="B6488" t="str">
            <v>FACCORP25R</v>
          </cell>
          <cell r="C6488">
            <v>0</v>
          </cell>
          <cell r="D6488">
            <v>0</v>
          </cell>
          <cell r="E6488" t="str">
            <v xml:space="preserve">CONSTRUCTORA ISLAS SORIA, S. A. DE C. V. </v>
          </cell>
          <cell r="F6488" t="str">
            <v>CIS131114DD9</v>
          </cell>
          <cell r="G6488" t="str">
            <v>Refinanciamiento Plus</v>
          </cell>
          <cell r="H6488" t="str">
            <v>Pagado</v>
          </cell>
          <cell r="I6488">
            <v>0.03</v>
          </cell>
          <cell r="J6488">
            <v>349999.97</v>
          </cell>
          <cell r="K6488">
            <v>0</v>
          </cell>
          <cell r="L6488">
            <v>0</v>
          </cell>
          <cell r="M6488">
            <v>44439</v>
          </cell>
        </row>
        <row r="6489">
          <cell r="A6489" t="str">
            <v>C7625CC3491</v>
          </cell>
          <cell r="B6489" t="str">
            <v>Creze</v>
          </cell>
          <cell r="C6489">
            <v>0</v>
          </cell>
          <cell r="D6489">
            <v>0</v>
          </cell>
          <cell r="E6489" t="str">
            <v>Volanto RH SAPI de CV</v>
          </cell>
          <cell r="F6489" t="str">
            <v>VRH170327PQA</v>
          </cell>
          <cell r="G6489" t="str">
            <v>Sin categorÃ­a</v>
          </cell>
          <cell r="H6489" t="str">
            <v>Refinanciamiento</v>
          </cell>
          <cell r="I6489">
            <v>0</v>
          </cell>
          <cell r="J6489">
            <v>500000</v>
          </cell>
          <cell r="K6489">
            <v>0</v>
          </cell>
          <cell r="L6489">
            <v>0</v>
          </cell>
          <cell r="M6489">
            <v>43882</v>
          </cell>
        </row>
        <row r="6490">
          <cell r="A6490" t="str">
            <v>C7625CC4014</v>
          </cell>
          <cell r="B6490" t="str">
            <v>FACCORP15</v>
          </cell>
          <cell r="C6490">
            <v>0</v>
          </cell>
          <cell r="D6490">
            <v>0</v>
          </cell>
          <cell r="E6490" t="str">
            <v>Volanto RH SAPI de CV</v>
          </cell>
          <cell r="F6490" t="str">
            <v>VRH170327PQA</v>
          </cell>
          <cell r="G6490" t="str">
            <v>CrÃ©dito Regularizado</v>
          </cell>
          <cell r="H6490" t="str">
            <v>Pagado</v>
          </cell>
          <cell r="I6490">
            <v>0.01</v>
          </cell>
          <cell r="J6490">
            <v>433472.83</v>
          </cell>
          <cell r="K6490">
            <v>0</v>
          </cell>
          <cell r="L6490">
            <v>0</v>
          </cell>
          <cell r="M6490">
            <v>43983</v>
          </cell>
        </row>
        <row r="6491">
          <cell r="A6491" t="str">
            <v>C7644CC3326</v>
          </cell>
          <cell r="B6491" t="str">
            <v>FACCORP15</v>
          </cell>
          <cell r="C6491">
            <v>0</v>
          </cell>
          <cell r="D6491">
            <v>0</v>
          </cell>
          <cell r="E6491" t="str">
            <v>MORCHEMIE, S.A. DE C.V.</v>
          </cell>
          <cell r="F6491" t="str">
            <v>MOR700827RK0</v>
          </cell>
          <cell r="G6491" t="str">
            <v>Sin categorÃ­a</v>
          </cell>
          <cell r="H6491" t="str">
            <v>LiquidaciÃ³n anticipada</v>
          </cell>
          <cell r="I6491">
            <v>0.01</v>
          </cell>
          <cell r="J6491">
            <v>249999.99</v>
          </cell>
          <cell r="K6491">
            <v>0</v>
          </cell>
          <cell r="L6491">
            <v>0</v>
          </cell>
          <cell r="M6491">
            <v>43836</v>
          </cell>
        </row>
        <row r="6492">
          <cell r="A6492" t="str">
            <v>C764CC1624</v>
          </cell>
          <cell r="B6492" t="str">
            <v>Creze</v>
          </cell>
          <cell r="C6492">
            <v>0</v>
          </cell>
          <cell r="D6492">
            <v>0</v>
          </cell>
          <cell r="E6492" t="str">
            <v>CODEISA MADERAS Y MUEBLES SA DE CV</v>
          </cell>
          <cell r="F6492" t="str">
            <v>CMM030919SF8</v>
          </cell>
          <cell r="G6492" t="str">
            <v>Sin categorÃ­a</v>
          </cell>
          <cell r="H6492" t="str">
            <v>Pagado</v>
          </cell>
          <cell r="I6492">
            <v>-0.01</v>
          </cell>
          <cell r="J6492">
            <v>500000.01</v>
          </cell>
          <cell r="K6492">
            <v>0</v>
          </cell>
          <cell r="L6492">
            <v>0</v>
          </cell>
          <cell r="M6492">
            <v>43403</v>
          </cell>
        </row>
        <row r="6493">
          <cell r="A6493" t="str">
            <v>C7657CC3336</v>
          </cell>
          <cell r="B6493" t="str">
            <v>Creze</v>
          </cell>
          <cell r="C6493" t="str">
            <v>&gt; 270</v>
          </cell>
          <cell r="D6493">
            <v>2024</v>
          </cell>
          <cell r="E6493" t="str">
            <v>LUIS ENRIQUE CASTILLO GONZALEZ</v>
          </cell>
          <cell r="F6493" t="str">
            <v>cagl670108r67</v>
          </cell>
          <cell r="G6493" t="str">
            <v>Sin categorÃ­a</v>
          </cell>
          <cell r="H6493" t="str">
            <v>Vendido a Terceros</v>
          </cell>
          <cell r="I6493">
            <v>305618.71999999997</v>
          </cell>
          <cell r="J6493">
            <v>44381.279999999999</v>
          </cell>
          <cell r="K6493">
            <v>305618.71000000002</v>
          </cell>
          <cell r="L6493">
            <v>0</v>
          </cell>
          <cell r="M6493">
            <v>43839</v>
          </cell>
        </row>
        <row r="6494">
          <cell r="A6494" t="str">
            <v>C765CC416</v>
          </cell>
          <cell r="B6494" t="str">
            <v>FG3</v>
          </cell>
          <cell r="C6494">
            <v>0</v>
          </cell>
          <cell r="D6494">
            <v>0</v>
          </cell>
          <cell r="E6494" t="str">
            <v>INTEGRACIÃ“N, INGENIO Y CONSTRUCCIÃ“N SA DE CV</v>
          </cell>
          <cell r="F6494" t="str">
            <v>IIC140801QV1</v>
          </cell>
          <cell r="G6494" t="str">
            <v>Sin categorÃ­a</v>
          </cell>
          <cell r="H6494" t="str">
            <v>Reestructura</v>
          </cell>
          <cell r="I6494">
            <v>0</v>
          </cell>
          <cell r="J6494">
            <v>51000</v>
          </cell>
          <cell r="K6494">
            <v>0</v>
          </cell>
          <cell r="L6494">
            <v>0</v>
          </cell>
          <cell r="M6494">
            <v>42947</v>
          </cell>
        </row>
        <row r="6495">
          <cell r="A6495" t="str">
            <v>C765CC658</v>
          </cell>
          <cell r="B6495" t="str">
            <v>Creze</v>
          </cell>
          <cell r="C6495" t="str">
            <v>&gt; 270</v>
          </cell>
          <cell r="D6495">
            <v>2837</v>
          </cell>
          <cell r="E6495" t="str">
            <v>INTEGRACIÃ“N, INGENIO Y CONSTRUCCIÃ“N SA DE CV</v>
          </cell>
          <cell r="F6495" t="str">
            <v>IIC140801QV1</v>
          </cell>
          <cell r="G6495" t="str">
            <v>Sin categorÃ­a</v>
          </cell>
          <cell r="H6495" t="str">
            <v>Vendido a Terceros</v>
          </cell>
          <cell r="I6495">
            <v>31544.38</v>
          </cell>
          <cell r="J6495">
            <v>8455.6200000000008</v>
          </cell>
          <cell r="K6495">
            <v>31412.16</v>
          </cell>
          <cell r="L6495">
            <v>0</v>
          </cell>
          <cell r="M6495">
            <v>43039</v>
          </cell>
        </row>
        <row r="6496">
          <cell r="A6496" t="str">
            <v>C766CC1320</v>
          </cell>
          <cell r="B6496" t="str">
            <v>Creze</v>
          </cell>
          <cell r="C6496">
            <v>0</v>
          </cell>
          <cell r="D6496">
            <v>0</v>
          </cell>
          <cell r="E6496" t="str">
            <v>MATIAS MONROY SANCHEZ</v>
          </cell>
          <cell r="F6496" t="str">
            <v>MOSM901202KP8</v>
          </cell>
          <cell r="G6496" t="str">
            <v>Sin categorÃ­a</v>
          </cell>
          <cell r="H6496" t="str">
            <v>Refinanciamiento</v>
          </cell>
          <cell r="I6496">
            <v>0</v>
          </cell>
          <cell r="J6496">
            <v>200000</v>
          </cell>
          <cell r="K6496">
            <v>0</v>
          </cell>
          <cell r="L6496">
            <v>0</v>
          </cell>
          <cell r="M6496">
            <v>43278</v>
          </cell>
        </row>
        <row r="6497">
          <cell r="A6497" t="str">
            <v>C766CC1457</v>
          </cell>
          <cell r="B6497" t="str">
            <v>Creze</v>
          </cell>
          <cell r="C6497">
            <v>0</v>
          </cell>
          <cell r="D6497">
            <v>0</v>
          </cell>
          <cell r="E6497" t="str">
            <v>MATIAS MONROY SANCHEZ</v>
          </cell>
          <cell r="F6497" t="str">
            <v>MOSM901202KP8</v>
          </cell>
          <cell r="G6497" t="str">
            <v>Sin categorÃ­a</v>
          </cell>
          <cell r="H6497" t="str">
            <v>Refinanciamiento</v>
          </cell>
          <cell r="I6497">
            <v>-0.01</v>
          </cell>
          <cell r="J6497">
            <v>350000.01</v>
          </cell>
          <cell r="K6497">
            <v>0</v>
          </cell>
          <cell r="L6497">
            <v>0</v>
          </cell>
          <cell r="M6497">
            <v>43340</v>
          </cell>
        </row>
        <row r="6498">
          <cell r="A6498" t="str">
            <v>C766CC1620</v>
          </cell>
          <cell r="B6498" t="str">
            <v>Creze</v>
          </cell>
          <cell r="C6498">
            <v>0</v>
          </cell>
          <cell r="D6498">
            <v>0</v>
          </cell>
          <cell r="E6498" t="str">
            <v>MATIAS MONROY SANCHEZ</v>
          </cell>
          <cell r="F6498" t="str">
            <v>MOSM901202KP8</v>
          </cell>
          <cell r="G6498" t="str">
            <v>Sin categorÃ­a</v>
          </cell>
          <cell r="H6498" t="str">
            <v>Pagado</v>
          </cell>
          <cell r="I6498">
            <v>0.19</v>
          </cell>
          <cell r="J6498">
            <v>499999.81</v>
          </cell>
          <cell r="K6498">
            <v>0</v>
          </cell>
          <cell r="L6498">
            <v>0</v>
          </cell>
          <cell r="M6498">
            <v>43397</v>
          </cell>
        </row>
        <row r="6499">
          <cell r="A6499" t="str">
            <v>C766CC369</v>
          </cell>
          <cell r="B6499" t="str">
            <v>FG2</v>
          </cell>
          <cell r="C6499">
            <v>0</v>
          </cell>
          <cell r="D6499">
            <v>0</v>
          </cell>
          <cell r="E6499" t="str">
            <v>MATIAS MONROY SANCHEZ</v>
          </cell>
          <cell r="F6499" t="str">
            <v>MOSM901202KP8</v>
          </cell>
          <cell r="G6499" t="str">
            <v>Sin categorÃ­a</v>
          </cell>
          <cell r="H6499" t="str">
            <v>Refinanciamiento</v>
          </cell>
          <cell r="I6499">
            <v>0</v>
          </cell>
          <cell r="J6499">
            <v>100000</v>
          </cell>
          <cell r="K6499">
            <v>0</v>
          </cell>
          <cell r="L6499">
            <v>0</v>
          </cell>
          <cell r="M6499">
            <v>42923</v>
          </cell>
        </row>
        <row r="6500">
          <cell r="A6500" t="str">
            <v>C766CC778</v>
          </cell>
          <cell r="B6500" t="str">
            <v>Creze</v>
          </cell>
          <cell r="C6500">
            <v>0</v>
          </cell>
          <cell r="D6500">
            <v>0</v>
          </cell>
          <cell r="E6500" t="str">
            <v>MATIAS MONROY SANCHEZ</v>
          </cell>
          <cell r="F6500" t="str">
            <v>MOSM901202KP8</v>
          </cell>
          <cell r="G6500" t="str">
            <v>Sin categorÃ­a</v>
          </cell>
          <cell r="H6500" t="str">
            <v>Refinanciamiento</v>
          </cell>
          <cell r="I6500">
            <v>0</v>
          </cell>
          <cell r="J6500">
            <v>180000</v>
          </cell>
          <cell r="K6500">
            <v>0</v>
          </cell>
          <cell r="L6500">
            <v>0</v>
          </cell>
          <cell r="M6500">
            <v>43089</v>
          </cell>
        </row>
        <row r="6501">
          <cell r="A6501" t="str">
            <v>C7677CC3330</v>
          </cell>
          <cell r="B6501" t="str">
            <v>Creze</v>
          </cell>
          <cell r="C6501">
            <v>0</v>
          </cell>
          <cell r="D6501">
            <v>0</v>
          </cell>
          <cell r="E6501" t="str">
            <v>Construcciones y arrendamiento Roxir S.A. de C.V.</v>
          </cell>
          <cell r="F6501" t="str">
            <v>CAR170901F99</v>
          </cell>
          <cell r="G6501" t="str">
            <v>Sin categorÃ­a</v>
          </cell>
          <cell r="H6501" t="str">
            <v>Refinanciamiento</v>
          </cell>
          <cell r="I6501">
            <v>0.01</v>
          </cell>
          <cell r="J6501">
            <v>299999.99</v>
          </cell>
          <cell r="K6501">
            <v>0</v>
          </cell>
          <cell r="L6501">
            <v>0</v>
          </cell>
          <cell r="M6501">
            <v>43837</v>
          </cell>
        </row>
        <row r="6502">
          <cell r="A6502" t="str">
            <v>C7677CC3924</v>
          </cell>
          <cell r="B6502" t="str">
            <v>FACCORP15</v>
          </cell>
          <cell r="C6502">
            <v>0</v>
          </cell>
          <cell r="D6502">
            <v>0</v>
          </cell>
          <cell r="E6502" t="str">
            <v>Construcciones y arrendamiento Roxir S.A. de C.V.</v>
          </cell>
          <cell r="F6502" t="str">
            <v>CAR170901F99</v>
          </cell>
          <cell r="G6502" t="str">
            <v>CrÃ©dito Regularizado</v>
          </cell>
          <cell r="H6502" t="str">
            <v>Pagado</v>
          </cell>
          <cell r="I6502">
            <v>0</v>
          </cell>
          <cell r="J6502">
            <v>136470.03</v>
          </cell>
          <cell r="K6502">
            <v>0</v>
          </cell>
          <cell r="L6502">
            <v>0</v>
          </cell>
          <cell r="M6502">
            <v>43943</v>
          </cell>
        </row>
        <row r="6503">
          <cell r="A6503" t="str">
            <v>C767CC1540</v>
          </cell>
          <cell r="B6503" t="str">
            <v>Creze</v>
          </cell>
          <cell r="C6503">
            <v>0</v>
          </cell>
          <cell r="D6503">
            <v>0</v>
          </cell>
          <cell r="E6503" t="str">
            <v>Angelica yadira Acevedo RAMOS</v>
          </cell>
          <cell r="F6503" t="str">
            <v>AERA840122770</v>
          </cell>
          <cell r="G6503" t="str">
            <v>Sin categorÃ­a</v>
          </cell>
          <cell r="H6503" t="str">
            <v>Reestructura</v>
          </cell>
          <cell r="I6503">
            <v>0.39</v>
          </cell>
          <cell r="J6503">
            <v>399999.61</v>
          </cell>
          <cell r="K6503">
            <v>0</v>
          </cell>
          <cell r="L6503">
            <v>0</v>
          </cell>
          <cell r="M6503">
            <v>43370</v>
          </cell>
        </row>
        <row r="6504">
          <cell r="A6504" t="str">
            <v>C767CC1973</v>
          </cell>
          <cell r="B6504" t="str">
            <v>Accial02</v>
          </cell>
          <cell r="C6504">
            <v>0</v>
          </cell>
          <cell r="D6504">
            <v>0</v>
          </cell>
          <cell r="E6504" t="str">
            <v>Angelica yadira Acevedo RAMOS</v>
          </cell>
          <cell r="F6504" t="str">
            <v>AERA840122770</v>
          </cell>
          <cell r="G6504" t="str">
            <v>Sin categorÃ­a</v>
          </cell>
          <cell r="H6504" t="str">
            <v>Refinanciamiento</v>
          </cell>
          <cell r="I6504">
            <v>0.08</v>
          </cell>
          <cell r="J6504">
            <v>278204.92</v>
          </cell>
          <cell r="K6504">
            <v>0</v>
          </cell>
          <cell r="L6504">
            <v>0</v>
          </cell>
          <cell r="M6504">
            <v>43518</v>
          </cell>
        </row>
        <row r="6505">
          <cell r="A6505" t="str">
            <v>C767CC366</v>
          </cell>
          <cell r="B6505" t="str">
            <v>FG2</v>
          </cell>
          <cell r="C6505">
            <v>0</v>
          </cell>
          <cell r="D6505">
            <v>0</v>
          </cell>
          <cell r="E6505" t="str">
            <v>Angelica yadira Acevedo RAMOS</v>
          </cell>
          <cell r="F6505" t="str">
            <v>AERA840122770</v>
          </cell>
          <cell r="G6505" t="str">
            <v>Sin categorÃ­a</v>
          </cell>
          <cell r="H6505" t="str">
            <v>Refinanciamiento</v>
          </cell>
          <cell r="I6505">
            <v>0</v>
          </cell>
          <cell r="J6505">
            <v>100000</v>
          </cell>
          <cell r="K6505">
            <v>0</v>
          </cell>
          <cell r="L6505">
            <v>0</v>
          </cell>
          <cell r="M6505">
            <v>42922</v>
          </cell>
        </row>
        <row r="6506">
          <cell r="A6506" t="str">
            <v>C767CC3739</v>
          </cell>
          <cell r="B6506" t="str">
            <v>ACCIAL17</v>
          </cell>
          <cell r="C6506">
            <v>0</v>
          </cell>
          <cell r="D6506">
            <v>0</v>
          </cell>
          <cell r="E6506" t="str">
            <v>Angelica yadira Acevedo RAMOS</v>
          </cell>
          <cell r="F6506" t="str">
            <v>AERA840122770</v>
          </cell>
          <cell r="G6506" t="str">
            <v>CrÃ©dito Regularizado</v>
          </cell>
          <cell r="H6506" t="str">
            <v>Pagado</v>
          </cell>
          <cell r="I6506">
            <v>0.06</v>
          </cell>
          <cell r="J6506">
            <v>123192</v>
          </cell>
          <cell r="K6506">
            <v>0</v>
          </cell>
          <cell r="L6506">
            <v>0</v>
          </cell>
          <cell r="M6506">
            <v>43928</v>
          </cell>
        </row>
        <row r="6507">
          <cell r="A6507" t="str">
            <v>C767CC772</v>
          </cell>
          <cell r="B6507" t="str">
            <v>Creze</v>
          </cell>
          <cell r="C6507">
            <v>0</v>
          </cell>
          <cell r="D6507">
            <v>0</v>
          </cell>
          <cell r="E6507" t="str">
            <v>Angelica yadira Acevedo RAMOS</v>
          </cell>
          <cell r="F6507" t="str">
            <v>AERA840122770</v>
          </cell>
          <cell r="G6507" t="str">
            <v>Sin categorÃ­a</v>
          </cell>
          <cell r="H6507" t="str">
            <v>Refinanciamiento</v>
          </cell>
          <cell r="I6507">
            <v>-0.01</v>
          </cell>
          <cell r="J6507">
            <v>150000.01</v>
          </cell>
          <cell r="K6507">
            <v>0</v>
          </cell>
          <cell r="L6507">
            <v>0</v>
          </cell>
          <cell r="M6507">
            <v>43085</v>
          </cell>
        </row>
        <row r="6508">
          <cell r="A6508" t="str">
            <v>C7685CC3335</v>
          </cell>
          <cell r="B6508" t="str">
            <v>FACCORP15</v>
          </cell>
          <cell r="C6508">
            <v>0</v>
          </cell>
          <cell r="D6508">
            <v>0</v>
          </cell>
          <cell r="E6508" t="str">
            <v>AALESUND, S.A. de C.V.</v>
          </cell>
          <cell r="F6508" t="str">
            <v>AAL060626HR9</v>
          </cell>
          <cell r="G6508" t="str">
            <v>Sin categorÃ­a</v>
          </cell>
          <cell r="H6508" t="str">
            <v>Pagado</v>
          </cell>
          <cell r="I6508">
            <v>0.02</v>
          </cell>
          <cell r="J6508">
            <v>999999.98</v>
          </cell>
          <cell r="K6508">
            <v>0</v>
          </cell>
          <cell r="L6508">
            <v>0</v>
          </cell>
          <cell r="M6508">
            <v>43840</v>
          </cell>
        </row>
        <row r="6509">
          <cell r="A6509" t="str">
            <v>C7688CC3332</v>
          </cell>
          <cell r="B6509" t="str">
            <v>Creze</v>
          </cell>
          <cell r="C6509">
            <v>0</v>
          </cell>
          <cell r="D6509">
            <v>0</v>
          </cell>
          <cell r="E6509" t="str">
            <v xml:space="preserve">RECUBRIMIENTOS INDUSTRIALES VELTOR S DE RL DE CV </v>
          </cell>
          <cell r="F6509" t="str">
            <v>RIV161221J62</v>
          </cell>
          <cell r="G6509" t="str">
            <v>Sin categorÃ­a</v>
          </cell>
          <cell r="H6509" t="str">
            <v>Reestructura</v>
          </cell>
          <cell r="I6509">
            <v>0.01</v>
          </cell>
          <cell r="J6509">
            <v>399999.99</v>
          </cell>
          <cell r="K6509">
            <v>0</v>
          </cell>
          <cell r="L6509">
            <v>0</v>
          </cell>
          <cell r="M6509">
            <v>43839</v>
          </cell>
        </row>
        <row r="6510">
          <cell r="A6510" t="str">
            <v>C7688CC4000</v>
          </cell>
          <cell r="B6510" t="str">
            <v>Creze</v>
          </cell>
          <cell r="C6510">
            <v>0</v>
          </cell>
          <cell r="D6510">
            <v>0</v>
          </cell>
          <cell r="E6510" t="str">
            <v xml:space="preserve">RECUBRIMIENTOS INDUSTRIALES VELTOR S DE RL DE CV </v>
          </cell>
          <cell r="F6510" t="str">
            <v>RIV161221J62</v>
          </cell>
          <cell r="G6510" t="str">
            <v>Reestructura en Vencido</v>
          </cell>
          <cell r="H6510" t="str">
            <v>Reestructura</v>
          </cell>
          <cell r="I6510">
            <v>0.02</v>
          </cell>
          <cell r="J6510">
            <v>300908.98</v>
          </cell>
          <cell r="K6510">
            <v>0</v>
          </cell>
          <cell r="L6510">
            <v>0</v>
          </cell>
          <cell r="M6510">
            <v>43978</v>
          </cell>
        </row>
        <row r="6511">
          <cell r="A6511" t="str">
            <v>C7688CC4037</v>
          </cell>
          <cell r="B6511" t="str">
            <v>FACCORP14</v>
          </cell>
          <cell r="C6511">
            <v>0</v>
          </cell>
          <cell r="D6511">
            <v>0</v>
          </cell>
          <cell r="E6511" t="str">
            <v xml:space="preserve">RECUBRIMIENTOS INDUSTRIALES VELTOR S DE RL DE CV </v>
          </cell>
          <cell r="F6511" t="str">
            <v>RIV161221J62</v>
          </cell>
          <cell r="G6511" t="str">
            <v>Subsecuente por pago anticipado</v>
          </cell>
          <cell r="H6511" t="str">
            <v>Pagado</v>
          </cell>
          <cell r="I6511">
            <v>0</v>
          </cell>
          <cell r="J6511">
            <v>276962</v>
          </cell>
          <cell r="K6511">
            <v>0</v>
          </cell>
          <cell r="L6511">
            <v>0</v>
          </cell>
          <cell r="M6511">
            <v>43979</v>
          </cell>
        </row>
        <row r="6512">
          <cell r="A6512" t="str">
            <v>C7695CC3339</v>
          </cell>
          <cell r="B6512" t="str">
            <v>Creze</v>
          </cell>
          <cell r="C6512">
            <v>0</v>
          </cell>
          <cell r="D6512">
            <v>0</v>
          </cell>
          <cell r="E6512" t="str">
            <v>BUNQ, SA DE CV</v>
          </cell>
          <cell r="F6512" t="str">
            <v>BUN180119NK6</v>
          </cell>
          <cell r="G6512" t="str">
            <v>Sin categorÃ­a</v>
          </cell>
          <cell r="H6512" t="str">
            <v>Refinanciamiento</v>
          </cell>
          <cell r="I6512">
            <v>0</v>
          </cell>
          <cell r="J6512">
            <v>300000</v>
          </cell>
          <cell r="K6512">
            <v>0</v>
          </cell>
          <cell r="L6512">
            <v>0</v>
          </cell>
          <cell r="M6512">
            <v>43843</v>
          </cell>
        </row>
        <row r="6513">
          <cell r="A6513" t="str">
            <v>C7695CC3989</v>
          </cell>
          <cell r="B6513" t="str">
            <v>FACCORP14</v>
          </cell>
          <cell r="C6513">
            <v>0</v>
          </cell>
          <cell r="D6513">
            <v>0</v>
          </cell>
          <cell r="E6513" t="str">
            <v>BUNQ, SA DE CV</v>
          </cell>
          <cell r="F6513" t="str">
            <v>BUN180119NK6</v>
          </cell>
          <cell r="G6513" t="str">
            <v>COVID</v>
          </cell>
          <cell r="H6513" t="str">
            <v>Reestructura</v>
          </cell>
          <cell r="I6513">
            <v>84.69</v>
          </cell>
          <cell r="J6513">
            <v>284336.98</v>
          </cell>
          <cell r="K6513">
            <v>0</v>
          </cell>
          <cell r="L6513">
            <v>0</v>
          </cell>
          <cell r="M6513">
            <v>43980</v>
          </cell>
        </row>
        <row r="6514">
          <cell r="A6514" t="str">
            <v>C7695CC4496</v>
          </cell>
          <cell r="B6514" t="str">
            <v>Creze</v>
          </cell>
          <cell r="C6514" t="str">
            <v>&gt; 270</v>
          </cell>
          <cell r="D6514">
            <v>1765</v>
          </cell>
          <cell r="E6514" t="str">
            <v>BUNQ, SA DE CV</v>
          </cell>
          <cell r="F6514" t="str">
            <v>BUN180119NK6</v>
          </cell>
          <cell r="G6514" t="str">
            <v>Reestructura en Vencido</v>
          </cell>
          <cell r="H6514" t="str">
            <v>Vendido a Terceros</v>
          </cell>
          <cell r="I6514">
            <v>320893.36</v>
          </cell>
          <cell r="J6514">
            <v>0</v>
          </cell>
          <cell r="K6514">
            <v>320893.34000000003</v>
          </cell>
          <cell r="L6514">
            <v>0</v>
          </cell>
          <cell r="M6514">
            <v>44179</v>
          </cell>
        </row>
        <row r="6515">
          <cell r="A6515" t="str">
            <v>C7697CC3322</v>
          </cell>
          <cell r="B6515" t="str">
            <v>Creze</v>
          </cell>
          <cell r="C6515">
            <v>0</v>
          </cell>
          <cell r="D6515">
            <v>0</v>
          </cell>
          <cell r="E6515" t="str">
            <v>GRUPO PALANCAS SA DE CV</v>
          </cell>
          <cell r="F6515" t="str">
            <v>GPA930210SG9</v>
          </cell>
          <cell r="G6515" t="str">
            <v>Sin categorÃ­a</v>
          </cell>
          <cell r="H6515" t="str">
            <v>Refinanciamiento</v>
          </cell>
          <cell r="I6515">
            <v>0</v>
          </cell>
          <cell r="J6515">
            <v>700000</v>
          </cell>
          <cell r="K6515">
            <v>0</v>
          </cell>
          <cell r="L6515">
            <v>0</v>
          </cell>
          <cell r="M6515">
            <v>43829</v>
          </cell>
        </row>
        <row r="6516">
          <cell r="A6516" t="str">
            <v>C7697CC3824</v>
          </cell>
          <cell r="B6516" t="str">
            <v>FACCORP15</v>
          </cell>
          <cell r="C6516">
            <v>0</v>
          </cell>
          <cell r="D6516">
            <v>0</v>
          </cell>
          <cell r="E6516" t="str">
            <v>GRUPO PALANCAS SA DE CV</v>
          </cell>
          <cell r="F6516" t="str">
            <v>GPA930210SG9</v>
          </cell>
          <cell r="G6516" t="str">
            <v>CrÃ©dito Regularizado</v>
          </cell>
          <cell r="H6516" t="str">
            <v>Reestructura</v>
          </cell>
          <cell r="I6516">
            <v>0.01</v>
          </cell>
          <cell r="J6516">
            <v>622275.80000000005</v>
          </cell>
          <cell r="K6516">
            <v>0</v>
          </cell>
          <cell r="L6516">
            <v>0</v>
          </cell>
          <cell r="M6516">
            <v>43921</v>
          </cell>
        </row>
        <row r="6517">
          <cell r="A6517" t="str">
            <v>C7697CC4936</v>
          </cell>
          <cell r="B6517" t="str">
            <v>ACCIAL33</v>
          </cell>
          <cell r="C6517">
            <v>0</v>
          </cell>
          <cell r="D6517">
            <v>0</v>
          </cell>
          <cell r="E6517" t="str">
            <v>GRUPO PALANCAS SA DE CV</v>
          </cell>
          <cell r="F6517" t="str">
            <v>GPA930210SG9</v>
          </cell>
          <cell r="G6517" t="str">
            <v>Reestructura en Vencido</v>
          </cell>
          <cell r="H6517" t="str">
            <v>Pagado</v>
          </cell>
          <cell r="I6517">
            <v>0.01</v>
          </cell>
          <cell r="J6517">
            <v>241645.08</v>
          </cell>
          <cell r="K6517">
            <v>0</v>
          </cell>
          <cell r="L6517">
            <v>0</v>
          </cell>
          <cell r="M6517">
            <v>44306</v>
          </cell>
        </row>
        <row r="6518">
          <cell r="A6518" t="str">
            <v>C7708CC3321</v>
          </cell>
          <cell r="B6518" t="str">
            <v>Creze</v>
          </cell>
          <cell r="C6518">
            <v>0</v>
          </cell>
          <cell r="D6518">
            <v>0</v>
          </cell>
          <cell r="E6518" t="str">
            <v>JOSE LUIS COVARRUBIAS PLAZA</v>
          </cell>
          <cell r="F6518" t="str">
            <v>COPL701221725</v>
          </cell>
          <cell r="G6518" t="str">
            <v>Sin categorÃ­a</v>
          </cell>
          <cell r="H6518" t="str">
            <v>Reestructura</v>
          </cell>
          <cell r="I6518">
            <v>0</v>
          </cell>
          <cell r="J6518">
            <v>200000</v>
          </cell>
          <cell r="K6518">
            <v>0</v>
          </cell>
          <cell r="L6518">
            <v>0</v>
          </cell>
          <cell r="M6518">
            <v>43829</v>
          </cell>
        </row>
        <row r="6519">
          <cell r="A6519" t="str">
            <v>C7708CC4054</v>
          </cell>
          <cell r="B6519" t="str">
            <v>FACCORP14</v>
          </cell>
          <cell r="C6519">
            <v>0</v>
          </cell>
          <cell r="D6519">
            <v>0</v>
          </cell>
          <cell r="E6519" t="str">
            <v>JOSE LUIS COVARRUBIAS PLAZA</v>
          </cell>
          <cell r="F6519" t="str">
            <v>COPL701221725</v>
          </cell>
          <cell r="G6519" t="str">
            <v>CrÃ©dito Regularizado</v>
          </cell>
          <cell r="H6519" t="str">
            <v>Pagado</v>
          </cell>
          <cell r="I6519">
            <v>0</v>
          </cell>
          <cell r="J6519">
            <v>166036.57</v>
          </cell>
          <cell r="K6519">
            <v>0</v>
          </cell>
          <cell r="L6519">
            <v>0</v>
          </cell>
          <cell r="M6519">
            <v>43993</v>
          </cell>
        </row>
        <row r="6520">
          <cell r="A6520" t="str">
            <v>C7746CC3463</v>
          </cell>
          <cell r="B6520" t="str">
            <v>FACCORP15</v>
          </cell>
          <cell r="C6520">
            <v>0</v>
          </cell>
          <cell r="D6520">
            <v>0</v>
          </cell>
          <cell r="E6520" t="str">
            <v>CONAVET BIENESTAR ANIMAL SA DE CV</v>
          </cell>
          <cell r="F6520" t="str">
            <v>CBA170210DR0</v>
          </cell>
          <cell r="G6520" t="str">
            <v>Sin categorÃ­a</v>
          </cell>
          <cell r="H6520" t="str">
            <v>Pagado</v>
          </cell>
          <cell r="I6520">
            <v>0.04</v>
          </cell>
          <cell r="J6520">
            <v>249999.96</v>
          </cell>
          <cell r="K6520">
            <v>0</v>
          </cell>
          <cell r="L6520">
            <v>0</v>
          </cell>
          <cell r="M6520">
            <v>43878</v>
          </cell>
        </row>
        <row r="6521">
          <cell r="A6521" t="str">
            <v>C7749CC3325</v>
          </cell>
          <cell r="B6521" t="str">
            <v>Creze</v>
          </cell>
          <cell r="C6521">
            <v>0</v>
          </cell>
          <cell r="D6521">
            <v>0</v>
          </cell>
          <cell r="E6521" t="str">
            <v>DIEGO ARTURO VARGAS ANGULO</v>
          </cell>
          <cell r="F6521" t="str">
            <v>VAAD881118FA7</v>
          </cell>
          <cell r="G6521" t="str">
            <v>Sin categorÃ­a</v>
          </cell>
          <cell r="H6521" t="str">
            <v>Refinanciamiento</v>
          </cell>
          <cell r="I6521">
            <v>0</v>
          </cell>
          <cell r="J6521">
            <v>100000</v>
          </cell>
          <cell r="K6521">
            <v>0</v>
          </cell>
          <cell r="L6521">
            <v>0</v>
          </cell>
          <cell r="M6521">
            <v>43833</v>
          </cell>
        </row>
        <row r="6522">
          <cell r="A6522" t="str">
            <v>C7749CC3710</v>
          </cell>
          <cell r="B6522" t="str">
            <v>CREZERF01</v>
          </cell>
          <cell r="C6522" t="str">
            <v>&gt; 270</v>
          </cell>
          <cell r="D6522">
            <v>1841</v>
          </cell>
          <cell r="E6522" t="str">
            <v>DIEGO ARTURO VARGAS ANGULO</v>
          </cell>
          <cell r="F6522" t="str">
            <v>VAAD881118FA7</v>
          </cell>
          <cell r="G6522" t="str">
            <v>CrÃ©dito Regularizado</v>
          </cell>
          <cell r="H6522" t="str">
            <v>Vendido a Terceros</v>
          </cell>
          <cell r="I6522">
            <v>80973.66</v>
          </cell>
          <cell r="J6522">
            <v>19464.830000000002</v>
          </cell>
          <cell r="K6522">
            <v>80973.649999999994</v>
          </cell>
          <cell r="L6522">
            <v>0</v>
          </cell>
          <cell r="M6522">
            <v>43913</v>
          </cell>
        </row>
        <row r="6523">
          <cell r="A6523" t="str">
            <v>C7753CC3327</v>
          </cell>
          <cell r="B6523" t="str">
            <v>FACCORP15</v>
          </cell>
          <cell r="C6523">
            <v>0</v>
          </cell>
          <cell r="D6523">
            <v>0</v>
          </cell>
          <cell r="E6523" t="str">
            <v>FANY LAURA OLIVARES VELAZQUEZ</v>
          </cell>
          <cell r="F6523" t="str">
            <v>OIVF830917IK0</v>
          </cell>
          <cell r="G6523" t="str">
            <v>Sin categorÃ­a</v>
          </cell>
          <cell r="H6523" t="str">
            <v>Pagado</v>
          </cell>
          <cell r="I6523">
            <v>0.01</v>
          </cell>
          <cell r="J6523">
            <v>199999.99</v>
          </cell>
          <cell r="K6523">
            <v>0</v>
          </cell>
          <cell r="L6523">
            <v>0</v>
          </cell>
          <cell r="M6523">
            <v>43837</v>
          </cell>
        </row>
        <row r="6524">
          <cell r="A6524" t="str">
            <v>C7753CC4653</v>
          </cell>
          <cell r="B6524" t="str">
            <v>FACCORPCA1</v>
          </cell>
          <cell r="C6524">
            <v>0</v>
          </cell>
          <cell r="D6524">
            <v>0</v>
          </cell>
          <cell r="E6524" t="str">
            <v>FANY LAURA OLIVARES VELAZQUEZ</v>
          </cell>
          <cell r="F6524" t="str">
            <v>OIVF830917IK0</v>
          </cell>
          <cell r="G6524" t="str">
            <v>Subsecuente</v>
          </cell>
          <cell r="H6524" t="str">
            <v>Pagado</v>
          </cell>
          <cell r="I6524">
            <v>0.03</v>
          </cell>
          <cell r="J6524">
            <v>299999.96999999997</v>
          </cell>
          <cell r="K6524">
            <v>0</v>
          </cell>
          <cell r="L6524">
            <v>0</v>
          </cell>
          <cell r="M6524">
            <v>44232</v>
          </cell>
        </row>
        <row r="6525">
          <cell r="A6525" t="str">
            <v>C7754CC3328</v>
          </cell>
          <cell r="B6525" t="str">
            <v>Creze</v>
          </cell>
          <cell r="C6525">
            <v>0</v>
          </cell>
          <cell r="D6525">
            <v>0</v>
          </cell>
          <cell r="E6525" t="str">
            <v>JOSE DE JESUS HERNANDEZ RAMIREZ</v>
          </cell>
          <cell r="F6525" t="str">
            <v>HERJ8804256U9</v>
          </cell>
          <cell r="G6525" t="str">
            <v>Sin categorÃ­a</v>
          </cell>
          <cell r="H6525" t="str">
            <v>Refinanciamiento</v>
          </cell>
          <cell r="I6525">
            <v>0</v>
          </cell>
          <cell r="J6525">
            <v>200000</v>
          </cell>
          <cell r="K6525">
            <v>0</v>
          </cell>
          <cell r="L6525">
            <v>0</v>
          </cell>
          <cell r="M6525">
            <v>43837</v>
          </cell>
        </row>
        <row r="6526">
          <cell r="A6526" t="str">
            <v>C7754CC3767</v>
          </cell>
          <cell r="B6526" t="str">
            <v>FACCORP14</v>
          </cell>
          <cell r="C6526">
            <v>0</v>
          </cell>
          <cell r="D6526">
            <v>0</v>
          </cell>
          <cell r="E6526" t="str">
            <v>JOSE DE JESUS HERNANDEZ RAMIREZ</v>
          </cell>
          <cell r="F6526" t="str">
            <v>HERJ8804256U9</v>
          </cell>
          <cell r="G6526" t="str">
            <v>COVID</v>
          </cell>
          <cell r="H6526" t="str">
            <v>Reestructura</v>
          </cell>
          <cell r="I6526">
            <v>0.02</v>
          </cell>
          <cell r="J6526">
            <v>204357.5</v>
          </cell>
          <cell r="K6526">
            <v>0</v>
          </cell>
          <cell r="L6526">
            <v>0</v>
          </cell>
          <cell r="M6526">
            <v>43928</v>
          </cell>
        </row>
        <row r="6527">
          <cell r="A6527" t="str">
            <v>C7754CC4425</v>
          </cell>
          <cell r="B6527" t="str">
            <v>Creze</v>
          </cell>
          <cell r="C6527">
            <v>0</v>
          </cell>
          <cell r="D6527">
            <v>0</v>
          </cell>
          <cell r="E6527" t="str">
            <v>JOSE DE JESUS HERNANDEZ RAMIREZ</v>
          </cell>
          <cell r="F6527" t="str">
            <v>HERJ8804256U9</v>
          </cell>
          <cell r="G6527" t="str">
            <v>Reestructura en Vencido</v>
          </cell>
          <cell r="H6527" t="str">
            <v>Reestructura</v>
          </cell>
          <cell r="I6527">
            <v>-0.02</v>
          </cell>
          <cell r="J6527">
            <v>189575.88</v>
          </cell>
          <cell r="K6527">
            <v>0</v>
          </cell>
          <cell r="L6527">
            <v>0</v>
          </cell>
          <cell r="M6527">
            <v>44159</v>
          </cell>
        </row>
        <row r="6528">
          <cell r="A6528" t="str">
            <v>C7754CC5236</v>
          </cell>
          <cell r="B6528" t="str">
            <v>Creze</v>
          </cell>
          <cell r="C6528">
            <v>0</v>
          </cell>
          <cell r="D6528">
            <v>0</v>
          </cell>
          <cell r="E6528" t="str">
            <v>JOSE DE JESUS HERNANDEZ RAMIREZ</v>
          </cell>
          <cell r="F6528" t="str">
            <v>HERJ8804256U9</v>
          </cell>
          <cell r="G6528" t="str">
            <v>Reestructura en Vencido</v>
          </cell>
          <cell r="H6528" t="str">
            <v>Reestructura</v>
          </cell>
          <cell r="I6528">
            <v>0.02</v>
          </cell>
          <cell r="J6528">
            <v>227553.42</v>
          </cell>
          <cell r="K6528">
            <v>0</v>
          </cell>
          <cell r="L6528">
            <v>0</v>
          </cell>
          <cell r="M6528">
            <v>44376</v>
          </cell>
        </row>
        <row r="6529">
          <cell r="A6529" t="str">
            <v>C7754CC5943</v>
          </cell>
          <cell r="B6529" t="str">
            <v>Creze</v>
          </cell>
          <cell r="C6529" t="str">
            <v>&gt; 270</v>
          </cell>
          <cell r="D6529">
            <v>1096</v>
          </cell>
          <cell r="E6529" t="str">
            <v>JOSE DE JESUS HERNANDEZ RAMIREZ</v>
          </cell>
          <cell r="F6529" t="str">
            <v>HERJ8804256U9</v>
          </cell>
          <cell r="G6529" t="str">
            <v>Mediacion</v>
          </cell>
          <cell r="H6529" t="str">
            <v>Vendido a Terceros</v>
          </cell>
          <cell r="I6529">
            <v>199478.39999999999</v>
          </cell>
          <cell r="J6529">
            <v>77097.2</v>
          </cell>
          <cell r="K6529">
            <v>199478.39999999999</v>
          </cell>
          <cell r="L6529">
            <v>0</v>
          </cell>
          <cell r="M6529">
            <v>44554</v>
          </cell>
        </row>
        <row r="6530">
          <cell r="A6530" t="str">
            <v>C7755CC3358</v>
          </cell>
          <cell r="B6530" t="str">
            <v>FACCORP05</v>
          </cell>
          <cell r="C6530">
            <v>0</v>
          </cell>
          <cell r="D6530">
            <v>0</v>
          </cell>
          <cell r="E6530" t="str">
            <v>SOLUCIONES DE NEGOCIOS FNX SA DE CV</v>
          </cell>
          <cell r="F6530" t="str">
            <v>SNF171020F3A</v>
          </cell>
          <cell r="G6530" t="str">
            <v>Sin categorÃ­a</v>
          </cell>
          <cell r="H6530" t="str">
            <v>Pagado</v>
          </cell>
          <cell r="I6530">
            <v>0.03</v>
          </cell>
          <cell r="J6530">
            <v>499999.97</v>
          </cell>
          <cell r="K6530">
            <v>0</v>
          </cell>
          <cell r="L6530">
            <v>0</v>
          </cell>
          <cell r="M6530">
            <v>43850</v>
          </cell>
        </row>
        <row r="6531">
          <cell r="A6531" t="str">
            <v>C7764CC3393</v>
          </cell>
          <cell r="B6531" t="str">
            <v>Accial10</v>
          </cell>
          <cell r="C6531">
            <v>0</v>
          </cell>
          <cell r="D6531">
            <v>0</v>
          </cell>
          <cell r="E6531" t="str">
            <v>LAM TRANSPORTACIONES AP, S DE RL DE CV</v>
          </cell>
          <cell r="F6531" t="str">
            <v>LTA150512SC9</v>
          </cell>
          <cell r="G6531" t="str">
            <v>Sin categorÃ­a</v>
          </cell>
          <cell r="H6531" t="str">
            <v>Pagado</v>
          </cell>
          <cell r="I6531">
            <v>0.05</v>
          </cell>
          <cell r="J6531">
            <v>99999.95</v>
          </cell>
          <cell r="K6531">
            <v>0</v>
          </cell>
          <cell r="L6531">
            <v>0</v>
          </cell>
          <cell r="M6531">
            <v>43861</v>
          </cell>
        </row>
        <row r="6532">
          <cell r="A6532" t="str">
            <v>C7766CC3342</v>
          </cell>
          <cell r="B6532" t="str">
            <v>FACCORP04</v>
          </cell>
          <cell r="C6532">
            <v>0</v>
          </cell>
          <cell r="D6532">
            <v>0</v>
          </cell>
          <cell r="E6532" t="str">
            <v>INDUSTRIAS TORMAR SA DE CV</v>
          </cell>
          <cell r="F6532" t="str">
            <v>ITO180927AW2</v>
          </cell>
          <cell r="G6532" t="str">
            <v>Sin categorÃ­a</v>
          </cell>
          <cell r="H6532" t="str">
            <v>Refinanciamiento</v>
          </cell>
          <cell r="I6532">
            <v>0.01</v>
          </cell>
          <cell r="J6532">
            <v>299999.99</v>
          </cell>
          <cell r="K6532">
            <v>0</v>
          </cell>
          <cell r="L6532">
            <v>0</v>
          </cell>
          <cell r="M6532">
            <v>43846</v>
          </cell>
        </row>
        <row r="6533">
          <cell r="A6533" t="str">
            <v>C7766CC3790</v>
          </cell>
          <cell r="B6533" t="str">
            <v>Faccorp01</v>
          </cell>
          <cell r="C6533">
            <v>0</v>
          </cell>
          <cell r="D6533">
            <v>0</v>
          </cell>
          <cell r="E6533" t="str">
            <v>INDUSTRIAS TORMAR SA DE CV</v>
          </cell>
          <cell r="F6533" t="str">
            <v>ITO180927AW2</v>
          </cell>
          <cell r="G6533" t="str">
            <v>CrÃ©dito Regularizado</v>
          </cell>
          <cell r="H6533" t="str">
            <v>Pagado</v>
          </cell>
          <cell r="I6533">
            <v>7.0000000000000007E-2</v>
          </cell>
          <cell r="J6533">
            <v>296642.38</v>
          </cell>
          <cell r="K6533">
            <v>0</v>
          </cell>
          <cell r="L6533">
            <v>0</v>
          </cell>
          <cell r="M6533">
            <v>43928</v>
          </cell>
        </row>
        <row r="6534">
          <cell r="A6534" t="str">
            <v>C7766CC5441</v>
          </cell>
          <cell r="B6534" t="str">
            <v>FACCORP01C</v>
          </cell>
          <cell r="C6534">
            <v>0</v>
          </cell>
          <cell r="D6534">
            <v>0</v>
          </cell>
          <cell r="E6534" t="str">
            <v>INDUSTRIAS TORMAR SA DE CV</v>
          </cell>
          <cell r="F6534" t="str">
            <v>ITO180927AW2</v>
          </cell>
          <cell r="G6534" t="str">
            <v>Subsecuente</v>
          </cell>
          <cell r="H6534" t="str">
            <v>Pagado</v>
          </cell>
          <cell r="I6534">
            <v>0</v>
          </cell>
          <cell r="J6534">
            <v>300000</v>
          </cell>
          <cell r="K6534">
            <v>0</v>
          </cell>
          <cell r="L6534">
            <v>0</v>
          </cell>
          <cell r="M6534">
            <v>44424</v>
          </cell>
        </row>
        <row r="6535">
          <cell r="A6535" t="str">
            <v>C7768CC3347</v>
          </cell>
          <cell r="B6535" t="str">
            <v>FACCORP15</v>
          </cell>
          <cell r="C6535">
            <v>0</v>
          </cell>
          <cell r="D6535">
            <v>0</v>
          </cell>
          <cell r="E6535" t="str">
            <v>GRUPO LAROCHELLE SA DE CV</v>
          </cell>
          <cell r="F6535" t="str">
            <v>GLA0707253U7</v>
          </cell>
          <cell r="G6535" t="str">
            <v>Sin categorÃ­a</v>
          </cell>
          <cell r="H6535" t="str">
            <v>LiquidaciÃ³n anticipada</v>
          </cell>
          <cell r="I6535">
            <v>0.03</v>
          </cell>
          <cell r="J6535">
            <v>699999.97</v>
          </cell>
          <cell r="K6535">
            <v>0</v>
          </cell>
          <cell r="L6535">
            <v>0</v>
          </cell>
          <cell r="M6535">
            <v>43845</v>
          </cell>
        </row>
        <row r="6536">
          <cell r="A6536" t="str">
            <v>C7774CC3392</v>
          </cell>
          <cell r="B6536" t="str">
            <v>Creze</v>
          </cell>
          <cell r="C6536">
            <v>0</v>
          </cell>
          <cell r="D6536">
            <v>0</v>
          </cell>
          <cell r="E6536" t="str">
            <v>Servicios Internacionales de logistica Pena SA de CV</v>
          </cell>
          <cell r="F6536" t="str">
            <v>sil160610c8a</v>
          </cell>
          <cell r="G6536" t="str">
            <v>Sin categorÃ­a</v>
          </cell>
          <cell r="H6536" t="str">
            <v>Refinanciamiento</v>
          </cell>
          <cell r="I6536">
            <v>-0.02</v>
          </cell>
          <cell r="J6536">
            <v>900000.02</v>
          </cell>
          <cell r="K6536">
            <v>0</v>
          </cell>
          <cell r="L6536">
            <v>0</v>
          </cell>
          <cell r="M6536">
            <v>43858</v>
          </cell>
        </row>
        <row r="6537">
          <cell r="A6537" t="str">
            <v>C7774CC3818</v>
          </cell>
          <cell r="B6537" t="str">
            <v>CREZERF01</v>
          </cell>
          <cell r="C6537" t="str">
            <v>&gt; 270</v>
          </cell>
          <cell r="D6537">
            <v>1553</v>
          </cell>
          <cell r="E6537" t="str">
            <v>Servicios Internacionales de logistica Pena SA de CV</v>
          </cell>
          <cell r="F6537" t="str">
            <v>sil160610c8a</v>
          </cell>
          <cell r="G6537" t="str">
            <v>CrÃ©dito Regularizado</v>
          </cell>
          <cell r="H6537" t="str">
            <v>Pagado</v>
          </cell>
          <cell r="I6537">
            <v>-0.01</v>
          </cell>
          <cell r="J6537">
            <v>953640.41</v>
          </cell>
          <cell r="K6537">
            <v>0</v>
          </cell>
          <cell r="L6537">
            <v>0</v>
          </cell>
          <cell r="M6537">
            <v>43928</v>
          </cell>
        </row>
        <row r="6538">
          <cell r="A6538" t="str">
            <v>C7789CC3364</v>
          </cell>
          <cell r="B6538" t="str">
            <v>FACCORP15</v>
          </cell>
          <cell r="C6538">
            <v>0</v>
          </cell>
          <cell r="D6538">
            <v>0</v>
          </cell>
          <cell r="E6538" t="str">
            <v>COMERCIALIZADORA AGRICOLA AAA SA DE CV</v>
          </cell>
          <cell r="F6538" t="str">
            <v>CAA0405048L0</v>
          </cell>
          <cell r="G6538" t="str">
            <v>Sin categorÃ­a</v>
          </cell>
          <cell r="H6538" t="str">
            <v>Pagado</v>
          </cell>
          <cell r="I6538">
            <v>0</v>
          </cell>
          <cell r="J6538">
            <v>200000</v>
          </cell>
          <cell r="K6538">
            <v>0</v>
          </cell>
          <cell r="L6538">
            <v>0</v>
          </cell>
          <cell r="M6538">
            <v>43850</v>
          </cell>
        </row>
        <row r="6539">
          <cell r="A6539" t="str">
            <v>C7798CC3338</v>
          </cell>
          <cell r="B6539" t="str">
            <v>Creze</v>
          </cell>
          <cell r="C6539">
            <v>0</v>
          </cell>
          <cell r="D6539">
            <v>0</v>
          </cell>
          <cell r="E6539" t="str">
            <v>SOY LUSIO SA DE CV</v>
          </cell>
          <cell r="F6539" t="str">
            <v>SLU181129PI1</v>
          </cell>
          <cell r="G6539" t="str">
            <v>Sin categorÃ­a</v>
          </cell>
          <cell r="H6539" t="str">
            <v>LiquidaciÃ³n anticipada</v>
          </cell>
          <cell r="I6539">
            <v>0.01</v>
          </cell>
          <cell r="J6539">
            <v>119999.99</v>
          </cell>
          <cell r="K6539">
            <v>0</v>
          </cell>
          <cell r="L6539">
            <v>0</v>
          </cell>
          <cell r="M6539">
            <v>43844</v>
          </cell>
        </row>
        <row r="6540">
          <cell r="A6540" t="str">
            <v>C7803CC3403</v>
          </cell>
          <cell r="B6540" t="str">
            <v>Accial10</v>
          </cell>
          <cell r="C6540">
            <v>0</v>
          </cell>
          <cell r="D6540">
            <v>0</v>
          </cell>
          <cell r="E6540" t="str">
            <v>Maniobras Cortes Logistics SA de CV</v>
          </cell>
          <cell r="F6540" t="str">
            <v>MCL170227GM4</v>
          </cell>
          <cell r="G6540" t="str">
            <v>Sin categorÃ­a</v>
          </cell>
          <cell r="H6540" t="str">
            <v>Refinanciamiento</v>
          </cell>
          <cell r="I6540">
            <v>0.03</v>
          </cell>
          <cell r="J6540">
            <v>199999.97</v>
          </cell>
          <cell r="K6540">
            <v>0</v>
          </cell>
          <cell r="L6540">
            <v>0</v>
          </cell>
          <cell r="M6540">
            <v>43858</v>
          </cell>
        </row>
        <row r="6541">
          <cell r="A6541" t="str">
            <v>C7803CC4015</v>
          </cell>
          <cell r="B6541" t="str">
            <v>ACCIAL15</v>
          </cell>
          <cell r="C6541">
            <v>0</v>
          </cell>
          <cell r="D6541">
            <v>0</v>
          </cell>
          <cell r="E6541" t="str">
            <v>Maniobras Cortes Logistics SA de CV</v>
          </cell>
          <cell r="F6541" t="str">
            <v>MCL170227GM4</v>
          </cell>
          <cell r="G6541" t="str">
            <v>CrÃ©dito Regularizado</v>
          </cell>
          <cell r="H6541" t="str">
            <v>Pagado</v>
          </cell>
          <cell r="I6541">
            <v>0</v>
          </cell>
          <cell r="J6541">
            <v>155249.32999999999</v>
          </cell>
          <cell r="K6541">
            <v>0</v>
          </cell>
          <cell r="L6541">
            <v>0</v>
          </cell>
          <cell r="M6541">
            <v>43983</v>
          </cell>
        </row>
        <row r="6542">
          <cell r="A6542" t="str">
            <v>C7804CC3500</v>
          </cell>
          <cell r="B6542" t="str">
            <v>CREZERF01</v>
          </cell>
          <cell r="C6542">
            <v>0</v>
          </cell>
          <cell r="D6542">
            <v>0</v>
          </cell>
          <cell r="E6542" t="str">
            <v>desarrolladora torsa sa de cv</v>
          </cell>
          <cell r="F6542" t="str">
            <v>DTO140319N19</v>
          </cell>
          <cell r="G6542" t="str">
            <v>Sin categorÃ­a</v>
          </cell>
          <cell r="H6542" t="str">
            <v>Pagado</v>
          </cell>
          <cell r="I6542">
            <v>0.02</v>
          </cell>
          <cell r="J6542">
            <v>299999.98</v>
          </cell>
          <cell r="K6542">
            <v>0</v>
          </cell>
          <cell r="L6542">
            <v>0</v>
          </cell>
          <cell r="M6542">
            <v>43885</v>
          </cell>
        </row>
        <row r="6543">
          <cell r="A6543" t="str">
            <v>C7811CC3346</v>
          </cell>
          <cell r="B6543" t="str">
            <v>FACCORP04</v>
          </cell>
          <cell r="C6543">
            <v>0</v>
          </cell>
          <cell r="D6543">
            <v>0</v>
          </cell>
          <cell r="E6543" t="str">
            <v>GRUPO SP DEL CARIBE S DE RL DE CV</v>
          </cell>
          <cell r="F6543" t="str">
            <v>GSC170309168</v>
          </cell>
          <cell r="G6543" t="str">
            <v>Sin categorÃ­a</v>
          </cell>
          <cell r="H6543" t="str">
            <v>Refinanciamiento</v>
          </cell>
          <cell r="I6543">
            <v>0.02</v>
          </cell>
          <cell r="J6543">
            <v>1499999.98</v>
          </cell>
          <cell r="K6543">
            <v>0</v>
          </cell>
          <cell r="L6543">
            <v>0</v>
          </cell>
          <cell r="M6543">
            <v>43845</v>
          </cell>
        </row>
        <row r="6544">
          <cell r="A6544" t="str">
            <v>C7811CC3397</v>
          </cell>
          <cell r="B6544" t="str">
            <v>FACCORPREV</v>
          </cell>
          <cell r="C6544" t="str">
            <v>&gt; 270</v>
          </cell>
          <cell r="D6544">
            <v>1476</v>
          </cell>
          <cell r="E6544" t="str">
            <v>GRUPO SP DEL CARIBE S DE RL DE CV</v>
          </cell>
          <cell r="F6544" t="str">
            <v>GSC170309168</v>
          </cell>
          <cell r="G6544" t="str">
            <v>Nuevo-Secured</v>
          </cell>
          <cell r="H6544" t="str">
            <v>Pagado</v>
          </cell>
          <cell r="I6544">
            <v>0.03</v>
          </cell>
          <cell r="J6544">
            <v>1769999.97</v>
          </cell>
          <cell r="K6544">
            <v>0</v>
          </cell>
          <cell r="L6544">
            <v>0</v>
          </cell>
          <cell r="M6544">
            <v>43866</v>
          </cell>
        </row>
        <row r="6545">
          <cell r="A6545" t="str">
            <v>C7811CC5316</v>
          </cell>
          <cell r="B6545" t="str">
            <v>FACCORPREV</v>
          </cell>
          <cell r="C6545" t="str">
            <v>&gt; 270</v>
          </cell>
          <cell r="D6545">
            <v>1468</v>
          </cell>
          <cell r="E6545" t="str">
            <v>GRUPO SP DEL CARIBE S DE RL DE CV</v>
          </cell>
          <cell r="F6545" t="str">
            <v>GSC170309168</v>
          </cell>
          <cell r="G6545" t="str">
            <v>Refinanciamiento</v>
          </cell>
          <cell r="H6545" t="str">
            <v>Pagado</v>
          </cell>
          <cell r="I6545">
            <v>-0.02</v>
          </cell>
          <cell r="J6545">
            <v>1500000.02</v>
          </cell>
          <cell r="K6545">
            <v>0</v>
          </cell>
          <cell r="L6545">
            <v>0</v>
          </cell>
          <cell r="M6545">
            <v>44393</v>
          </cell>
        </row>
        <row r="6546">
          <cell r="A6546" t="str">
            <v>C7813CC3447</v>
          </cell>
          <cell r="B6546" t="str">
            <v>FACCORP15</v>
          </cell>
          <cell r="C6546">
            <v>0</v>
          </cell>
          <cell r="D6546">
            <v>0</v>
          </cell>
          <cell r="E6546" t="str">
            <v>Lub point S.A. de C.V.</v>
          </cell>
          <cell r="F6546" t="str">
            <v>LPO080520KK1</v>
          </cell>
          <cell r="G6546" t="str">
            <v>Sin categorÃ­a</v>
          </cell>
          <cell r="H6546" t="str">
            <v>LiquidaciÃ³n anticipada</v>
          </cell>
          <cell r="I6546">
            <v>0.03</v>
          </cell>
          <cell r="J6546">
            <v>999999.97</v>
          </cell>
          <cell r="K6546">
            <v>0</v>
          </cell>
          <cell r="L6546">
            <v>0</v>
          </cell>
          <cell r="M6546">
            <v>43871</v>
          </cell>
        </row>
        <row r="6547">
          <cell r="A6547" t="str">
            <v>C781CC368</v>
          </cell>
          <cell r="B6547" t="str">
            <v>FG3</v>
          </cell>
          <cell r="C6547">
            <v>0</v>
          </cell>
          <cell r="D6547">
            <v>0</v>
          </cell>
          <cell r="E6547" t="str">
            <v>JOSE ALBERTO ROCHA MORALES</v>
          </cell>
          <cell r="F6547" t="str">
            <v>ROMA751006V90</v>
          </cell>
          <cell r="G6547" t="str">
            <v>Sin categorÃ­a</v>
          </cell>
          <cell r="H6547" t="str">
            <v>Refinanciamiento</v>
          </cell>
          <cell r="I6547">
            <v>0.01</v>
          </cell>
          <cell r="J6547">
            <v>49999.99</v>
          </cell>
          <cell r="K6547">
            <v>0</v>
          </cell>
          <cell r="L6547">
            <v>0</v>
          </cell>
          <cell r="M6547">
            <v>42923</v>
          </cell>
        </row>
        <row r="6548">
          <cell r="A6548" t="str">
            <v>C781CC529</v>
          </cell>
          <cell r="B6548" t="str">
            <v>FG5</v>
          </cell>
          <cell r="C6548">
            <v>0</v>
          </cell>
          <cell r="D6548">
            <v>0</v>
          </cell>
          <cell r="E6548" t="str">
            <v>JOSE ALBERTO ROCHA MORALES</v>
          </cell>
          <cell r="F6548" t="str">
            <v>ROMA751006V90</v>
          </cell>
          <cell r="G6548" t="str">
            <v>Sin categorÃ­a</v>
          </cell>
          <cell r="H6548" t="str">
            <v>Refinanciamiento</v>
          </cell>
          <cell r="I6548">
            <v>0</v>
          </cell>
          <cell r="J6548">
            <v>100000</v>
          </cell>
          <cell r="K6548">
            <v>0</v>
          </cell>
          <cell r="L6548">
            <v>0</v>
          </cell>
          <cell r="M6548">
            <v>43006</v>
          </cell>
        </row>
        <row r="6549">
          <cell r="A6549" t="str">
            <v>C781CC812</v>
          </cell>
          <cell r="B6549" t="str">
            <v>Creze</v>
          </cell>
          <cell r="C6549" t="str">
            <v>&gt; 270</v>
          </cell>
          <cell r="D6549">
            <v>2533</v>
          </cell>
          <cell r="E6549" t="str">
            <v>JOSE ALBERTO ROCHA MORALES</v>
          </cell>
          <cell r="F6549" t="str">
            <v>ROMA751006V90</v>
          </cell>
          <cell r="G6549" t="str">
            <v>Sin categorÃ­a</v>
          </cell>
          <cell r="H6549" t="str">
            <v>Vendido a Terceros</v>
          </cell>
          <cell r="I6549">
            <v>32041.35</v>
          </cell>
          <cell r="J6549">
            <v>137958.65</v>
          </cell>
          <cell r="K6549">
            <v>32041.360000000001</v>
          </cell>
          <cell r="L6549">
            <v>0</v>
          </cell>
          <cell r="M6549">
            <v>43098</v>
          </cell>
        </row>
        <row r="6550">
          <cell r="A6550" t="str">
            <v>C7820CC3398</v>
          </cell>
          <cell r="B6550" t="str">
            <v>Accial10</v>
          </cell>
          <cell r="C6550">
            <v>0</v>
          </cell>
          <cell r="D6550">
            <v>0</v>
          </cell>
          <cell r="E6550" t="str">
            <v>RAFAEL ANTONIO ABASCAL SAUCEDO</v>
          </cell>
          <cell r="F6550" t="str">
            <v>AASR720612E47</v>
          </cell>
          <cell r="G6550" t="str">
            <v>Sin categorÃ­a</v>
          </cell>
          <cell r="H6550" t="str">
            <v>Refinanciamiento</v>
          </cell>
          <cell r="I6550">
            <v>-0.01</v>
          </cell>
          <cell r="J6550">
            <v>150000.01</v>
          </cell>
          <cell r="K6550">
            <v>0</v>
          </cell>
          <cell r="L6550">
            <v>0</v>
          </cell>
          <cell r="M6550">
            <v>43858</v>
          </cell>
        </row>
        <row r="6551">
          <cell r="A6551" t="str">
            <v>C7820CC3723</v>
          </cell>
          <cell r="B6551" t="str">
            <v>Creze</v>
          </cell>
          <cell r="C6551">
            <v>0</v>
          </cell>
          <cell r="D6551">
            <v>0</v>
          </cell>
          <cell r="E6551" t="str">
            <v>RAFAEL ANTONIO ABASCAL SAUCEDO</v>
          </cell>
          <cell r="F6551" t="str">
            <v>AASR720612E47</v>
          </cell>
          <cell r="G6551" t="str">
            <v>COVID</v>
          </cell>
          <cell r="H6551" t="str">
            <v>Reestructura</v>
          </cell>
          <cell r="I6551">
            <v>-0.04</v>
          </cell>
          <cell r="J6551">
            <v>163007.74</v>
          </cell>
          <cell r="K6551">
            <v>0</v>
          </cell>
          <cell r="L6551">
            <v>0</v>
          </cell>
          <cell r="M6551">
            <v>43913</v>
          </cell>
        </row>
        <row r="6552">
          <cell r="A6552" t="str">
            <v>C7820CC4073</v>
          </cell>
          <cell r="B6552" t="str">
            <v>Creze</v>
          </cell>
          <cell r="C6552" t="str">
            <v>&gt; 270</v>
          </cell>
          <cell r="D6552">
            <v>1871</v>
          </cell>
          <cell r="E6552" t="str">
            <v>RAFAEL ANTONIO ABASCAL SAUCEDO</v>
          </cell>
          <cell r="F6552" t="str">
            <v>AASR720612E47</v>
          </cell>
          <cell r="G6552" t="str">
            <v>Covid reestructura</v>
          </cell>
          <cell r="H6552" t="str">
            <v>Vendido a Terceros</v>
          </cell>
          <cell r="I6552">
            <v>183442.73</v>
          </cell>
          <cell r="J6552">
            <v>0</v>
          </cell>
          <cell r="K6552">
            <v>183442.74</v>
          </cell>
          <cell r="L6552">
            <v>0</v>
          </cell>
          <cell r="M6552">
            <v>44035</v>
          </cell>
        </row>
        <row r="6553">
          <cell r="A6553" t="str">
            <v>C7821CC3371</v>
          </cell>
          <cell r="B6553" t="str">
            <v>Accial10</v>
          </cell>
          <cell r="C6553">
            <v>0</v>
          </cell>
          <cell r="D6553">
            <v>0</v>
          </cell>
          <cell r="E6553" t="str">
            <v xml:space="preserve">PUBLICIDAD STAMPA SA DE CV </v>
          </cell>
          <cell r="F6553" t="str">
            <v>PST1709279D6</v>
          </cell>
          <cell r="G6553" t="str">
            <v>Sin categorÃ­a</v>
          </cell>
          <cell r="H6553" t="str">
            <v>Refinanciamiento</v>
          </cell>
          <cell r="I6553">
            <v>0.02</v>
          </cell>
          <cell r="J6553">
            <v>399999.98</v>
          </cell>
          <cell r="K6553">
            <v>0</v>
          </cell>
          <cell r="L6553">
            <v>0</v>
          </cell>
          <cell r="M6553">
            <v>43850</v>
          </cell>
        </row>
        <row r="6554">
          <cell r="A6554" t="str">
            <v>C7821CC3984</v>
          </cell>
          <cell r="B6554" t="str">
            <v>Creze</v>
          </cell>
          <cell r="C6554" t="str">
            <v>&gt; 270</v>
          </cell>
          <cell r="D6554">
            <v>1885</v>
          </cell>
          <cell r="E6554" t="str">
            <v xml:space="preserve">PUBLICIDAD STAMPA SA DE CV </v>
          </cell>
          <cell r="F6554" t="str">
            <v>PST1709279D6</v>
          </cell>
          <cell r="G6554" t="str">
            <v>COVID</v>
          </cell>
          <cell r="H6554" t="str">
            <v>Vendido a Terceros</v>
          </cell>
          <cell r="I6554">
            <v>367557.06</v>
          </cell>
          <cell r="J6554">
            <v>12865.49</v>
          </cell>
          <cell r="K6554">
            <v>367557.06</v>
          </cell>
          <cell r="L6554">
            <v>0</v>
          </cell>
          <cell r="M6554">
            <v>43979</v>
          </cell>
        </row>
        <row r="6555">
          <cell r="A6555" t="str">
            <v>C7822CC3369</v>
          </cell>
          <cell r="B6555" t="str">
            <v>Creze</v>
          </cell>
          <cell r="C6555">
            <v>0</v>
          </cell>
          <cell r="D6555">
            <v>0</v>
          </cell>
          <cell r="E6555" t="str">
            <v>DISTRIBUIDORA ANCER DE MONTERREY S.A. DE C.V.</v>
          </cell>
          <cell r="F6555" t="str">
            <v>DAM1510122S0</v>
          </cell>
          <cell r="G6555" t="str">
            <v>Sin categorÃ­a</v>
          </cell>
          <cell r="H6555" t="str">
            <v>Refinanciamiento</v>
          </cell>
          <cell r="I6555">
            <v>0.02</v>
          </cell>
          <cell r="J6555">
            <v>249999.98</v>
          </cell>
          <cell r="K6555">
            <v>0</v>
          </cell>
          <cell r="L6555">
            <v>0</v>
          </cell>
          <cell r="M6555">
            <v>43851</v>
          </cell>
        </row>
        <row r="6556">
          <cell r="A6556" t="str">
            <v>C7822CC3763</v>
          </cell>
          <cell r="B6556" t="str">
            <v>FACCORP14</v>
          </cell>
          <cell r="C6556">
            <v>0</v>
          </cell>
          <cell r="D6556">
            <v>0</v>
          </cell>
          <cell r="E6556" t="str">
            <v>DISTRIBUIDORA ANCER DE MONTERREY S.A. DE C.V.</v>
          </cell>
          <cell r="F6556" t="str">
            <v>DAM1510122S0</v>
          </cell>
          <cell r="G6556" t="str">
            <v>CrÃ©dito Regularizado</v>
          </cell>
          <cell r="H6556" t="str">
            <v>Pagado</v>
          </cell>
          <cell r="I6556">
            <v>0</v>
          </cell>
          <cell r="J6556">
            <v>213987.64</v>
          </cell>
          <cell r="K6556">
            <v>0</v>
          </cell>
          <cell r="L6556">
            <v>0</v>
          </cell>
          <cell r="M6556">
            <v>43928</v>
          </cell>
        </row>
        <row r="6557">
          <cell r="A6557" t="str">
            <v>C7822CC5052</v>
          </cell>
          <cell r="B6557" t="str">
            <v>ACCIALREV</v>
          </cell>
          <cell r="C6557" t="str">
            <v>&gt; 270</v>
          </cell>
          <cell r="D6557">
            <v>1310</v>
          </cell>
          <cell r="E6557" t="str">
            <v>DISTRIBUIDORA ANCER DE MONTERREY S.A. DE C.V.</v>
          </cell>
          <cell r="F6557" t="str">
            <v>DAM1510122S0</v>
          </cell>
          <cell r="G6557" t="str">
            <v>Refinanciamiento Plus</v>
          </cell>
          <cell r="H6557" t="str">
            <v>Vendido a Terceros en AdministraciÃ³n</v>
          </cell>
          <cell r="I6557">
            <v>247641.4</v>
          </cell>
          <cell r="J6557">
            <v>152358.6</v>
          </cell>
          <cell r="K6557">
            <v>247641.37</v>
          </cell>
          <cell r="L6557">
            <v>0</v>
          </cell>
          <cell r="M6557">
            <v>44340</v>
          </cell>
        </row>
        <row r="6558">
          <cell r="A6558" t="str">
            <v>C7833CC3357</v>
          </cell>
          <cell r="B6558" t="str">
            <v>Creze</v>
          </cell>
          <cell r="C6558">
            <v>0</v>
          </cell>
          <cell r="D6558">
            <v>0</v>
          </cell>
          <cell r="E6558" t="str">
            <v>DANIEL MARTINEZ PERDOMO</v>
          </cell>
          <cell r="F6558" t="str">
            <v>MAPD950610AS6</v>
          </cell>
          <cell r="G6558" t="str">
            <v>Sin categorÃ­a</v>
          </cell>
          <cell r="H6558" t="str">
            <v>Refinanciamiento</v>
          </cell>
          <cell r="I6558">
            <v>-0.01</v>
          </cell>
          <cell r="J6558">
            <v>100000.01</v>
          </cell>
          <cell r="K6558">
            <v>0</v>
          </cell>
          <cell r="L6558">
            <v>0</v>
          </cell>
          <cell r="M6558">
            <v>43850</v>
          </cell>
        </row>
        <row r="6559">
          <cell r="A6559" t="str">
            <v>C7833CC3819</v>
          </cell>
          <cell r="B6559" t="str">
            <v>FACCORP15</v>
          </cell>
          <cell r="C6559">
            <v>0</v>
          </cell>
          <cell r="D6559">
            <v>0</v>
          </cell>
          <cell r="E6559" t="str">
            <v>DANIEL MARTINEZ PERDOMO</v>
          </cell>
          <cell r="F6559" t="str">
            <v>MAPD950610AS6</v>
          </cell>
          <cell r="G6559" t="str">
            <v>COVID</v>
          </cell>
          <cell r="H6559" t="str">
            <v>Reestructura</v>
          </cell>
          <cell r="I6559">
            <v>-0.01</v>
          </cell>
          <cell r="J6559">
            <v>110852.81</v>
          </cell>
          <cell r="K6559">
            <v>0</v>
          </cell>
          <cell r="L6559">
            <v>0</v>
          </cell>
          <cell r="M6559">
            <v>43913</v>
          </cell>
        </row>
        <row r="6560">
          <cell r="A6560" t="str">
            <v>C7833CC4116</v>
          </cell>
          <cell r="B6560" t="str">
            <v>Creze</v>
          </cell>
          <cell r="C6560" t="str">
            <v>&gt; 270</v>
          </cell>
          <cell r="D6560">
            <v>1794</v>
          </cell>
          <cell r="E6560" t="str">
            <v>DANIEL MARTINEZ PERDOMO</v>
          </cell>
          <cell r="F6560" t="str">
            <v>MAPD950610AS6</v>
          </cell>
          <cell r="G6560" t="str">
            <v>Covid interÃ©s reestructura</v>
          </cell>
          <cell r="H6560" t="str">
            <v>Vendido a Terceros en AdministraciÃ³n</v>
          </cell>
          <cell r="I6560">
            <v>122186.13</v>
          </cell>
          <cell r="J6560">
            <v>0</v>
          </cell>
          <cell r="K6560">
            <v>122186.15</v>
          </cell>
          <cell r="L6560">
            <v>0</v>
          </cell>
          <cell r="M6560">
            <v>44055</v>
          </cell>
        </row>
        <row r="6561">
          <cell r="A6561" t="str">
            <v>C7839CC3370</v>
          </cell>
          <cell r="B6561" t="str">
            <v>FACCORP15</v>
          </cell>
          <cell r="C6561">
            <v>0</v>
          </cell>
          <cell r="D6561">
            <v>0</v>
          </cell>
          <cell r="E6561" t="str">
            <v>YURIANA OSORIO ORDAZ</v>
          </cell>
          <cell r="F6561" t="str">
            <v>OOOY820702BD5</v>
          </cell>
          <cell r="G6561" t="str">
            <v>Sin categorÃ­a</v>
          </cell>
          <cell r="H6561" t="str">
            <v>Pagado</v>
          </cell>
          <cell r="I6561">
            <v>0.02</v>
          </cell>
          <cell r="J6561">
            <v>299999.98</v>
          </cell>
          <cell r="K6561">
            <v>0</v>
          </cell>
          <cell r="L6561">
            <v>0</v>
          </cell>
          <cell r="M6561">
            <v>43850</v>
          </cell>
        </row>
        <row r="6562">
          <cell r="A6562" t="str">
            <v>C7839CC5000</v>
          </cell>
          <cell r="B6562" t="str">
            <v>ACCIAL31</v>
          </cell>
          <cell r="C6562">
            <v>0</v>
          </cell>
          <cell r="D6562">
            <v>0</v>
          </cell>
          <cell r="E6562" t="str">
            <v>YURIANA OSORIO ORDAZ</v>
          </cell>
          <cell r="F6562" t="str">
            <v>OOOY820702BD5</v>
          </cell>
          <cell r="G6562" t="str">
            <v>Subsecuente</v>
          </cell>
          <cell r="H6562" t="str">
            <v>Pagado</v>
          </cell>
          <cell r="I6562">
            <v>0</v>
          </cell>
          <cell r="J6562">
            <v>250000</v>
          </cell>
          <cell r="K6562">
            <v>0</v>
          </cell>
          <cell r="L6562">
            <v>0</v>
          </cell>
          <cell r="M6562">
            <v>44322</v>
          </cell>
        </row>
        <row r="6563">
          <cell r="A6563" t="str">
            <v>C7852CC3605</v>
          </cell>
          <cell r="B6563" t="str">
            <v>FACCORP15</v>
          </cell>
          <cell r="C6563">
            <v>0</v>
          </cell>
          <cell r="D6563">
            <v>0</v>
          </cell>
          <cell r="E6563" t="str">
            <v xml:space="preserve">CRISARA CORPORATIVO S DE RL DE CV </v>
          </cell>
          <cell r="F6563" t="str">
            <v>CCO1703108B3</v>
          </cell>
          <cell r="G6563" t="str">
            <v>Sin categorÃ­a</v>
          </cell>
          <cell r="H6563" t="str">
            <v>LiquidaciÃ³n anticipada</v>
          </cell>
          <cell r="I6563">
            <v>0.01</v>
          </cell>
          <cell r="J6563">
            <v>149999.99</v>
          </cell>
          <cell r="K6563">
            <v>0</v>
          </cell>
          <cell r="L6563">
            <v>0</v>
          </cell>
          <cell r="M6563">
            <v>43915</v>
          </cell>
        </row>
        <row r="6564">
          <cell r="A6564" t="str">
            <v>C785CC1353</v>
          </cell>
          <cell r="B6564" t="str">
            <v>Creze</v>
          </cell>
          <cell r="C6564">
            <v>0</v>
          </cell>
          <cell r="D6564">
            <v>0</v>
          </cell>
          <cell r="E6564" t="str">
            <v>BACKSTARTUP SAPI DE CV</v>
          </cell>
          <cell r="F6564" t="str">
            <v>BAC160728MG7</v>
          </cell>
          <cell r="G6564" t="str">
            <v>Sin categorÃ­a</v>
          </cell>
          <cell r="H6564" t="str">
            <v>LiquidaciÃ³n anticipada</v>
          </cell>
          <cell r="I6564">
            <v>0.01</v>
          </cell>
          <cell r="J6564">
            <v>399999.99</v>
          </cell>
          <cell r="K6564">
            <v>0</v>
          </cell>
          <cell r="L6564">
            <v>0</v>
          </cell>
          <cell r="M6564">
            <v>43298</v>
          </cell>
        </row>
        <row r="6565">
          <cell r="A6565" t="str">
            <v>C785CC372</v>
          </cell>
          <cell r="B6565" t="str">
            <v>FG2</v>
          </cell>
          <cell r="C6565">
            <v>0</v>
          </cell>
          <cell r="D6565">
            <v>0</v>
          </cell>
          <cell r="E6565" t="str">
            <v>BACKSTARTUP SAPI DE CV</v>
          </cell>
          <cell r="F6565" t="str">
            <v>BAC160728MG7</v>
          </cell>
          <cell r="G6565" t="str">
            <v>Sin categorÃ­a</v>
          </cell>
          <cell r="H6565" t="str">
            <v>LiquidaciÃ³n anticipada</v>
          </cell>
          <cell r="I6565">
            <v>0.01</v>
          </cell>
          <cell r="J6565">
            <v>149999.99</v>
          </cell>
          <cell r="K6565">
            <v>0</v>
          </cell>
          <cell r="L6565">
            <v>0</v>
          </cell>
          <cell r="M6565">
            <v>42926</v>
          </cell>
        </row>
        <row r="6566">
          <cell r="A6566" t="str">
            <v>C785CC3733</v>
          </cell>
          <cell r="B6566" t="str">
            <v>ACCIAL12</v>
          </cell>
          <cell r="C6566">
            <v>0</v>
          </cell>
          <cell r="D6566">
            <v>0</v>
          </cell>
          <cell r="E6566" t="str">
            <v>BACKSTARTUP SAPI DE CV</v>
          </cell>
          <cell r="F6566" t="str">
            <v>BAC160728MG7</v>
          </cell>
          <cell r="G6566" t="str">
            <v>Subsecuente</v>
          </cell>
          <cell r="H6566" t="str">
            <v>Pagado</v>
          </cell>
          <cell r="I6566">
            <v>0.03</v>
          </cell>
          <cell r="J6566">
            <v>249999.97</v>
          </cell>
          <cell r="K6566">
            <v>0</v>
          </cell>
          <cell r="L6566">
            <v>0</v>
          </cell>
          <cell r="M6566">
            <v>43934</v>
          </cell>
        </row>
        <row r="6567">
          <cell r="A6567" t="str">
            <v>C785CC747</v>
          </cell>
          <cell r="B6567" t="str">
            <v>Creze</v>
          </cell>
          <cell r="C6567">
            <v>0</v>
          </cell>
          <cell r="D6567">
            <v>0</v>
          </cell>
          <cell r="E6567" t="str">
            <v>BACKSTARTUP SAPI DE CV</v>
          </cell>
          <cell r="F6567" t="str">
            <v>BAC160728MG7</v>
          </cell>
          <cell r="G6567" t="str">
            <v>Sin categorÃ­a</v>
          </cell>
          <cell r="H6567" t="str">
            <v>LiquidaciÃ³n anticipada</v>
          </cell>
          <cell r="I6567">
            <v>-0.01</v>
          </cell>
          <cell r="J6567">
            <v>190000.01</v>
          </cell>
          <cell r="K6567">
            <v>0</v>
          </cell>
          <cell r="L6567">
            <v>0</v>
          </cell>
          <cell r="M6567">
            <v>43081</v>
          </cell>
        </row>
        <row r="6568">
          <cell r="A6568" t="str">
            <v>C7861CC3405</v>
          </cell>
          <cell r="B6568" t="str">
            <v>Creze</v>
          </cell>
          <cell r="C6568">
            <v>0</v>
          </cell>
          <cell r="D6568">
            <v>0</v>
          </cell>
          <cell r="E6568" t="str">
            <v>PRODUCTION GROUP GAJ SA DE CV</v>
          </cell>
          <cell r="F6568" t="str">
            <v>PGG1609143X4</v>
          </cell>
          <cell r="G6568" t="str">
            <v>Sin categorÃ­a</v>
          </cell>
          <cell r="H6568" t="str">
            <v>Refinanciamiento</v>
          </cell>
          <cell r="I6568">
            <v>0</v>
          </cell>
          <cell r="J6568">
            <v>200000</v>
          </cell>
          <cell r="K6568">
            <v>0</v>
          </cell>
          <cell r="L6568">
            <v>0</v>
          </cell>
          <cell r="M6568">
            <v>43858</v>
          </cell>
        </row>
        <row r="6569">
          <cell r="A6569" t="str">
            <v>C7861CC4026</v>
          </cell>
          <cell r="B6569" t="str">
            <v>FACCORP15</v>
          </cell>
          <cell r="C6569">
            <v>0</v>
          </cell>
          <cell r="D6569">
            <v>0</v>
          </cell>
          <cell r="E6569" t="str">
            <v>PRODUCTION GROUP GAJ SA DE CV</v>
          </cell>
          <cell r="F6569" t="str">
            <v>PGG1609143X4</v>
          </cell>
          <cell r="G6569" t="str">
            <v>CrÃ©dito Regularizado</v>
          </cell>
          <cell r="H6569" t="str">
            <v>Pagado</v>
          </cell>
          <cell r="I6569">
            <v>0.03</v>
          </cell>
          <cell r="J6569">
            <v>193072.7</v>
          </cell>
          <cell r="K6569">
            <v>0</v>
          </cell>
          <cell r="L6569">
            <v>0</v>
          </cell>
          <cell r="M6569">
            <v>43990</v>
          </cell>
        </row>
        <row r="6570">
          <cell r="A6570" t="str">
            <v>C7862CC3376</v>
          </cell>
          <cell r="B6570" t="str">
            <v>FACCORP15</v>
          </cell>
          <cell r="C6570">
            <v>0</v>
          </cell>
          <cell r="D6570">
            <v>0</v>
          </cell>
          <cell r="E6570" t="str">
            <v>INDUSTRIA &amp; COMERCIO LOKHOMEX, S.A. DE C.V.</v>
          </cell>
          <cell r="F6570" t="str">
            <v>IAC171122FU3</v>
          </cell>
          <cell r="G6570" t="str">
            <v>Sin categorÃ­a</v>
          </cell>
          <cell r="H6570" t="str">
            <v>Refinanciamiento</v>
          </cell>
          <cell r="I6570">
            <v>0.06</v>
          </cell>
          <cell r="J6570">
            <v>249999.94</v>
          </cell>
          <cell r="K6570">
            <v>0</v>
          </cell>
          <cell r="L6570">
            <v>0</v>
          </cell>
          <cell r="M6570">
            <v>43853</v>
          </cell>
        </row>
        <row r="6571">
          <cell r="A6571" t="str">
            <v>C7862CC4248</v>
          </cell>
          <cell r="B6571" t="str">
            <v>Faccorp</v>
          </cell>
          <cell r="C6571">
            <v>0</v>
          </cell>
          <cell r="D6571">
            <v>0</v>
          </cell>
          <cell r="E6571" t="str">
            <v>INDUSTRIA &amp; COMERCIO LOKHOMEX, S.A. DE C.V.</v>
          </cell>
          <cell r="F6571" t="str">
            <v>IAC171122FU3</v>
          </cell>
          <cell r="G6571" t="str">
            <v>Refinanciamiento Plus</v>
          </cell>
          <cell r="H6571" t="str">
            <v>Refinanciamiento</v>
          </cell>
          <cell r="I6571">
            <v>0.02</v>
          </cell>
          <cell r="J6571">
            <v>349999.98</v>
          </cell>
          <cell r="K6571">
            <v>0</v>
          </cell>
          <cell r="L6571">
            <v>0</v>
          </cell>
          <cell r="M6571">
            <v>44109</v>
          </cell>
        </row>
        <row r="6572">
          <cell r="A6572" t="str">
            <v>C7862CC5192</v>
          </cell>
          <cell r="B6572" t="str">
            <v>Creze</v>
          </cell>
          <cell r="C6572">
            <v>0</v>
          </cell>
          <cell r="D6572">
            <v>0</v>
          </cell>
          <cell r="E6572" t="str">
            <v>INDUSTRIA &amp; COMERCIO LOKHOMEX, S.A. DE C.V.</v>
          </cell>
          <cell r="F6572" t="str">
            <v>IAC171122FU3</v>
          </cell>
          <cell r="G6572" t="str">
            <v>Refinanciamiento Plus</v>
          </cell>
          <cell r="H6572" t="str">
            <v>Refinanciamiento</v>
          </cell>
          <cell r="I6572">
            <v>0.02</v>
          </cell>
          <cell r="J6572">
            <v>499999.98</v>
          </cell>
          <cell r="K6572">
            <v>0</v>
          </cell>
          <cell r="L6572">
            <v>0</v>
          </cell>
          <cell r="M6572">
            <v>44369</v>
          </cell>
        </row>
        <row r="6573">
          <cell r="A6573" t="str">
            <v>C7862CC7217</v>
          </cell>
          <cell r="B6573" t="str">
            <v>Creze</v>
          </cell>
          <cell r="C6573">
            <v>0</v>
          </cell>
          <cell r="D6573">
            <v>0</v>
          </cell>
          <cell r="E6573" t="str">
            <v>INDUSTRIA &amp; COMERCIO LOKHOMEX, S.A. DE C.V.</v>
          </cell>
          <cell r="F6573" t="str">
            <v>IAC171122FU3</v>
          </cell>
          <cell r="G6573" t="str">
            <v>Refinanciamiento Plus</v>
          </cell>
          <cell r="H6573" t="str">
            <v>Refinanciamiento</v>
          </cell>
          <cell r="I6573">
            <v>-0.01</v>
          </cell>
          <cell r="J6573">
            <v>572000.01</v>
          </cell>
          <cell r="K6573">
            <v>0</v>
          </cell>
          <cell r="L6573">
            <v>0</v>
          </cell>
          <cell r="M6573">
            <v>44895</v>
          </cell>
        </row>
        <row r="6574">
          <cell r="A6574" t="str">
            <v>C7862CC8289</v>
          </cell>
          <cell r="B6574" t="str">
            <v>Creze</v>
          </cell>
          <cell r="C6574" t="str">
            <v>181 a 210</v>
          </cell>
          <cell r="D6574">
            <v>190</v>
          </cell>
          <cell r="E6574" t="str">
            <v>INDUSTRIA &amp; COMERCIO LOKHOMEX, S.A. DE C.V.</v>
          </cell>
          <cell r="F6574" t="str">
            <v>IAC171122FU3</v>
          </cell>
          <cell r="G6574" t="str">
            <v>Refinanciamiento Plus</v>
          </cell>
          <cell r="H6574" t="str">
            <v>Cartera Vencida</v>
          </cell>
          <cell r="I6574">
            <v>231966.19</v>
          </cell>
          <cell r="J6574">
            <v>437533.81</v>
          </cell>
          <cell r="K6574">
            <v>231966.15</v>
          </cell>
          <cell r="L6574">
            <v>0</v>
          </cell>
          <cell r="M6574">
            <v>45217</v>
          </cell>
        </row>
        <row r="6575">
          <cell r="A6575" t="str">
            <v>C7880CC3374</v>
          </cell>
          <cell r="B6575" t="str">
            <v>Accial10</v>
          </cell>
          <cell r="C6575">
            <v>0</v>
          </cell>
          <cell r="D6575">
            <v>0</v>
          </cell>
          <cell r="E6575" t="str">
            <v>PEDRO MEDINA MACIAS</v>
          </cell>
          <cell r="F6575" t="str">
            <v>MEMP741115K14</v>
          </cell>
          <cell r="G6575" t="str">
            <v>Sin categorÃ­a</v>
          </cell>
          <cell r="H6575" t="str">
            <v>Refinanciamiento</v>
          </cell>
          <cell r="I6575">
            <v>0</v>
          </cell>
          <cell r="J6575">
            <v>200000</v>
          </cell>
          <cell r="K6575">
            <v>0</v>
          </cell>
          <cell r="L6575">
            <v>0</v>
          </cell>
          <cell r="M6575">
            <v>43853</v>
          </cell>
        </row>
        <row r="6576">
          <cell r="A6576" t="str">
            <v>C7880CC4003</v>
          </cell>
          <cell r="B6576" t="str">
            <v>ACCIALREV</v>
          </cell>
          <cell r="C6576" t="str">
            <v>&gt; 270</v>
          </cell>
          <cell r="D6576">
            <v>1644</v>
          </cell>
          <cell r="E6576" t="str">
            <v>PEDRO MEDINA MACIAS</v>
          </cell>
          <cell r="F6576" t="str">
            <v>MEMP741115K14</v>
          </cell>
          <cell r="G6576" t="str">
            <v>CrÃ©dito Regularizado</v>
          </cell>
          <cell r="H6576" t="str">
            <v>Vendido a Terceros en AdministraciÃ³n</v>
          </cell>
          <cell r="I6576">
            <v>91031.98</v>
          </cell>
          <cell r="J6576">
            <v>88523.97</v>
          </cell>
          <cell r="K6576">
            <v>91031.98</v>
          </cell>
          <cell r="L6576">
            <v>0</v>
          </cell>
          <cell r="M6576">
            <v>43984</v>
          </cell>
        </row>
        <row r="6577">
          <cell r="A6577" t="str">
            <v>C7887CC3355</v>
          </cell>
          <cell r="B6577" t="str">
            <v>FACCORP05</v>
          </cell>
          <cell r="C6577">
            <v>0</v>
          </cell>
          <cell r="D6577">
            <v>0</v>
          </cell>
          <cell r="E6577" t="str">
            <v>hugo alberto terrazas barraza</v>
          </cell>
          <cell r="F6577" t="str">
            <v>TEBH750719A61</v>
          </cell>
          <cell r="G6577" t="str">
            <v>Sin categorÃ­a</v>
          </cell>
          <cell r="H6577" t="str">
            <v>Refinanciamiento</v>
          </cell>
          <cell r="I6577">
            <v>0.02</v>
          </cell>
          <cell r="J6577">
            <v>349999.98</v>
          </cell>
          <cell r="K6577">
            <v>0</v>
          </cell>
          <cell r="L6577">
            <v>0</v>
          </cell>
          <cell r="M6577">
            <v>43850</v>
          </cell>
        </row>
        <row r="6578">
          <cell r="A6578" t="str">
            <v>C7887CC3970</v>
          </cell>
          <cell r="B6578" t="str">
            <v>Faccorp01</v>
          </cell>
          <cell r="C6578">
            <v>0</v>
          </cell>
          <cell r="D6578">
            <v>0</v>
          </cell>
          <cell r="E6578" t="str">
            <v>hugo alberto terrazas barraza</v>
          </cell>
          <cell r="F6578" t="str">
            <v>TEBH750719A61</v>
          </cell>
          <cell r="G6578" t="str">
            <v>CrÃ©dito Regularizado</v>
          </cell>
          <cell r="H6578" t="str">
            <v>Pagado</v>
          </cell>
          <cell r="I6578">
            <v>0.03</v>
          </cell>
          <cell r="J6578">
            <v>341219.58</v>
          </cell>
          <cell r="K6578">
            <v>0</v>
          </cell>
          <cell r="L6578">
            <v>0</v>
          </cell>
          <cell r="M6578">
            <v>43977</v>
          </cell>
        </row>
        <row r="6579">
          <cell r="A6579" t="str">
            <v>C7887CC5740</v>
          </cell>
          <cell r="B6579" t="str">
            <v>CSB00</v>
          </cell>
          <cell r="C6579">
            <v>0</v>
          </cell>
          <cell r="D6579">
            <v>0</v>
          </cell>
          <cell r="E6579" t="str">
            <v>hugo alberto terrazas barraza</v>
          </cell>
          <cell r="F6579" t="str">
            <v>TEBH750719A61</v>
          </cell>
          <cell r="G6579" t="str">
            <v>Subsecuente</v>
          </cell>
          <cell r="H6579" t="str">
            <v>Pagado</v>
          </cell>
          <cell r="I6579">
            <v>0</v>
          </cell>
          <cell r="J6579">
            <v>500000</v>
          </cell>
          <cell r="K6579">
            <v>0</v>
          </cell>
          <cell r="L6579">
            <v>0</v>
          </cell>
          <cell r="M6579">
            <v>44504</v>
          </cell>
        </row>
        <row r="6580">
          <cell r="A6580" t="str">
            <v>C78CC1678</v>
          </cell>
          <cell r="B6580" t="str">
            <v>Creze</v>
          </cell>
          <cell r="C6580">
            <v>0</v>
          </cell>
          <cell r="D6580">
            <v>0</v>
          </cell>
          <cell r="E6580" t="str">
            <v>PROSALBI SA DE CV</v>
          </cell>
          <cell r="F6580" t="str">
            <v>PRO090603HK0</v>
          </cell>
          <cell r="G6580" t="str">
            <v>Sin categorÃ­a</v>
          </cell>
          <cell r="H6580" t="str">
            <v>Refinanciamiento</v>
          </cell>
          <cell r="I6580">
            <v>0</v>
          </cell>
          <cell r="J6580">
            <v>550000</v>
          </cell>
          <cell r="K6580">
            <v>0</v>
          </cell>
          <cell r="L6580">
            <v>0</v>
          </cell>
          <cell r="M6580">
            <v>43404</v>
          </cell>
        </row>
        <row r="6581">
          <cell r="A6581" t="str">
            <v>C78CC351</v>
          </cell>
          <cell r="B6581" t="str">
            <v>FG2</v>
          </cell>
          <cell r="C6581">
            <v>0</v>
          </cell>
          <cell r="D6581">
            <v>0</v>
          </cell>
          <cell r="E6581" t="str">
            <v>PROSALBI SA DE CV</v>
          </cell>
          <cell r="F6581" t="str">
            <v>PRO090603HK0</v>
          </cell>
          <cell r="G6581" t="str">
            <v>Sin categorÃ­a</v>
          </cell>
          <cell r="H6581" t="str">
            <v>Refinanciamiento</v>
          </cell>
          <cell r="I6581">
            <v>-0.01</v>
          </cell>
          <cell r="J6581">
            <v>100000.01</v>
          </cell>
          <cell r="K6581">
            <v>0</v>
          </cell>
          <cell r="L6581">
            <v>0</v>
          </cell>
          <cell r="M6581">
            <v>42915</v>
          </cell>
        </row>
        <row r="6582">
          <cell r="A6582" t="str">
            <v>C78CC440</v>
          </cell>
          <cell r="B6582" t="str">
            <v>FG3</v>
          </cell>
          <cell r="C6582">
            <v>0</v>
          </cell>
          <cell r="D6582">
            <v>0</v>
          </cell>
          <cell r="E6582" t="str">
            <v>PROSALBI SA DE CV</v>
          </cell>
          <cell r="F6582" t="str">
            <v>PRO090603HK0</v>
          </cell>
          <cell r="G6582" t="str">
            <v>Sin categorÃ­a</v>
          </cell>
          <cell r="H6582" t="str">
            <v>Refinanciamiento</v>
          </cell>
          <cell r="I6582">
            <v>0</v>
          </cell>
          <cell r="J6582">
            <v>50000</v>
          </cell>
          <cell r="K6582">
            <v>0</v>
          </cell>
          <cell r="L6582">
            <v>0</v>
          </cell>
          <cell r="M6582">
            <v>42961</v>
          </cell>
        </row>
        <row r="6583">
          <cell r="A6583" t="str">
            <v>C7902CC3399</v>
          </cell>
          <cell r="B6583" t="str">
            <v>Accial10</v>
          </cell>
          <cell r="C6583">
            <v>0</v>
          </cell>
          <cell r="D6583">
            <v>0</v>
          </cell>
          <cell r="E6583" t="str">
            <v>Mario Alberto Martinez xxx</v>
          </cell>
          <cell r="F6583" t="str">
            <v>mama8112157h8</v>
          </cell>
          <cell r="G6583" t="str">
            <v>Sin categorÃ­a</v>
          </cell>
          <cell r="H6583" t="str">
            <v>Pagado</v>
          </cell>
          <cell r="I6583">
            <v>0.03</v>
          </cell>
          <cell r="J6583">
            <v>49999.97</v>
          </cell>
          <cell r="K6583">
            <v>0</v>
          </cell>
          <cell r="L6583">
            <v>0</v>
          </cell>
          <cell r="M6583">
            <v>43858</v>
          </cell>
        </row>
        <row r="6584">
          <cell r="A6584" t="str">
            <v>C7903CC3416</v>
          </cell>
          <cell r="B6584" t="str">
            <v>Creze</v>
          </cell>
          <cell r="C6584">
            <v>0</v>
          </cell>
          <cell r="D6584">
            <v>0</v>
          </cell>
          <cell r="E6584" t="str">
            <v xml:space="preserve">A &amp; G TRAVEL CHIAPAS YIREH S.A. DE C.V. </v>
          </cell>
          <cell r="F6584" t="str">
            <v>AGT101221P53</v>
          </cell>
          <cell r="G6584" t="str">
            <v>Sin categorÃ­a</v>
          </cell>
          <cell r="H6584" t="str">
            <v>Refinanciamiento</v>
          </cell>
          <cell r="I6584">
            <v>0.01</v>
          </cell>
          <cell r="J6584">
            <v>299999.99</v>
          </cell>
          <cell r="K6584">
            <v>0</v>
          </cell>
          <cell r="L6584">
            <v>0</v>
          </cell>
          <cell r="M6584">
            <v>43861</v>
          </cell>
        </row>
        <row r="6585">
          <cell r="A6585" t="str">
            <v>C7903CC3724</v>
          </cell>
          <cell r="B6585" t="str">
            <v>FACCORP14</v>
          </cell>
          <cell r="C6585">
            <v>0</v>
          </cell>
          <cell r="D6585">
            <v>0</v>
          </cell>
          <cell r="E6585" t="str">
            <v xml:space="preserve">A &amp; G TRAVEL CHIAPAS YIREH S.A. DE C.V. </v>
          </cell>
          <cell r="F6585" t="str">
            <v>AGT101221P53</v>
          </cell>
          <cell r="G6585" t="str">
            <v>COVID</v>
          </cell>
          <cell r="H6585" t="str">
            <v>Reestructura</v>
          </cell>
          <cell r="I6585">
            <v>-0.03</v>
          </cell>
          <cell r="J6585">
            <v>319323.48</v>
          </cell>
          <cell r="K6585">
            <v>0</v>
          </cell>
          <cell r="L6585">
            <v>0</v>
          </cell>
          <cell r="M6585">
            <v>43928</v>
          </cell>
        </row>
        <row r="6586">
          <cell r="A6586" t="str">
            <v>C7903CC4133</v>
          </cell>
          <cell r="B6586" t="str">
            <v>Creze</v>
          </cell>
          <cell r="C6586" t="str">
            <v>&gt; 270</v>
          </cell>
          <cell r="D6586">
            <v>1808</v>
          </cell>
          <cell r="E6586" t="str">
            <v xml:space="preserve">A &amp; G TRAVEL CHIAPAS YIREH S.A. DE C.V. </v>
          </cell>
          <cell r="F6586" t="str">
            <v>AGT101221P53</v>
          </cell>
          <cell r="G6586" t="str">
            <v>Covid reestructura</v>
          </cell>
          <cell r="H6586" t="str">
            <v>Vendido a Terceros en AdministraciÃ³n</v>
          </cell>
          <cell r="I6586">
            <v>331192.31</v>
          </cell>
          <cell r="J6586">
            <v>25287.18</v>
          </cell>
          <cell r="K6586">
            <v>331192.3</v>
          </cell>
          <cell r="L6586">
            <v>0</v>
          </cell>
          <cell r="M6586">
            <v>44061</v>
          </cell>
        </row>
        <row r="6587">
          <cell r="A6587" t="str">
            <v>C7915CC3379</v>
          </cell>
          <cell r="B6587" t="str">
            <v>Creze</v>
          </cell>
          <cell r="C6587">
            <v>0</v>
          </cell>
          <cell r="D6587">
            <v>0</v>
          </cell>
          <cell r="E6587" t="str">
            <v>BICIELECTRICAS SAPI DE CV</v>
          </cell>
          <cell r="F6587" t="str">
            <v>BIC160215599</v>
          </cell>
          <cell r="G6587" t="str">
            <v>Sin categorÃ­a</v>
          </cell>
          <cell r="H6587" t="str">
            <v>LiquidaciÃ³n anticipada</v>
          </cell>
          <cell r="I6587">
            <v>0</v>
          </cell>
          <cell r="J6587">
            <v>250000</v>
          </cell>
          <cell r="K6587">
            <v>0</v>
          </cell>
          <cell r="L6587">
            <v>0</v>
          </cell>
          <cell r="M6587">
            <v>43857</v>
          </cell>
        </row>
        <row r="6588">
          <cell r="A6588" t="str">
            <v>C7918CC3565</v>
          </cell>
          <cell r="B6588" t="str">
            <v>ACCIAL11</v>
          </cell>
          <cell r="C6588">
            <v>0</v>
          </cell>
          <cell r="D6588">
            <v>0</v>
          </cell>
          <cell r="E6588" t="str">
            <v>GL TIRES GRUP S.A. DE C.V.</v>
          </cell>
          <cell r="F6588" t="str">
            <v>GTG160121LB6</v>
          </cell>
          <cell r="G6588" t="str">
            <v>Sin categorÃ­a</v>
          </cell>
          <cell r="H6588" t="str">
            <v>Pagado</v>
          </cell>
          <cell r="I6588">
            <v>0.01</v>
          </cell>
          <cell r="J6588">
            <v>1299999.99</v>
          </cell>
          <cell r="K6588">
            <v>0</v>
          </cell>
          <cell r="L6588">
            <v>0</v>
          </cell>
          <cell r="M6588">
            <v>43902</v>
          </cell>
        </row>
        <row r="6589">
          <cell r="A6589" t="str">
            <v>C7921CC3408</v>
          </cell>
          <cell r="B6589" t="str">
            <v>Creze</v>
          </cell>
          <cell r="C6589">
            <v>0</v>
          </cell>
          <cell r="D6589">
            <v>0</v>
          </cell>
          <cell r="E6589" t="str">
            <v xml:space="preserve">MULTIOBRAS INTEGRADOS DE SALTILLO SA DE CV </v>
          </cell>
          <cell r="F6589" t="str">
            <v>MIS090318A74</v>
          </cell>
          <cell r="G6589" t="str">
            <v>Sin categorÃ­a</v>
          </cell>
          <cell r="H6589" t="str">
            <v>Refinanciamiento</v>
          </cell>
          <cell r="I6589">
            <v>0.01</v>
          </cell>
          <cell r="J6589">
            <v>499999.99</v>
          </cell>
          <cell r="K6589">
            <v>0</v>
          </cell>
          <cell r="L6589">
            <v>0</v>
          </cell>
          <cell r="M6589">
            <v>43859</v>
          </cell>
        </row>
        <row r="6590">
          <cell r="A6590" t="str">
            <v>C7921CC4057</v>
          </cell>
          <cell r="B6590" t="str">
            <v>CREZERF01</v>
          </cell>
          <cell r="C6590" t="str">
            <v>&gt; 270</v>
          </cell>
          <cell r="D6590">
            <v>1815</v>
          </cell>
          <cell r="E6590" t="str">
            <v xml:space="preserve">MULTIOBRAS INTEGRADOS DE SALTILLO SA DE CV </v>
          </cell>
          <cell r="F6590" t="str">
            <v>MIS090318A74</v>
          </cell>
          <cell r="G6590" t="str">
            <v>CrÃ©dito Regularizado</v>
          </cell>
          <cell r="H6590" t="str">
            <v>Vendido a Terceros</v>
          </cell>
          <cell r="I6590">
            <v>413083.79</v>
          </cell>
          <cell r="J6590">
            <v>46711.27</v>
          </cell>
          <cell r="K6590">
            <v>413083.8</v>
          </cell>
          <cell r="L6590">
            <v>0</v>
          </cell>
          <cell r="M6590">
            <v>44018</v>
          </cell>
        </row>
        <row r="6591">
          <cell r="A6591" t="str">
            <v>C793CC377</v>
          </cell>
          <cell r="B6591" t="str">
            <v>FG2</v>
          </cell>
          <cell r="C6591">
            <v>0</v>
          </cell>
          <cell r="D6591">
            <v>0</v>
          </cell>
          <cell r="E6591" t="str">
            <v>ENCUENTRO VISUAL SA DE CV</v>
          </cell>
          <cell r="F6591" t="str">
            <v>EVI030206IC1</v>
          </cell>
          <cell r="G6591" t="str">
            <v>Sin categorÃ­a</v>
          </cell>
          <cell r="H6591" t="str">
            <v>Refinanciamiento</v>
          </cell>
          <cell r="I6591">
            <v>0.09</v>
          </cell>
          <cell r="J6591">
            <v>149999.91</v>
          </cell>
          <cell r="K6591">
            <v>0</v>
          </cell>
          <cell r="L6591">
            <v>0</v>
          </cell>
          <cell r="M6591">
            <v>42934</v>
          </cell>
        </row>
        <row r="6592">
          <cell r="A6592" t="str">
            <v>C793CC556</v>
          </cell>
          <cell r="B6592" t="str">
            <v>FG6</v>
          </cell>
          <cell r="C6592">
            <v>0</v>
          </cell>
          <cell r="D6592">
            <v>0</v>
          </cell>
          <cell r="E6592" t="str">
            <v>ENCUENTRO VISUAL SA DE CV</v>
          </cell>
          <cell r="F6592" t="str">
            <v>EVI030206IC1</v>
          </cell>
          <cell r="G6592" t="str">
            <v>Sin categorÃ­a</v>
          </cell>
          <cell r="H6592" t="str">
            <v>Reestructura</v>
          </cell>
          <cell r="I6592">
            <v>0</v>
          </cell>
          <cell r="J6592">
            <v>110000</v>
          </cell>
          <cell r="K6592">
            <v>0</v>
          </cell>
          <cell r="L6592">
            <v>0</v>
          </cell>
          <cell r="M6592">
            <v>43010</v>
          </cell>
        </row>
        <row r="6593">
          <cell r="A6593" t="str">
            <v>C793CC796</v>
          </cell>
          <cell r="B6593" t="str">
            <v>Creze</v>
          </cell>
          <cell r="C6593">
            <v>0</v>
          </cell>
          <cell r="D6593">
            <v>0</v>
          </cell>
          <cell r="E6593" t="str">
            <v>ENCUENTRO VISUAL SA DE CV</v>
          </cell>
          <cell r="F6593" t="str">
            <v>EVI030206IC1</v>
          </cell>
          <cell r="G6593" t="str">
            <v>Sin categorÃ­a</v>
          </cell>
          <cell r="H6593" t="str">
            <v>Pagado</v>
          </cell>
          <cell r="I6593">
            <v>0.03</v>
          </cell>
          <cell r="J6593">
            <v>86999.97</v>
          </cell>
          <cell r="K6593">
            <v>0</v>
          </cell>
          <cell r="L6593">
            <v>0</v>
          </cell>
          <cell r="M6593">
            <v>43098</v>
          </cell>
        </row>
        <row r="6594">
          <cell r="A6594" t="str">
            <v>C794CC374</v>
          </cell>
          <cell r="B6594" t="str">
            <v>Creze</v>
          </cell>
          <cell r="C6594">
            <v>0</v>
          </cell>
          <cell r="D6594">
            <v>0</v>
          </cell>
          <cell r="E6594" t="str">
            <v>MERCEDES JOSELYN HERNANDEZ GONZALEZ</v>
          </cell>
          <cell r="F6594" t="str">
            <v>HEGM910129IE4</v>
          </cell>
          <cell r="G6594" t="str">
            <v>Sin categorÃ­a</v>
          </cell>
          <cell r="H6594" t="str">
            <v>Refinanciamiento</v>
          </cell>
          <cell r="I6594">
            <v>-0.01</v>
          </cell>
          <cell r="J6594">
            <v>50000.01</v>
          </cell>
          <cell r="K6594">
            <v>0</v>
          </cell>
          <cell r="L6594">
            <v>0</v>
          </cell>
          <cell r="M6594">
            <v>42929</v>
          </cell>
        </row>
        <row r="6595">
          <cell r="A6595" t="str">
            <v>C794CC627</v>
          </cell>
          <cell r="B6595" t="str">
            <v>Creze</v>
          </cell>
          <cell r="C6595" t="str">
            <v>&gt; 270</v>
          </cell>
          <cell r="D6595">
            <v>2778</v>
          </cell>
          <cell r="E6595" t="str">
            <v>MERCEDES JOSELYN HERNANDEZ GONZALEZ</v>
          </cell>
          <cell r="F6595" t="str">
            <v>HEGM910129IE4</v>
          </cell>
          <cell r="G6595" t="str">
            <v>Sin categorÃ­a</v>
          </cell>
          <cell r="H6595" t="str">
            <v>Vendido a Terceros</v>
          </cell>
          <cell r="I6595">
            <v>38690.89</v>
          </cell>
          <cell r="J6595">
            <v>26309.11</v>
          </cell>
          <cell r="K6595">
            <v>38690.870000000003</v>
          </cell>
          <cell r="L6595">
            <v>0</v>
          </cell>
          <cell r="M6595">
            <v>43035</v>
          </cell>
        </row>
        <row r="6596">
          <cell r="A6596" t="str">
            <v>C7955CC3387</v>
          </cell>
          <cell r="B6596" t="str">
            <v>Accial10</v>
          </cell>
          <cell r="C6596">
            <v>0</v>
          </cell>
          <cell r="D6596">
            <v>0</v>
          </cell>
          <cell r="E6596" t="str">
            <v>JUAN CARLOS CARDENAS GALVAN</v>
          </cell>
          <cell r="F6596" t="str">
            <v>CAGJ8809179S7</v>
          </cell>
          <cell r="G6596" t="str">
            <v>Sin categorÃ­a</v>
          </cell>
          <cell r="H6596" t="str">
            <v>Reestructura</v>
          </cell>
          <cell r="I6596">
            <v>0.01</v>
          </cell>
          <cell r="J6596">
            <v>199999.99</v>
          </cell>
          <cell r="K6596">
            <v>0</v>
          </cell>
          <cell r="L6596">
            <v>0</v>
          </cell>
          <cell r="M6596">
            <v>43853</v>
          </cell>
        </row>
        <row r="6597">
          <cell r="A6597" t="str">
            <v>C7955CC3971</v>
          </cell>
          <cell r="B6597" t="str">
            <v>ACCIAL14</v>
          </cell>
          <cell r="C6597">
            <v>0</v>
          </cell>
          <cell r="D6597">
            <v>0</v>
          </cell>
          <cell r="E6597" t="str">
            <v>JUAN CARLOS CARDENAS GALVAN</v>
          </cell>
          <cell r="F6597" t="str">
            <v>CAGJ8809179S7</v>
          </cell>
          <cell r="G6597" t="str">
            <v>Subsecuente por pago anticipado</v>
          </cell>
          <cell r="H6597" t="str">
            <v>Pagado</v>
          </cell>
          <cell r="I6597">
            <v>0.01</v>
          </cell>
          <cell r="J6597">
            <v>61171.99</v>
          </cell>
          <cell r="K6597">
            <v>0</v>
          </cell>
          <cell r="L6597">
            <v>0</v>
          </cell>
          <cell r="M6597">
            <v>43972</v>
          </cell>
        </row>
        <row r="6598">
          <cell r="A6598" t="str">
            <v>C7956CC3411</v>
          </cell>
          <cell r="B6598" t="str">
            <v>Creze</v>
          </cell>
          <cell r="C6598">
            <v>0</v>
          </cell>
          <cell r="D6598">
            <v>0</v>
          </cell>
          <cell r="E6598" t="str">
            <v xml:space="preserve">Quality Transporflex sa de cv </v>
          </cell>
          <cell r="F6598" t="str">
            <v>QTR080731EU6</v>
          </cell>
          <cell r="G6598" t="str">
            <v>Sin categorÃ­a</v>
          </cell>
          <cell r="H6598" t="str">
            <v>Refinanciamiento</v>
          </cell>
          <cell r="I6598">
            <v>0.03</v>
          </cell>
          <cell r="J6598">
            <v>799999.97</v>
          </cell>
          <cell r="K6598">
            <v>0</v>
          </cell>
          <cell r="L6598">
            <v>0</v>
          </cell>
          <cell r="M6598">
            <v>43860</v>
          </cell>
        </row>
        <row r="6599">
          <cell r="A6599" t="str">
            <v>C7956CC3969</v>
          </cell>
          <cell r="B6599" t="str">
            <v>CREZERF01</v>
          </cell>
          <cell r="C6599">
            <v>0</v>
          </cell>
          <cell r="D6599">
            <v>0</v>
          </cell>
          <cell r="E6599" t="str">
            <v xml:space="preserve">Quality Transporflex sa de cv </v>
          </cell>
          <cell r="F6599" t="str">
            <v>QTR080731EU6</v>
          </cell>
          <cell r="G6599" t="str">
            <v>CrÃ©dito Regularizado</v>
          </cell>
          <cell r="H6599" t="str">
            <v>Reestructura</v>
          </cell>
          <cell r="I6599">
            <v>-0.03</v>
          </cell>
          <cell r="J6599">
            <v>811640.22</v>
          </cell>
          <cell r="K6599">
            <v>0</v>
          </cell>
          <cell r="L6599">
            <v>0</v>
          </cell>
          <cell r="M6599">
            <v>43958</v>
          </cell>
        </row>
        <row r="6600">
          <cell r="A6600" t="str">
            <v>C7956CC5368</v>
          </cell>
          <cell r="B6600" t="str">
            <v>Creze</v>
          </cell>
          <cell r="C6600">
            <v>0</v>
          </cell>
          <cell r="D6600">
            <v>0</v>
          </cell>
          <cell r="E6600" t="str">
            <v xml:space="preserve">Quality Transporflex sa de cv </v>
          </cell>
          <cell r="F6600" t="str">
            <v>QTR080731EU6</v>
          </cell>
          <cell r="G6600" t="str">
            <v>Mediacion</v>
          </cell>
          <cell r="H6600" t="str">
            <v>Reestructura</v>
          </cell>
          <cell r="I6600">
            <v>0</v>
          </cell>
          <cell r="J6600">
            <v>569121.43999999994</v>
          </cell>
          <cell r="K6600">
            <v>0</v>
          </cell>
          <cell r="L6600">
            <v>0</v>
          </cell>
          <cell r="M6600">
            <v>44405</v>
          </cell>
        </row>
        <row r="6601">
          <cell r="A6601" t="str">
            <v>C7956CC6034</v>
          </cell>
          <cell r="B6601" t="str">
            <v>Creze</v>
          </cell>
          <cell r="C6601">
            <v>0</v>
          </cell>
          <cell r="D6601">
            <v>0</v>
          </cell>
          <cell r="E6601" t="str">
            <v xml:space="preserve">Quality Transporflex sa de cv </v>
          </cell>
          <cell r="F6601" t="str">
            <v>QTR080731EU6</v>
          </cell>
          <cell r="G6601" t="str">
            <v>Mediacion</v>
          </cell>
          <cell r="H6601" t="str">
            <v>Pagado</v>
          </cell>
          <cell r="I6601">
            <v>0</v>
          </cell>
          <cell r="J6601">
            <v>416121.44</v>
          </cell>
          <cell r="K6601">
            <v>0</v>
          </cell>
          <cell r="L6601">
            <v>0</v>
          </cell>
          <cell r="M6601">
            <v>44589</v>
          </cell>
        </row>
        <row r="6602">
          <cell r="A6602" t="str">
            <v>C7958CC3409</v>
          </cell>
          <cell r="B6602" t="str">
            <v>Accial10</v>
          </cell>
          <cell r="C6602">
            <v>0</v>
          </cell>
          <cell r="D6602">
            <v>0</v>
          </cell>
          <cell r="E6602" t="str">
            <v>Green sky service Sa de cv</v>
          </cell>
          <cell r="F6602" t="str">
            <v>GSS981109J74</v>
          </cell>
          <cell r="G6602" t="str">
            <v>Sin categorÃ­a</v>
          </cell>
          <cell r="H6602" t="str">
            <v>Refinanciamiento</v>
          </cell>
          <cell r="I6602">
            <v>-0.01</v>
          </cell>
          <cell r="J6602">
            <v>500000.01</v>
          </cell>
          <cell r="K6602">
            <v>0</v>
          </cell>
          <cell r="L6602">
            <v>0</v>
          </cell>
          <cell r="M6602">
            <v>43866</v>
          </cell>
        </row>
        <row r="6603">
          <cell r="A6603" t="str">
            <v>C7958CC3951</v>
          </cell>
          <cell r="B6603" t="str">
            <v>ACCIAL14</v>
          </cell>
          <cell r="C6603">
            <v>0</v>
          </cell>
          <cell r="D6603">
            <v>0</v>
          </cell>
          <cell r="E6603" t="str">
            <v>Green sky service Sa de cv</v>
          </cell>
          <cell r="F6603" t="str">
            <v>GSS981109J74</v>
          </cell>
          <cell r="G6603" t="str">
            <v>Refi-Secured</v>
          </cell>
          <cell r="H6603" t="str">
            <v>Refinanciamiento</v>
          </cell>
          <cell r="I6603">
            <v>0.02</v>
          </cell>
          <cell r="J6603">
            <v>1799999.98</v>
          </cell>
          <cell r="K6603">
            <v>0</v>
          </cell>
          <cell r="L6603">
            <v>0</v>
          </cell>
          <cell r="M6603">
            <v>43965</v>
          </cell>
        </row>
        <row r="6604">
          <cell r="A6604" t="str">
            <v>C7958CC5149</v>
          </cell>
          <cell r="B6604" t="str">
            <v>ACCIAL38</v>
          </cell>
          <cell r="C6604" t="str">
            <v>&gt; 270</v>
          </cell>
          <cell r="D6604">
            <v>762</v>
          </cell>
          <cell r="E6604" t="str">
            <v>Green sky service Sa de cv</v>
          </cell>
          <cell r="F6604" t="str">
            <v>GSS981109J74</v>
          </cell>
          <cell r="G6604" t="str">
            <v>Credito revolvente</v>
          </cell>
          <cell r="H6604" t="str">
            <v>LiquidaciÃ³n anticipada</v>
          </cell>
          <cell r="I6604">
            <v>0.1</v>
          </cell>
          <cell r="J6604">
            <v>3999999.9</v>
          </cell>
          <cell r="K6604">
            <v>0</v>
          </cell>
          <cell r="L6604">
            <v>0</v>
          </cell>
          <cell r="M6604">
            <v>44368</v>
          </cell>
        </row>
        <row r="6605">
          <cell r="A6605" t="str">
            <v>C7958CC6454</v>
          </cell>
          <cell r="B6605" t="str">
            <v>ACCIAL59</v>
          </cell>
          <cell r="C6605">
            <v>0</v>
          </cell>
          <cell r="D6605">
            <v>0</v>
          </cell>
          <cell r="E6605" t="str">
            <v>Green sky service Sa de cv</v>
          </cell>
          <cell r="F6605" t="str">
            <v>GSS981109J74</v>
          </cell>
          <cell r="G6605" t="str">
            <v>Nuevo-Secured</v>
          </cell>
          <cell r="H6605" t="str">
            <v>LiquidaciÃ³n anticipada</v>
          </cell>
          <cell r="I6605">
            <v>0.04</v>
          </cell>
          <cell r="J6605">
            <v>399999.96</v>
          </cell>
          <cell r="K6605">
            <v>0</v>
          </cell>
          <cell r="L6605">
            <v>0</v>
          </cell>
          <cell r="M6605">
            <v>44706</v>
          </cell>
        </row>
        <row r="6606">
          <cell r="A6606" t="str">
            <v>C7964CC3401</v>
          </cell>
          <cell r="B6606" t="str">
            <v>FACCORP06</v>
          </cell>
          <cell r="C6606">
            <v>0</v>
          </cell>
          <cell r="D6606">
            <v>0</v>
          </cell>
          <cell r="E6606" t="str">
            <v>MARIO SALVADOR LANUZA GOMEZ</v>
          </cell>
          <cell r="F6606" t="str">
            <v>LAGM810912KS2</v>
          </cell>
          <cell r="G6606" t="str">
            <v>Sin categorÃ­a</v>
          </cell>
          <cell r="H6606" t="str">
            <v>Pagado</v>
          </cell>
          <cell r="I6606">
            <v>0</v>
          </cell>
          <cell r="J6606">
            <v>50000</v>
          </cell>
          <cell r="K6606">
            <v>0</v>
          </cell>
          <cell r="L6606">
            <v>0</v>
          </cell>
          <cell r="M6606">
            <v>43859</v>
          </cell>
        </row>
        <row r="6607">
          <cell r="A6607" t="str">
            <v>C7965CC3428</v>
          </cell>
          <cell r="B6607" t="str">
            <v>FACCORP15</v>
          </cell>
          <cell r="C6607">
            <v>0</v>
          </cell>
          <cell r="D6607">
            <v>0</v>
          </cell>
          <cell r="E6607" t="str">
            <v xml:space="preserve">CONSTRUCTORA GALLEGO SA DE CV </v>
          </cell>
          <cell r="F6607" t="str">
            <v>CGA8705157I3</v>
          </cell>
          <cell r="G6607" t="str">
            <v>Sin categorÃ­a</v>
          </cell>
          <cell r="H6607" t="str">
            <v>Pagado</v>
          </cell>
          <cell r="I6607">
            <v>0.01</v>
          </cell>
          <cell r="J6607">
            <v>999999.99</v>
          </cell>
          <cell r="K6607">
            <v>0</v>
          </cell>
          <cell r="L6607">
            <v>0</v>
          </cell>
          <cell r="M6607">
            <v>43861</v>
          </cell>
        </row>
        <row r="6608">
          <cell r="A6608" t="str">
            <v>C7971CC3427</v>
          </cell>
          <cell r="B6608" t="str">
            <v>Accial10</v>
          </cell>
          <cell r="C6608">
            <v>0</v>
          </cell>
          <cell r="D6608">
            <v>0</v>
          </cell>
          <cell r="E6608" t="str">
            <v>JDM TRANSPORTES Y SERVICIOS SA DE CV</v>
          </cell>
          <cell r="F6608" t="str">
            <v>JTS1203228F8</v>
          </cell>
          <cell r="G6608" t="str">
            <v>Sin categorÃ­a</v>
          </cell>
          <cell r="H6608" t="str">
            <v>Refinanciamiento</v>
          </cell>
          <cell r="I6608">
            <v>0</v>
          </cell>
          <cell r="J6608">
            <v>300000</v>
          </cell>
          <cell r="K6608">
            <v>0</v>
          </cell>
          <cell r="L6608">
            <v>0</v>
          </cell>
          <cell r="M6608">
            <v>43866</v>
          </cell>
        </row>
        <row r="6609">
          <cell r="A6609" t="str">
            <v>C7971CC4209</v>
          </cell>
          <cell r="B6609" t="str">
            <v>Faccorp</v>
          </cell>
          <cell r="C6609">
            <v>0</v>
          </cell>
          <cell r="D6609">
            <v>0</v>
          </cell>
          <cell r="E6609" t="str">
            <v>JDM TRANSPORTES Y SERVICIOS SA DE CV</v>
          </cell>
          <cell r="F6609" t="str">
            <v>JTS1203228F8</v>
          </cell>
          <cell r="G6609" t="str">
            <v>Refinanciamiento Plus</v>
          </cell>
          <cell r="H6609" t="str">
            <v>Pagado</v>
          </cell>
          <cell r="I6609">
            <v>0.02</v>
          </cell>
          <cell r="J6609">
            <v>499999.98</v>
          </cell>
          <cell r="K6609">
            <v>0</v>
          </cell>
          <cell r="L6609">
            <v>0</v>
          </cell>
          <cell r="M6609">
            <v>44096</v>
          </cell>
        </row>
        <row r="6610">
          <cell r="A6610" t="str">
            <v>C7976CC3420</v>
          </cell>
          <cell r="B6610" t="str">
            <v>FACCORP14</v>
          </cell>
          <cell r="C6610">
            <v>0</v>
          </cell>
          <cell r="D6610">
            <v>0</v>
          </cell>
          <cell r="E6610" t="str">
            <v>MATAMA DERIVADOS DE MADERA S.A. DE C.V.</v>
          </cell>
          <cell r="F6610" t="str">
            <v>MDM160912BG1</v>
          </cell>
          <cell r="G6610" t="str">
            <v>Sin categorÃ­a</v>
          </cell>
          <cell r="H6610" t="str">
            <v>Pagado</v>
          </cell>
          <cell r="I6610">
            <v>0.04</v>
          </cell>
          <cell r="J6610">
            <v>59999.96</v>
          </cell>
          <cell r="K6610">
            <v>0</v>
          </cell>
          <cell r="L6610">
            <v>0</v>
          </cell>
          <cell r="M6610">
            <v>43865</v>
          </cell>
        </row>
        <row r="6611">
          <cell r="A6611" t="str">
            <v>C7994CC3586</v>
          </cell>
          <cell r="B6611" t="str">
            <v>Faccorp01</v>
          </cell>
          <cell r="C6611">
            <v>0</v>
          </cell>
          <cell r="D6611">
            <v>0</v>
          </cell>
          <cell r="E6611" t="str">
            <v>OPERADORA DE FRANQUICIAS MIOMAU, S.A. DE C.V.</v>
          </cell>
          <cell r="F6611" t="str">
            <v>OFM110622B81</v>
          </cell>
          <cell r="G6611" t="str">
            <v>Sin categorÃ­a</v>
          </cell>
          <cell r="H6611" t="str">
            <v>Pagado</v>
          </cell>
          <cell r="I6611">
            <v>0.02</v>
          </cell>
          <cell r="J6611">
            <v>249999.98</v>
          </cell>
          <cell r="K6611">
            <v>0</v>
          </cell>
          <cell r="L6611">
            <v>0</v>
          </cell>
          <cell r="M6611">
            <v>43909</v>
          </cell>
        </row>
        <row r="6612">
          <cell r="A6612" t="str">
            <v>C7994CC5383</v>
          </cell>
          <cell r="B6612" t="str">
            <v>FACCORP24R</v>
          </cell>
          <cell r="C6612">
            <v>0</v>
          </cell>
          <cell r="D6612">
            <v>0</v>
          </cell>
          <cell r="E6612" t="str">
            <v>OPERADORA DE FRANQUICIAS MIOMAU, S.A. DE C.V.</v>
          </cell>
          <cell r="F6612" t="str">
            <v>OFM110622B81</v>
          </cell>
          <cell r="G6612" t="str">
            <v>Subsecuente</v>
          </cell>
          <cell r="H6612" t="str">
            <v>LiquidaciÃ³n anticipada</v>
          </cell>
          <cell r="I6612">
            <v>0</v>
          </cell>
          <cell r="J6612">
            <v>400000</v>
          </cell>
          <cell r="K6612">
            <v>0</v>
          </cell>
          <cell r="L6612">
            <v>0</v>
          </cell>
          <cell r="M6612">
            <v>44407</v>
          </cell>
        </row>
        <row r="6613">
          <cell r="A6613" t="str">
            <v>C7994CC6964</v>
          </cell>
          <cell r="B6613" t="str">
            <v>Creze</v>
          </cell>
          <cell r="C6613">
            <v>0</v>
          </cell>
          <cell r="D6613">
            <v>0</v>
          </cell>
          <cell r="E6613" t="str">
            <v>OPERADORA DE FRANQUICIAS MIOMAU, S.A. DE C.V.</v>
          </cell>
          <cell r="F6613" t="str">
            <v>OFM110622B81</v>
          </cell>
          <cell r="G6613" t="str">
            <v>Subsecuente</v>
          </cell>
          <cell r="H6613" t="str">
            <v>Refinanciamiento</v>
          </cell>
          <cell r="I6613">
            <v>-0.02</v>
          </cell>
          <cell r="J6613">
            <v>840000.02</v>
          </cell>
          <cell r="K6613">
            <v>0</v>
          </cell>
          <cell r="L6613">
            <v>0</v>
          </cell>
          <cell r="M6613">
            <v>44833</v>
          </cell>
        </row>
        <row r="6614">
          <cell r="A6614" t="str">
            <v>C7994CC9145-A</v>
          </cell>
          <cell r="B6614" t="str">
            <v>CSB03.07.2024</v>
          </cell>
          <cell r="C6614">
            <v>0</v>
          </cell>
          <cell r="D6614">
            <v>0</v>
          </cell>
          <cell r="E6614" t="str">
            <v>OPERADORA DE FRANQUICIAS MIOMAU, S.A. DE C.V.</v>
          </cell>
          <cell r="F6614" t="str">
            <v>OFM110622B81</v>
          </cell>
          <cell r="G6614" t="str">
            <v>Refinanciamiento Plus</v>
          </cell>
          <cell r="H6614" t="str">
            <v>LiquidaciÃ³n anticipada</v>
          </cell>
          <cell r="I6614">
            <v>0.01</v>
          </cell>
          <cell r="J6614">
            <v>1049999.99</v>
          </cell>
          <cell r="K6614">
            <v>0</v>
          </cell>
          <cell r="L6614">
            <v>0</v>
          </cell>
          <cell r="M6614">
            <v>45471</v>
          </cell>
        </row>
        <row r="6615">
          <cell r="A6615" t="str">
            <v>C8005CC3542</v>
          </cell>
          <cell r="B6615" t="str">
            <v>FACCORP15</v>
          </cell>
          <cell r="C6615">
            <v>0</v>
          </cell>
          <cell r="D6615">
            <v>0</v>
          </cell>
          <cell r="E6615" t="str">
            <v>CRESENCIANO VACA DEGOLLADO</v>
          </cell>
          <cell r="F6615" t="str">
            <v>VADC610717GUA</v>
          </cell>
          <cell r="G6615" t="str">
            <v>Sin categorÃ­a</v>
          </cell>
          <cell r="H6615" t="str">
            <v>LiquidaciÃ³n anticipada</v>
          </cell>
          <cell r="I6615">
            <v>0.01</v>
          </cell>
          <cell r="J6615">
            <v>299999.99</v>
          </cell>
          <cell r="K6615">
            <v>0</v>
          </cell>
          <cell r="L6615">
            <v>0</v>
          </cell>
          <cell r="M6615">
            <v>43889</v>
          </cell>
        </row>
        <row r="6616">
          <cell r="A6616" t="str">
            <v>C800CC380</v>
          </cell>
          <cell r="B6616" t="str">
            <v>FG2</v>
          </cell>
          <cell r="C6616">
            <v>0</v>
          </cell>
          <cell r="D6616">
            <v>0</v>
          </cell>
          <cell r="E6616" t="str">
            <v>INSTALACIONES PRECISION SA DE CV</v>
          </cell>
          <cell r="F6616" t="str">
            <v>IPR131220DC9</v>
          </cell>
          <cell r="G6616" t="str">
            <v>Sin categorÃ­a</v>
          </cell>
          <cell r="H6616" t="str">
            <v>Refinanciamiento</v>
          </cell>
          <cell r="I6616">
            <v>0.01</v>
          </cell>
          <cell r="J6616">
            <v>149999.99</v>
          </cell>
          <cell r="K6616">
            <v>0</v>
          </cell>
          <cell r="L6616">
            <v>0</v>
          </cell>
          <cell r="M6616">
            <v>42937</v>
          </cell>
        </row>
        <row r="6617">
          <cell r="A6617" t="str">
            <v>C800CC489</v>
          </cell>
          <cell r="B6617" t="str">
            <v>Creze</v>
          </cell>
          <cell r="C6617">
            <v>0</v>
          </cell>
          <cell r="D6617">
            <v>0</v>
          </cell>
          <cell r="E6617" t="str">
            <v>INSTALACIONES PRECISION SA DE CV</v>
          </cell>
          <cell r="F6617" t="str">
            <v>IPR131220DC9</v>
          </cell>
          <cell r="G6617" t="str">
            <v>Sin categorÃ­a</v>
          </cell>
          <cell r="H6617" t="str">
            <v>Refinanciamiento</v>
          </cell>
          <cell r="I6617">
            <v>-0.02</v>
          </cell>
          <cell r="J6617">
            <v>350000.02</v>
          </cell>
          <cell r="K6617">
            <v>0</v>
          </cell>
          <cell r="L6617">
            <v>0</v>
          </cell>
          <cell r="M6617">
            <v>42978</v>
          </cell>
        </row>
        <row r="6618">
          <cell r="A6618" t="str">
            <v>C800CC600</v>
          </cell>
          <cell r="B6618" t="str">
            <v>FG6</v>
          </cell>
          <cell r="C6618">
            <v>0</v>
          </cell>
          <cell r="D6618">
            <v>0</v>
          </cell>
          <cell r="E6618" t="str">
            <v>INSTALACIONES PRECISION SA DE CV</v>
          </cell>
          <cell r="F6618" t="str">
            <v>IPR131220DC9</v>
          </cell>
          <cell r="G6618" t="str">
            <v>Sin categorÃ­a</v>
          </cell>
          <cell r="H6618" t="str">
            <v>LiquidaciÃ³n anticipada</v>
          </cell>
          <cell r="I6618">
            <v>0.06</v>
          </cell>
          <cell r="J6618">
            <v>399999.94</v>
          </cell>
          <cell r="K6618">
            <v>0</v>
          </cell>
          <cell r="L6618">
            <v>0</v>
          </cell>
          <cell r="M6618">
            <v>43028</v>
          </cell>
        </row>
        <row r="6619">
          <cell r="A6619" t="str">
            <v>C8013CC3435</v>
          </cell>
          <cell r="B6619" t="str">
            <v>Creze</v>
          </cell>
          <cell r="C6619" t="str">
            <v>&gt; 270</v>
          </cell>
          <cell r="D6619">
            <v>2024</v>
          </cell>
          <cell r="E6619" t="str">
            <v>SIGFRIDO LAGUNA DIAZ</v>
          </cell>
          <cell r="F6619" t="str">
            <v>LADS661023A38</v>
          </cell>
          <cell r="G6619" t="str">
            <v>Sin categorÃ­a</v>
          </cell>
          <cell r="H6619" t="str">
            <v>Vendido a Terceros</v>
          </cell>
          <cell r="I6619">
            <v>181510.28</v>
          </cell>
          <cell r="J6619">
            <v>18489.72</v>
          </cell>
          <cell r="K6619">
            <v>181510.29</v>
          </cell>
          <cell r="L6619">
            <v>0</v>
          </cell>
          <cell r="M6619">
            <v>43868</v>
          </cell>
        </row>
        <row r="6620">
          <cell r="A6620" t="str">
            <v>C801CC379</v>
          </cell>
          <cell r="B6620" t="str">
            <v>FG2</v>
          </cell>
          <cell r="C6620">
            <v>0</v>
          </cell>
          <cell r="D6620">
            <v>0</v>
          </cell>
          <cell r="E6620" t="str">
            <v>VAXER CONSULTORIA SC</v>
          </cell>
          <cell r="F6620" t="str">
            <v>VCO1607276KA</v>
          </cell>
          <cell r="G6620" t="str">
            <v>Sin categorÃ­a</v>
          </cell>
          <cell r="H6620" t="str">
            <v>Pagado</v>
          </cell>
          <cell r="I6620">
            <v>-0.01</v>
          </cell>
          <cell r="J6620">
            <v>50000.01</v>
          </cell>
          <cell r="K6620">
            <v>0</v>
          </cell>
          <cell r="L6620">
            <v>0</v>
          </cell>
          <cell r="M6620">
            <v>42934</v>
          </cell>
        </row>
        <row r="6621">
          <cell r="A6621" t="str">
            <v>C8021CC3449</v>
          </cell>
          <cell r="B6621" t="str">
            <v>Creze</v>
          </cell>
          <cell r="C6621">
            <v>0</v>
          </cell>
          <cell r="D6621">
            <v>0</v>
          </cell>
          <cell r="E6621" t="str">
            <v>ABASTECIMIENTO TURISTICO DEL CARIBE S.A. DE C.V.</v>
          </cell>
          <cell r="F6621" t="str">
            <v>ATC171218A75</v>
          </cell>
          <cell r="G6621" t="str">
            <v>Sin categorÃ­a</v>
          </cell>
          <cell r="H6621" t="str">
            <v>Refinanciamiento</v>
          </cell>
          <cell r="I6621">
            <v>0</v>
          </cell>
          <cell r="J6621">
            <v>250000</v>
          </cell>
          <cell r="K6621">
            <v>0</v>
          </cell>
          <cell r="L6621">
            <v>0</v>
          </cell>
          <cell r="M6621">
            <v>43875</v>
          </cell>
        </row>
        <row r="6622">
          <cell r="A6622" t="str">
            <v>C8021CC3797</v>
          </cell>
          <cell r="B6622" t="str">
            <v>FACCORP14</v>
          </cell>
          <cell r="C6622">
            <v>0</v>
          </cell>
          <cell r="D6622">
            <v>0</v>
          </cell>
          <cell r="E6622" t="str">
            <v>ABASTECIMIENTO TURISTICO DEL CARIBE S.A. DE C.V.</v>
          </cell>
          <cell r="F6622" t="str">
            <v>ATC171218A75</v>
          </cell>
          <cell r="G6622" t="str">
            <v>CrÃ©dito Regularizado</v>
          </cell>
          <cell r="H6622" t="str">
            <v>Pagado</v>
          </cell>
          <cell r="I6622">
            <v>0.02</v>
          </cell>
          <cell r="J6622">
            <v>275695.8</v>
          </cell>
          <cell r="K6622">
            <v>0</v>
          </cell>
          <cell r="L6622">
            <v>0</v>
          </cell>
          <cell r="M6622">
            <v>43906</v>
          </cell>
        </row>
        <row r="6623">
          <cell r="A6623" t="str">
            <v>C8031CC3410</v>
          </cell>
          <cell r="B6623" t="str">
            <v>Accial10</v>
          </cell>
          <cell r="C6623">
            <v>0</v>
          </cell>
          <cell r="D6623">
            <v>0</v>
          </cell>
          <cell r="E6623" t="str">
            <v xml:space="preserve">INGENIA GROUP INTERNET DESARROLLO SAPI DE CV </v>
          </cell>
          <cell r="F6623" t="str">
            <v>IGI101022ND6</v>
          </cell>
          <cell r="G6623" t="str">
            <v>Sin categorÃ­a</v>
          </cell>
          <cell r="H6623" t="str">
            <v>Refinanciamiento</v>
          </cell>
          <cell r="I6623">
            <v>0.05</v>
          </cell>
          <cell r="J6623">
            <v>999999.95</v>
          </cell>
          <cell r="K6623">
            <v>0</v>
          </cell>
          <cell r="L6623">
            <v>0</v>
          </cell>
          <cell r="M6623">
            <v>43859</v>
          </cell>
        </row>
        <row r="6624">
          <cell r="A6624" t="str">
            <v>C8031CC4641</v>
          </cell>
          <cell r="B6624" t="str">
            <v>FACCORP15R</v>
          </cell>
          <cell r="C6624">
            <v>0</v>
          </cell>
          <cell r="D6624">
            <v>0</v>
          </cell>
          <cell r="E6624" t="str">
            <v xml:space="preserve">INGENIA GROUP INTERNET DESARROLLO SAPI DE CV </v>
          </cell>
          <cell r="F6624" t="str">
            <v>IGI101022ND6</v>
          </cell>
          <cell r="G6624" t="str">
            <v>Refinanciamiento Plus</v>
          </cell>
          <cell r="H6624" t="str">
            <v>Refinanciamiento</v>
          </cell>
          <cell r="I6624">
            <v>0</v>
          </cell>
          <cell r="J6624">
            <v>2000000</v>
          </cell>
          <cell r="K6624">
            <v>0</v>
          </cell>
          <cell r="L6624">
            <v>0</v>
          </cell>
          <cell r="M6624">
            <v>44229</v>
          </cell>
        </row>
        <row r="6625">
          <cell r="A6625" t="str">
            <v>C8031CC4857</v>
          </cell>
          <cell r="B6625" t="str">
            <v>ACCIAL27</v>
          </cell>
          <cell r="C6625">
            <v>0</v>
          </cell>
          <cell r="D6625">
            <v>0</v>
          </cell>
          <cell r="E6625" t="str">
            <v xml:space="preserve">INGENIA GROUP INTERNET DESARROLLO SAPI DE CV </v>
          </cell>
          <cell r="F6625" t="str">
            <v>IGI101022ND6</v>
          </cell>
          <cell r="G6625" t="str">
            <v>Nuevo</v>
          </cell>
          <cell r="H6625" t="str">
            <v>Reestructura</v>
          </cell>
          <cell r="I6625">
            <v>0.02</v>
          </cell>
          <cell r="J6625">
            <v>1999999.98</v>
          </cell>
          <cell r="K6625">
            <v>0</v>
          </cell>
          <cell r="L6625">
            <v>0</v>
          </cell>
          <cell r="M6625">
            <v>44285</v>
          </cell>
        </row>
        <row r="6626">
          <cell r="A6626" t="str">
            <v>C8031CC5092</v>
          </cell>
          <cell r="B6626" t="str">
            <v>FACCORPCA3</v>
          </cell>
          <cell r="C6626">
            <v>0</v>
          </cell>
          <cell r="D6626">
            <v>0</v>
          </cell>
          <cell r="E6626" t="str">
            <v xml:space="preserve">INGENIA GROUP INTERNET DESARROLLO SAPI DE CV </v>
          </cell>
          <cell r="F6626" t="str">
            <v>IGI101022ND6</v>
          </cell>
          <cell r="G6626" t="str">
            <v>Refinanciamiento</v>
          </cell>
          <cell r="H6626" t="str">
            <v>Reestructura</v>
          </cell>
          <cell r="I6626">
            <v>0</v>
          </cell>
          <cell r="J6626">
            <v>2000000</v>
          </cell>
          <cell r="K6626">
            <v>0</v>
          </cell>
          <cell r="L6626">
            <v>0</v>
          </cell>
          <cell r="M6626">
            <v>44347</v>
          </cell>
        </row>
        <row r="6627">
          <cell r="A6627" t="str">
            <v>C8031CC6304</v>
          </cell>
          <cell r="B6627" t="str">
            <v>Creze</v>
          </cell>
          <cell r="C6627">
            <v>0</v>
          </cell>
          <cell r="D6627">
            <v>0</v>
          </cell>
          <cell r="E6627" t="str">
            <v xml:space="preserve">INGENIA GROUP INTERNET DESARROLLO SAPI DE CV </v>
          </cell>
          <cell r="F6627" t="str">
            <v>IGI101022ND6</v>
          </cell>
          <cell r="G6627" t="str">
            <v>COVID INTERES</v>
          </cell>
          <cell r="H6627" t="str">
            <v>Reestructura</v>
          </cell>
          <cell r="I6627">
            <v>-0.02</v>
          </cell>
          <cell r="J6627">
            <v>1192251.74</v>
          </cell>
          <cell r="K6627">
            <v>0</v>
          </cell>
          <cell r="L6627">
            <v>0</v>
          </cell>
          <cell r="M6627">
            <v>44670</v>
          </cell>
        </row>
        <row r="6628">
          <cell r="A6628" t="str">
            <v>C8031CC6305</v>
          </cell>
          <cell r="B6628" t="str">
            <v>Creze</v>
          </cell>
          <cell r="C6628" t="str">
            <v>&gt; 270</v>
          </cell>
          <cell r="D6628">
            <v>1010</v>
          </cell>
          <cell r="E6628" t="str">
            <v xml:space="preserve">INGENIA GROUP INTERNET DESARROLLO SAPI DE CV </v>
          </cell>
          <cell r="F6628" t="str">
            <v>IGI101022ND6</v>
          </cell>
          <cell r="G6628" t="str">
            <v>COVID INTERES</v>
          </cell>
          <cell r="H6628" t="str">
            <v>Vendido a Terceros</v>
          </cell>
          <cell r="I6628">
            <v>155566.66</v>
          </cell>
          <cell r="J6628">
            <v>798661.15</v>
          </cell>
          <cell r="K6628">
            <v>155566.66</v>
          </cell>
          <cell r="L6628">
            <v>0</v>
          </cell>
          <cell r="M6628">
            <v>44670</v>
          </cell>
        </row>
        <row r="6629">
          <cell r="A6629" t="str">
            <v>C8031CC7909</v>
          </cell>
          <cell r="B6629" t="str">
            <v>Creze</v>
          </cell>
          <cell r="C6629">
            <v>0</v>
          </cell>
          <cell r="D6629">
            <v>0</v>
          </cell>
          <cell r="E6629" t="str">
            <v xml:space="preserve">INGENIA GROUP INTERNET DESARROLLO SAPI DE CV </v>
          </cell>
          <cell r="F6629" t="str">
            <v>IGI101022ND6</v>
          </cell>
          <cell r="G6629" t="str">
            <v>Mediacion</v>
          </cell>
          <cell r="H6629" t="str">
            <v>Pagado</v>
          </cell>
          <cell r="I6629">
            <v>0.01</v>
          </cell>
          <cell r="J6629">
            <v>335379.99</v>
          </cell>
          <cell r="K6629">
            <v>0</v>
          </cell>
          <cell r="L6629">
            <v>0</v>
          </cell>
          <cell r="M6629">
            <v>45105</v>
          </cell>
        </row>
        <row r="6630">
          <cell r="A6630" t="str">
            <v>C8036CC3451</v>
          </cell>
          <cell r="B6630" t="str">
            <v>Accial10</v>
          </cell>
          <cell r="C6630">
            <v>0</v>
          </cell>
          <cell r="D6630">
            <v>0</v>
          </cell>
          <cell r="E6630" t="str">
            <v>TRANSPORTES ESPECIALIZADOS LT S DE RL DE CV</v>
          </cell>
          <cell r="F6630" t="str">
            <v>TEL170410EL3</v>
          </cell>
          <cell r="G6630" t="str">
            <v>Sin categorÃ­a</v>
          </cell>
          <cell r="H6630" t="str">
            <v>Refinanciamiento</v>
          </cell>
          <cell r="I6630">
            <v>0.05</v>
          </cell>
          <cell r="J6630">
            <v>649999.94999999995</v>
          </cell>
          <cell r="K6630">
            <v>0</v>
          </cell>
          <cell r="L6630">
            <v>0</v>
          </cell>
          <cell r="M6630">
            <v>43874</v>
          </cell>
        </row>
        <row r="6631">
          <cell r="A6631" t="str">
            <v>C8036CC4614</v>
          </cell>
          <cell r="B6631" t="str">
            <v>FACCORPCA1</v>
          </cell>
          <cell r="C6631">
            <v>0</v>
          </cell>
          <cell r="D6631">
            <v>0</v>
          </cell>
          <cell r="E6631" t="str">
            <v>TRANSPORTES ESPECIALIZADOS LT S DE RL DE CV</v>
          </cell>
          <cell r="F6631" t="str">
            <v>TEL170410EL3</v>
          </cell>
          <cell r="G6631" t="str">
            <v>Refinanciamiento Plus</v>
          </cell>
          <cell r="H6631" t="str">
            <v>Pagado</v>
          </cell>
          <cell r="I6631">
            <v>0.06</v>
          </cell>
          <cell r="J6631">
            <v>899999.94</v>
          </cell>
          <cell r="K6631">
            <v>0</v>
          </cell>
          <cell r="L6631">
            <v>0</v>
          </cell>
          <cell r="M6631">
            <v>44221</v>
          </cell>
        </row>
        <row r="6632">
          <cell r="A6632" t="str">
            <v>C8042CC3488</v>
          </cell>
          <cell r="B6632" t="str">
            <v>Creze</v>
          </cell>
          <cell r="C6632">
            <v>0</v>
          </cell>
          <cell r="D6632">
            <v>0</v>
          </cell>
          <cell r="E6632" t="str">
            <v>VICS MUEBLES PARA OFICINA, SA DE CV</v>
          </cell>
          <cell r="F6632" t="str">
            <v>VMO120223IZ9</v>
          </cell>
          <cell r="G6632" t="str">
            <v>Sin categorÃ­a</v>
          </cell>
          <cell r="H6632" t="str">
            <v>Refinanciamiento</v>
          </cell>
          <cell r="I6632">
            <v>0</v>
          </cell>
          <cell r="J6632">
            <v>250000</v>
          </cell>
          <cell r="K6632">
            <v>0</v>
          </cell>
          <cell r="L6632">
            <v>0</v>
          </cell>
          <cell r="M6632">
            <v>43886</v>
          </cell>
        </row>
        <row r="6633">
          <cell r="A6633" t="str">
            <v>C8042CC4002</v>
          </cell>
          <cell r="B6633" t="str">
            <v>ACCIAL16</v>
          </cell>
          <cell r="C6633">
            <v>0</v>
          </cell>
          <cell r="D6633">
            <v>0</v>
          </cell>
          <cell r="E6633" t="str">
            <v>VICS MUEBLES PARA OFICINA, SA DE CV</v>
          </cell>
          <cell r="F6633" t="str">
            <v>VMO120223IZ9</v>
          </cell>
          <cell r="G6633" t="str">
            <v>CrÃ©dito Regularizado</v>
          </cell>
          <cell r="H6633" t="str">
            <v>Pagado</v>
          </cell>
          <cell r="I6633">
            <v>0</v>
          </cell>
          <cell r="J6633">
            <v>249943.86</v>
          </cell>
          <cell r="K6633">
            <v>0</v>
          </cell>
          <cell r="L6633">
            <v>0</v>
          </cell>
          <cell r="M6633">
            <v>43973</v>
          </cell>
        </row>
        <row r="6634">
          <cell r="A6634" t="str">
            <v>C8042CC6440</v>
          </cell>
          <cell r="B6634" t="str">
            <v>ACCIAL59</v>
          </cell>
          <cell r="C6634">
            <v>0</v>
          </cell>
          <cell r="D6634">
            <v>0</v>
          </cell>
          <cell r="E6634" t="str">
            <v>VICS MUEBLES PARA OFICINA, SA DE CV</v>
          </cell>
          <cell r="F6634" t="str">
            <v>VMO120223IZ9</v>
          </cell>
          <cell r="G6634" t="str">
            <v>Subsecuente</v>
          </cell>
          <cell r="H6634" t="str">
            <v>Pagado</v>
          </cell>
          <cell r="I6634">
            <v>0.01</v>
          </cell>
          <cell r="J6634">
            <v>124999.99</v>
          </cell>
          <cell r="K6634">
            <v>0</v>
          </cell>
          <cell r="L6634">
            <v>0</v>
          </cell>
          <cell r="M6634">
            <v>44706</v>
          </cell>
        </row>
        <row r="6635">
          <cell r="A6635" t="str">
            <v>C8056CC3415</v>
          </cell>
          <cell r="B6635" t="str">
            <v>Accial10</v>
          </cell>
          <cell r="C6635">
            <v>0</v>
          </cell>
          <cell r="D6635">
            <v>0</v>
          </cell>
          <cell r="E6635" t="str">
            <v>KEMCARE DE MEXICO, S. DE R.L. DE C.V.</v>
          </cell>
          <cell r="F6635" t="str">
            <v>KME070309AB0</v>
          </cell>
          <cell r="G6635" t="str">
            <v>Sin categorÃ­a</v>
          </cell>
          <cell r="H6635" t="str">
            <v>Refinanciamiento</v>
          </cell>
          <cell r="I6635">
            <v>-0.02</v>
          </cell>
          <cell r="J6635">
            <v>1500000.02</v>
          </cell>
          <cell r="K6635">
            <v>0</v>
          </cell>
          <cell r="L6635">
            <v>0</v>
          </cell>
          <cell r="M6635">
            <v>43861</v>
          </cell>
        </row>
        <row r="6636">
          <cell r="A6636" t="str">
            <v>C8056CC4784</v>
          </cell>
          <cell r="B6636" t="str">
            <v>FACCORPCA2</v>
          </cell>
          <cell r="C6636">
            <v>0</v>
          </cell>
          <cell r="D6636">
            <v>0</v>
          </cell>
          <cell r="E6636" t="str">
            <v>KEMCARE DE MEXICO, S. DE R.L. DE C.V.</v>
          </cell>
          <cell r="F6636" t="str">
            <v>KME070309AB0</v>
          </cell>
          <cell r="G6636" t="str">
            <v>Refinanciamiento Plus</v>
          </cell>
          <cell r="H6636" t="str">
            <v>Refinanciamiento</v>
          </cell>
          <cell r="I6636">
            <v>-0.01</v>
          </cell>
          <cell r="J6636">
            <v>1500000.01</v>
          </cell>
          <cell r="K6636">
            <v>0</v>
          </cell>
          <cell r="L6636">
            <v>0</v>
          </cell>
          <cell r="M6636">
            <v>44272</v>
          </cell>
        </row>
        <row r="6637">
          <cell r="A6637" t="str">
            <v>C8056CC5582</v>
          </cell>
          <cell r="B6637" t="str">
            <v>FACCORP08S</v>
          </cell>
          <cell r="C6637">
            <v>0</v>
          </cell>
          <cell r="D6637">
            <v>0</v>
          </cell>
          <cell r="E6637" t="str">
            <v>KEMCARE DE MEXICO, S. DE R.L. DE C.V.</v>
          </cell>
          <cell r="F6637" t="str">
            <v>KME070309AB0</v>
          </cell>
          <cell r="G6637" t="str">
            <v>Refinanciamiento Plus</v>
          </cell>
          <cell r="H6637" t="str">
            <v>Refinanciamiento</v>
          </cell>
          <cell r="I6637">
            <v>0</v>
          </cell>
          <cell r="J6637">
            <v>3000000</v>
          </cell>
          <cell r="K6637">
            <v>0</v>
          </cell>
          <cell r="L6637">
            <v>0</v>
          </cell>
          <cell r="M6637">
            <v>44461</v>
          </cell>
        </row>
        <row r="6638">
          <cell r="A6638" t="str">
            <v>C8056CC6774</v>
          </cell>
          <cell r="B6638" t="str">
            <v>CSB09</v>
          </cell>
          <cell r="C6638">
            <v>0</v>
          </cell>
          <cell r="D6638">
            <v>0</v>
          </cell>
          <cell r="E6638" t="str">
            <v>KEMCARE DE MEXICO, S. DE R.L. DE C.V.</v>
          </cell>
          <cell r="F6638" t="str">
            <v>KME070309AB0</v>
          </cell>
          <cell r="G6638" t="str">
            <v>Refinanciamiento</v>
          </cell>
          <cell r="H6638" t="str">
            <v>Pagado</v>
          </cell>
          <cell r="I6638">
            <v>0.08</v>
          </cell>
          <cell r="J6638">
            <v>2999999.92</v>
          </cell>
          <cell r="K6638">
            <v>0</v>
          </cell>
          <cell r="L6638">
            <v>0</v>
          </cell>
          <cell r="M6638">
            <v>44789</v>
          </cell>
        </row>
        <row r="6639">
          <cell r="A6639" t="str">
            <v>C8056CC9649-A</v>
          </cell>
          <cell r="B6639" t="str">
            <v>CSB.DISP.21.02.2025</v>
          </cell>
          <cell r="C6639">
            <v>0</v>
          </cell>
          <cell r="D6639">
            <v>0</v>
          </cell>
          <cell r="E6639" t="str">
            <v>KEMCARE DE MEXICO, S. DE R.L. DE C.V.</v>
          </cell>
          <cell r="F6639" t="str">
            <v>KME070309AB0</v>
          </cell>
          <cell r="G6639" t="str">
            <v>Subsecuente</v>
          </cell>
          <cell r="H6639" t="str">
            <v>Vigente</v>
          </cell>
          <cell r="I6639">
            <v>2211769.34</v>
          </cell>
          <cell r="J6639">
            <v>818230.66</v>
          </cell>
          <cell r="K6639">
            <v>0</v>
          </cell>
          <cell r="L6639">
            <v>2211769.27</v>
          </cell>
          <cell r="M6639">
            <v>45686</v>
          </cell>
        </row>
        <row r="6640">
          <cell r="A6640" t="str">
            <v>C8060CC3473</v>
          </cell>
          <cell r="B6640" t="str">
            <v>FACCORP15</v>
          </cell>
          <cell r="C6640">
            <v>0</v>
          </cell>
          <cell r="D6640">
            <v>0</v>
          </cell>
          <cell r="E6640" t="str">
            <v>GIBANIBB, S.A. DE C.V.</v>
          </cell>
          <cell r="F6640" t="str">
            <v>GIB11113027A</v>
          </cell>
          <cell r="G6640" t="str">
            <v>Sin categorÃ­a</v>
          </cell>
          <cell r="H6640" t="str">
            <v>Refinanciamiento</v>
          </cell>
          <cell r="I6640">
            <v>0.01</v>
          </cell>
          <cell r="J6640">
            <v>999999.99</v>
          </cell>
          <cell r="K6640">
            <v>0</v>
          </cell>
          <cell r="L6640">
            <v>0</v>
          </cell>
          <cell r="M6640">
            <v>43878</v>
          </cell>
        </row>
        <row r="6641">
          <cell r="A6641" t="str">
            <v>C8060CC4396</v>
          </cell>
          <cell r="B6641" t="str">
            <v>FACCORP11</v>
          </cell>
          <cell r="C6641">
            <v>0</v>
          </cell>
          <cell r="D6641">
            <v>0</v>
          </cell>
          <cell r="E6641" t="str">
            <v>GIBANIBB, S.A. DE C.V.</v>
          </cell>
          <cell r="F6641" t="str">
            <v>GIB11113027A</v>
          </cell>
          <cell r="G6641" t="str">
            <v>Refinanciamiento Plus</v>
          </cell>
          <cell r="H6641" t="str">
            <v>LiquidaciÃ³n anticipada</v>
          </cell>
          <cell r="I6641">
            <v>0.1</v>
          </cell>
          <cell r="J6641">
            <v>1249999.8999999999</v>
          </cell>
          <cell r="K6641">
            <v>0</v>
          </cell>
          <cell r="L6641">
            <v>0</v>
          </cell>
          <cell r="M6641">
            <v>44165</v>
          </cell>
        </row>
        <row r="6642">
          <cell r="A6642" t="str">
            <v>C8060CC6470</v>
          </cell>
          <cell r="B6642" t="str">
            <v>FACCORP15S</v>
          </cell>
          <cell r="C6642">
            <v>0</v>
          </cell>
          <cell r="D6642">
            <v>0</v>
          </cell>
          <cell r="E6642" t="str">
            <v>GIBANIBB, S.A. DE C.V.</v>
          </cell>
          <cell r="F6642" t="str">
            <v>GIB11113027A</v>
          </cell>
          <cell r="G6642" t="str">
            <v>Subsecuente</v>
          </cell>
          <cell r="H6642" t="str">
            <v>Pagado</v>
          </cell>
          <cell r="I6642">
            <v>0.03</v>
          </cell>
          <cell r="J6642">
            <v>999999.97</v>
          </cell>
          <cell r="K6642">
            <v>0</v>
          </cell>
          <cell r="L6642">
            <v>0</v>
          </cell>
          <cell r="M6642">
            <v>44711</v>
          </cell>
        </row>
        <row r="6643">
          <cell r="A6643" t="str">
            <v>C8060CC9495-A</v>
          </cell>
          <cell r="B6643" t="str">
            <v>CSB06.11.2024</v>
          </cell>
          <cell r="C6643">
            <v>0</v>
          </cell>
          <cell r="D6643">
            <v>0</v>
          </cell>
          <cell r="E6643" t="str">
            <v>GIBANIBB, S.A. DE C.V.</v>
          </cell>
          <cell r="F6643" t="str">
            <v>GIB11113027A</v>
          </cell>
          <cell r="G6643" t="str">
            <v>Subsecuente</v>
          </cell>
          <cell r="H6643" t="str">
            <v>Vigente</v>
          </cell>
          <cell r="I6643">
            <v>961576.66</v>
          </cell>
          <cell r="J6643">
            <v>568423.34</v>
          </cell>
          <cell r="K6643">
            <v>0</v>
          </cell>
          <cell r="L6643">
            <v>961576.64</v>
          </cell>
          <cell r="M6643">
            <v>45596</v>
          </cell>
        </row>
        <row r="6644">
          <cell r="A6644" t="str">
            <v>C8062CC3439</v>
          </cell>
          <cell r="B6644" t="str">
            <v>Accial10</v>
          </cell>
          <cell r="C6644">
            <v>0</v>
          </cell>
          <cell r="D6644">
            <v>0</v>
          </cell>
          <cell r="E6644" t="str">
            <v xml:space="preserve">SERVICIOS AVANZADOS ENDOUROLOGICOS SA DE CV </v>
          </cell>
          <cell r="F6644" t="str">
            <v>SAE180307QU1</v>
          </cell>
          <cell r="G6644" t="str">
            <v>Sin categorÃ­a</v>
          </cell>
          <cell r="H6644" t="str">
            <v>Pagado</v>
          </cell>
          <cell r="I6644">
            <v>-0.01</v>
          </cell>
          <cell r="J6644">
            <v>200000.01</v>
          </cell>
          <cell r="K6644">
            <v>0</v>
          </cell>
          <cell r="L6644">
            <v>0</v>
          </cell>
          <cell r="M6644">
            <v>43868</v>
          </cell>
        </row>
        <row r="6645">
          <cell r="A6645" t="str">
            <v>C8064CC3422</v>
          </cell>
          <cell r="B6645" t="str">
            <v>Accial10</v>
          </cell>
          <cell r="C6645">
            <v>0</v>
          </cell>
          <cell r="D6645">
            <v>0</v>
          </cell>
          <cell r="E6645" t="str">
            <v>LED Y MAS SA DE CV</v>
          </cell>
          <cell r="F6645" t="str">
            <v>LMA131015R59</v>
          </cell>
          <cell r="G6645" t="str">
            <v>Sin categorÃ­a</v>
          </cell>
          <cell r="H6645" t="str">
            <v>Refinanciamiento</v>
          </cell>
          <cell r="I6645">
            <v>0</v>
          </cell>
          <cell r="J6645">
            <v>500000</v>
          </cell>
          <cell r="K6645">
            <v>0</v>
          </cell>
          <cell r="L6645">
            <v>0</v>
          </cell>
          <cell r="M6645">
            <v>43861</v>
          </cell>
        </row>
        <row r="6646">
          <cell r="A6646" t="str">
            <v>C8064CC3699</v>
          </cell>
          <cell r="B6646" t="str">
            <v>Creze</v>
          </cell>
          <cell r="C6646">
            <v>0</v>
          </cell>
          <cell r="D6646">
            <v>0</v>
          </cell>
          <cell r="E6646" t="str">
            <v>LED Y MAS SA DE CV</v>
          </cell>
          <cell r="F6646" t="str">
            <v>LMA131015R59</v>
          </cell>
          <cell r="G6646" t="str">
            <v>COVID</v>
          </cell>
          <cell r="H6646" t="str">
            <v>Reestructura</v>
          </cell>
          <cell r="I6646">
            <v>0</v>
          </cell>
          <cell r="J6646">
            <v>566752.18999999994</v>
          </cell>
          <cell r="K6646">
            <v>0</v>
          </cell>
          <cell r="L6646">
            <v>0</v>
          </cell>
          <cell r="M6646">
            <v>43913</v>
          </cell>
        </row>
        <row r="6647">
          <cell r="A6647" t="str">
            <v>C8064CC4111</v>
          </cell>
          <cell r="B6647" t="str">
            <v>Creze</v>
          </cell>
          <cell r="C6647" t="str">
            <v>&gt; 270</v>
          </cell>
          <cell r="D6647">
            <v>1871</v>
          </cell>
          <cell r="E6647" t="str">
            <v>LED Y MAS SA DE CV</v>
          </cell>
          <cell r="F6647" t="str">
            <v>LMA131015R59</v>
          </cell>
          <cell r="G6647" t="str">
            <v>Covid reestructura</v>
          </cell>
          <cell r="H6647" t="str">
            <v>Vendido a Terceros en AdministraciÃ³n</v>
          </cell>
          <cell r="I6647">
            <v>630846.47</v>
          </cell>
          <cell r="J6647">
            <v>4221.41</v>
          </cell>
          <cell r="K6647">
            <v>630846.51</v>
          </cell>
          <cell r="L6647">
            <v>0</v>
          </cell>
          <cell r="M6647">
            <v>44048</v>
          </cell>
        </row>
        <row r="6648">
          <cell r="A6648" t="str">
            <v>C8069CC3433</v>
          </cell>
          <cell r="B6648" t="str">
            <v>Accial10</v>
          </cell>
          <cell r="C6648">
            <v>0</v>
          </cell>
          <cell r="D6648">
            <v>0</v>
          </cell>
          <cell r="E6648" t="str">
            <v>ANA CLEAN SA DE CV</v>
          </cell>
          <cell r="F6648" t="str">
            <v>ACL101129LZ9</v>
          </cell>
          <cell r="G6648" t="str">
            <v>Sin categorÃ­a</v>
          </cell>
          <cell r="H6648" t="str">
            <v>Refinanciamiento</v>
          </cell>
          <cell r="I6648">
            <v>0.03</v>
          </cell>
          <cell r="J6648">
            <v>499999.97</v>
          </cell>
          <cell r="K6648">
            <v>0</v>
          </cell>
          <cell r="L6648">
            <v>0</v>
          </cell>
          <cell r="M6648">
            <v>43861</v>
          </cell>
        </row>
        <row r="6649">
          <cell r="A6649" t="str">
            <v>C8069CC4638</v>
          </cell>
          <cell r="B6649" t="str">
            <v>FACCORPCA1</v>
          </cell>
          <cell r="C6649">
            <v>0</v>
          </cell>
          <cell r="D6649">
            <v>0</v>
          </cell>
          <cell r="E6649" t="str">
            <v>ANA CLEAN SA DE CV</v>
          </cell>
          <cell r="F6649" t="str">
            <v>ACL101129LZ9</v>
          </cell>
          <cell r="G6649" t="str">
            <v>Refinanciamiento Plus</v>
          </cell>
          <cell r="H6649" t="str">
            <v>Reestructura</v>
          </cell>
          <cell r="I6649">
            <v>0.02</v>
          </cell>
          <cell r="J6649">
            <v>999999.98</v>
          </cell>
          <cell r="K6649">
            <v>0</v>
          </cell>
          <cell r="L6649">
            <v>0</v>
          </cell>
          <cell r="M6649">
            <v>44223</v>
          </cell>
        </row>
        <row r="6650">
          <cell r="A6650" t="str">
            <v>C8069CC5685</v>
          </cell>
          <cell r="B6650" t="str">
            <v>Creze</v>
          </cell>
          <cell r="C6650" t="str">
            <v>&gt; 270</v>
          </cell>
          <cell r="D6650">
            <v>1374</v>
          </cell>
          <cell r="E6650" t="str">
            <v>ANA CLEAN SA DE CV</v>
          </cell>
          <cell r="F6650" t="str">
            <v>ACL101129LZ9</v>
          </cell>
          <cell r="G6650" t="str">
            <v>COVID INTERES</v>
          </cell>
          <cell r="H6650" t="str">
            <v>Reestructura</v>
          </cell>
          <cell r="I6650">
            <v>0</v>
          </cell>
          <cell r="J6650">
            <v>913712.07</v>
          </cell>
          <cell r="K6650">
            <v>0</v>
          </cell>
          <cell r="L6650">
            <v>0</v>
          </cell>
          <cell r="M6650">
            <v>44488</v>
          </cell>
        </row>
        <row r="6651">
          <cell r="A6651" t="str">
            <v>C8069CC6446</v>
          </cell>
          <cell r="B6651" t="str">
            <v>Creze</v>
          </cell>
          <cell r="C6651" t="str">
            <v>&gt; 270</v>
          </cell>
          <cell r="D6651">
            <v>1072</v>
          </cell>
          <cell r="E6651" t="str">
            <v>ANA CLEAN SA DE CV</v>
          </cell>
          <cell r="F6651" t="str">
            <v>ACL101129LZ9</v>
          </cell>
          <cell r="G6651" t="str">
            <v>Mediacion</v>
          </cell>
          <cell r="H6651" t="str">
            <v>Vendido a Terceros</v>
          </cell>
          <cell r="I6651">
            <v>948927.48</v>
          </cell>
          <cell r="J6651">
            <v>165000</v>
          </cell>
          <cell r="K6651">
            <v>948927.48</v>
          </cell>
          <cell r="L6651">
            <v>0</v>
          </cell>
          <cell r="M6651">
            <v>44683</v>
          </cell>
        </row>
        <row r="6652">
          <cell r="A6652" t="str">
            <v>C8072CC3437</v>
          </cell>
          <cell r="B6652" t="str">
            <v>FACCORP14</v>
          </cell>
          <cell r="C6652">
            <v>0</v>
          </cell>
          <cell r="D6652">
            <v>0</v>
          </cell>
          <cell r="E6652" t="str">
            <v>SISTEMAS DE INFORMACIÃ“N MONARCH DE SINALOA, S.A. DE C.V.</v>
          </cell>
          <cell r="F6652" t="str">
            <v>SIM040915SK0</v>
          </cell>
          <cell r="G6652" t="str">
            <v>Sin categorÃ­a</v>
          </cell>
          <cell r="H6652" t="str">
            <v>Pagado</v>
          </cell>
          <cell r="I6652">
            <v>0.01</v>
          </cell>
          <cell r="J6652">
            <v>999999.99</v>
          </cell>
          <cell r="K6652">
            <v>0</v>
          </cell>
          <cell r="L6652">
            <v>0</v>
          </cell>
          <cell r="M6652">
            <v>43887</v>
          </cell>
        </row>
        <row r="6653">
          <cell r="A6653" t="str">
            <v>C8076CC3419</v>
          </cell>
          <cell r="B6653" t="str">
            <v>Creze</v>
          </cell>
          <cell r="C6653">
            <v>0</v>
          </cell>
          <cell r="D6653">
            <v>0</v>
          </cell>
          <cell r="E6653" t="str">
            <v>DVX MOTORS S DE RL DE CV</v>
          </cell>
          <cell r="F6653" t="str">
            <v>DMO181030BG9</v>
          </cell>
          <cell r="G6653" t="str">
            <v>Sin categorÃ­a</v>
          </cell>
          <cell r="H6653" t="str">
            <v>Refinanciamiento</v>
          </cell>
          <cell r="I6653">
            <v>0.02</v>
          </cell>
          <cell r="J6653">
            <v>699999.98</v>
          </cell>
          <cell r="K6653">
            <v>0</v>
          </cell>
          <cell r="L6653">
            <v>0</v>
          </cell>
          <cell r="M6653">
            <v>43861</v>
          </cell>
        </row>
        <row r="6654">
          <cell r="A6654" t="str">
            <v>C8076CC3693</v>
          </cell>
          <cell r="B6654" t="str">
            <v>FACCORP14</v>
          </cell>
          <cell r="C6654">
            <v>0</v>
          </cell>
          <cell r="D6654">
            <v>0</v>
          </cell>
          <cell r="E6654" t="str">
            <v>DVX MOTORS S DE RL DE CV</v>
          </cell>
          <cell r="F6654" t="str">
            <v>DMO181030BG9</v>
          </cell>
          <cell r="G6654" t="str">
            <v>CrÃ©dito Regularizado</v>
          </cell>
          <cell r="H6654" t="str">
            <v>LiquidaciÃ³n anticipada</v>
          </cell>
          <cell r="I6654">
            <v>0</v>
          </cell>
          <cell r="J6654">
            <v>752152.07</v>
          </cell>
          <cell r="K6654">
            <v>0</v>
          </cell>
          <cell r="L6654">
            <v>0</v>
          </cell>
          <cell r="M6654">
            <v>43913</v>
          </cell>
        </row>
        <row r="6655">
          <cell r="A6655" t="str">
            <v>C8076CC4900</v>
          </cell>
          <cell r="B6655" t="str">
            <v>ACCIAL28</v>
          </cell>
          <cell r="C6655">
            <v>0</v>
          </cell>
          <cell r="D6655">
            <v>0</v>
          </cell>
          <cell r="E6655" t="str">
            <v>DVX MOTORS S DE RL DE CV</v>
          </cell>
          <cell r="F6655" t="str">
            <v>DMO181030BG9</v>
          </cell>
          <cell r="G6655" t="str">
            <v>Subsecuente</v>
          </cell>
          <cell r="H6655" t="str">
            <v>Refinanciamiento</v>
          </cell>
          <cell r="I6655">
            <v>0.02</v>
          </cell>
          <cell r="J6655">
            <v>699999.98</v>
          </cell>
          <cell r="K6655">
            <v>0</v>
          </cell>
          <cell r="L6655">
            <v>0</v>
          </cell>
          <cell r="M6655">
            <v>44294</v>
          </cell>
        </row>
        <row r="6656">
          <cell r="A6656" t="str">
            <v>C8076CC5972</v>
          </cell>
          <cell r="B6656" t="str">
            <v>LENDAHAND04</v>
          </cell>
          <cell r="C6656">
            <v>0</v>
          </cell>
          <cell r="D6656">
            <v>0</v>
          </cell>
          <cell r="E6656" t="str">
            <v>DVX MOTORS S DE RL DE CV</v>
          </cell>
          <cell r="F6656" t="str">
            <v>DMO181030BG9</v>
          </cell>
          <cell r="G6656" t="str">
            <v>Refinanciamiento</v>
          </cell>
          <cell r="H6656" t="str">
            <v>Pagado</v>
          </cell>
          <cell r="I6656">
            <v>0.03</v>
          </cell>
          <cell r="J6656">
            <v>799999.97</v>
          </cell>
          <cell r="K6656">
            <v>0</v>
          </cell>
          <cell r="L6656">
            <v>0</v>
          </cell>
          <cell r="M6656">
            <v>44579</v>
          </cell>
        </row>
        <row r="6657">
          <cell r="A6657" t="str">
            <v>C8079CC3440</v>
          </cell>
          <cell r="B6657" t="str">
            <v>CREZERF01</v>
          </cell>
          <cell r="C6657" t="str">
            <v>&gt; 270</v>
          </cell>
          <cell r="D6657">
            <v>1772</v>
          </cell>
          <cell r="E6657" t="str">
            <v>JESUS GABRIEL LOAIZA CANIZALES</v>
          </cell>
          <cell r="F6657" t="str">
            <v>LOCJ961009NR7</v>
          </cell>
          <cell r="G6657" t="str">
            <v>Sin categorÃ­a</v>
          </cell>
          <cell r="H6657" t="str">
            <v>Vendido a Terceros</v>
          </cell>
          <cell r="I6657">
            <v>53228.01</v>
          </cell>
          <cell r="J6657">
            <v>146771.99</v>
          </cell>
          <cell r="K6657">
            <v>53228.01</v>
          </cell>
          <cell r="L6657">
            <v>0</v>
          </cell>
          <cell r="M6657">
            <v>43875</v>
          </cell>
        </row>
        <row r="6658">
          <cell r="A6658" t="str">
            <v>C8087CC3466</v>
          </cell>
          <cell r="B6658" t="str">
            <v>Accial10</v>
          </cell>
          <cell r="C6658">
            <v>0</v>
          </cell>
          <cell r="D6658">
            <v>0</v>
          </cell>
          <cell r="E6658" t="str">
            <v>VILORIA DIGITAL IMPRESIONES SA DE CV</v>
          </cell>
          <cell r="F6658" t="str">
            <v>VDI140829G20</v>
          </cell>
          <cell r="G6658" t="str">
            <v>Sin categorÃ­a</v>
          </cell>
          <cell r="H6658" t="str">
            <v>Pagado</v>
          </cell>
          <cell r="I6658">
            <v>0.02</v>
          </cell>
          <cell r="J6658">
            <v>149999.98000000001</v>
          </cell>
          <cell r="K6658">
            <v>0</v>
          </cell>
          <cell r="L6658">
            <v>0</v>
          </cell>
          <cell r="M6658">
            <v>43875</v>
          </cell>
        </row>
        <row r="6659">
          <cell r="A6659" t="str">
            <v>C8094CC3432</v>
          </cell>
          <cell r="B6659" t="str">
            <v>FACCORP15</v>
          </cell>
          <cell r="C6659">
            <v>0</v>
          </cell>
          <cell r="D6659">
            <v>0</v>
          </cell>
          <cell r="E6659" t="str">
            <v>CESAR LARA GARCIA</v>
          </cell>
          <cell r="F6659" t="str">
            <v>LAGC720819486</v>
          </cell>
          <cell r="G6659" t="str">
            <v>Sin categorÃ­a</v>
          </cell>
          <cell r="H6659" t="str">
            <v>Refinanciamiento</v>
          </cell>
          <cell r="I6659">
            <v>0.02</v>
          </cell>
          <cell r="J6659">
            <v>499999.98</v>
          </cell>
          <cell r="K6659">
            <v>0</v>
          </cell>
          <cell r="L6659">
            <v>0</v>
          </cell>
          <cell r="M6659">
            <v>43866</v>
          </cell>
        </row>
        <row r="6660">
          <cell r="A6660" t="str">
            <v>C8094CC4125</v>
          </cell>
          <cell r="B6660" t="str">
            <v>ACCIAL17</v>
          </cell>
          <cell r="C6660">
            <v>0</v>
          </cell>
          <cell r="D6660">
            <v>0</v>
          </cell>
          <cell r="E6660" t="str">
            <v>CESAR LARA GARCIA</v>
          </cell>
          <cell r="F6660" t="str">
            <v>LAGC720819486</v>
          </cell>
          <cell r="G6660" t="str">
            <v>Refinanciamiento</v>
          </cell>
          <cell r="H6660" t="str">
            <v>Pagado</v>
          </cell>
          <cell r="I6660">
            <v>0.02</v>
          </cell>
          <cell r="J6660">
            <v>499999.98</v>
          </cell>
          <cell r="K6660">
            <v>0</v>
          </cell>
          <cell r="L6660">
            <v>0</v>
          </cell>
          <cell r="M6660">
            <v>44060</v>
          </cell>
        </row>
        <row r="6661">
          <cell r="A6661" t="str">
            <v>C8097CC3450</v>
          </cell>
          <cell r="B6661" t="str">
            <v>Creze</v>
          </cell>
          <cell r="C6661">
            <v>0</v>
          </cell>
          <cell r="D6661">
            <v>0</v>
          </cell>
          <cell r="E6661" t="str">
            <v>CASTEL IMPULSORA S.A. DE C.V.</v>
          </cell>
          <cell r="F6661" t="str">
            <v>CIM131014M23</v>
          </cell>
          <cell r="G6661" t="str">
            <v>Sin categorÃ­a</v>
          </cell>
          <cell r="H6661" t="str">
            <v>Refinanciamiento</v>
          </cell>
          <cell r="I6661">
            <v>-0.02</v>
          </cell>
          <cell r="J6661">
            <v>400000.02</v>
          </cell>
          <cell r="K6661">
            <v>0</v>
          </cell>
          <cell r="L6661">
            <v>0</v>
          </cell>
          <cell r="M6661">
            <v>43871</v>
          </cell>
        </row>
        <row r="6662">
          <cell r="A6662" t="str">
            <v>C8097CC3871</v>
          </cell>
          <cell r="B6662" t="str">
            <v>FACCORP15</v>
          </cell>
          <cell r="C6662">
            <v>0</v>
          </cell>
          <cell r="D6662">
            <v>0</v>
          </cell>
          <cell r="E6662" t="str">
            <v>CASTEL IMPULSORA S.A. DE C.V.</v>
          </cell>
          <cell r="F6662" t="str">
            <v>CIM131014M23</v>
          </cell>
          <cell r="G6662" t="str">
            <v>CrÃ©dito Regularizado</v>
          </cell>
          <cell r="H6662" t="str">
            <v>Reestructura</v>
          </cell>
          <cell r="I6662">
            <v>-0.01</v>
          </cell>
          <cell r="J6662">
            <v>351692.28</v>
          </cell>
          <cell r="K6662">
            <v>0</v>
          </cell>
          <cell r="L6662">
            <v>0</v>
          </cell>
          <cell r="M6662">
            <v>43951</v>
          </cell>
        </row>
        <row r="6663">
          <cell r="A6663" t="str">
            <v>C8097CC4869</v>
          </cell>
          <cell r="B6663" t="str">
            <v>Creze</v>
          </cell>
          <cell r="C6663" t="str">
            <v>&gt; 270</v>
          </cell>
          <cell r="D6663">
            <v>1498</v>
          </cell>
          <cell r="E6663" t="str">
            <v>CASTEL IMPULSORA S.A. DE C.V.</v>
          </cell>
          <cell r="F6663" t="str">
            <v>CIM131014M23</v>
          </cell>
          <cell r="G6663" t="str">
            <v>Reestructura en Vencido</v>
          </cell>
          <cell r="H6663" t="str">
            <v>Vendido a Terceros</v>
          </cell>
          <cell r="I6663">
            <v>276483.90000000002</v>
          </cell>
          <cell r="J6663">
            <v>28377.88</v>
          </cell>
          <cell r="K6663">
            <v>276483.88</v>
          </cell>
          <cell r="L6663">
            <v>0</v>
          </cell>
          <cell r="M6663">
            <v>44285</v>
          </cell>
        </row>
        <row r="6664">
          <cell r="A6664" t="str">
            <v>C8102CC3441</v>
          </cell>
          <cell r="B6664" t="str">
            <v>FACCORP15</v>
          </cell>
          <cell r="C6664">
            <v>0</v>
          </cell>
          <cell r="D6664">
            <v>0</v>
          </cell>
          <cell r="E6664" t="str">
            <v>TECNOLOGIAS ALTERNATIVAS DEL NORESTE S.A. DE C.V.</v>
          </cell>
          <cell r="F6664" t="str">
            <v>TAN130923L19</v>
          </cell>
          <cell r="G6664" t="str">
            <v>Sin categorÃ­a</v>
          </cell>
          <cell r="H6664" t="str">
            <v>Pagado</v>
          </cell>
          <cell r="I6664">
            <v>0.03</v>
          </cell>
          <cell r="J6664">
            <v>249999.97</v>
          </cell>
          <cell r="K6664">
            <v>0</v>
          </cell>
          <cell r="L6664">
            <v>0</v>
          </cell>
          <cell r="M6664">
            <v>43871</v>
          </cell>
        </row>
        <row r="6665">
          <cell r="A6665" t="str">
            <v>C8102CC4701</v>
          </cell>
          <cell r="B6665" t="str">
            <v>FACCORP02C</v>
          </cell>
          <cell r="C6665">
            <v>0</v>
          </cell>
          <cell r="D6665">
            <v>0</v>
          </cell>
          <cell r="E6665" t="str">
            <v>TECNOLOGIAS ALTERNATIVAS DEL NORESTE S.A. DE C.V.</v>
          </cell>
          <cell r="F6665" t="str">
            <v>TAN130923L19</v>
          </cell>
          <cell r="G6665" t="str">
            <v>Refinanciamiento Plus</v>
          </cell>
          <cell r="H6665" t="str">
            <v>Pagado</v>
          </cell>
          <cell r="I6665">
            <v>0.04</v>
          </cell>
          <cell r="J6665">
            <v>749999.96</v>
          </cell>
          <cell r="K6665">
            <v>0</v>
          </cell>
          <cell r="L6665">
            <v>0</v>
          </cell>
          <cell r="M6665">
            <v>44246</v>
          </cell>
        </row>
        <row r="6666">
          <cell r="A6666" t="str">
            <v>C8102CC6997</v>
          </cell>
          <cell r="B6666" t="str">
            <v>FACCORP19S</v>
          </cell>
          <cell r="C6666">
            <v>0</v>
          </cell>
          <cell r="D6666">
            <v>0</v>
          </cell>
          <cell r="E6666" t="str">
            <v>TECNOLOGIAS ALTERNATIVAS DEL NORESTE S.A. DE C.V.</v>
          </cell>
          <cell r="F6666" t="str">
            <v>TAN130923L19</v>
          </cell>
          <cell r="G6666" t="str">
            <v>Subsecuente</v>
          </cell>
          <cell r="H6666" t="str">
            <v>Refinanciamiento</v>
          </cell>
          <cell r="I6666">
            <v>-0.01</v>
          </cell>
          <cell r="J6666">
            <v>420000.01</v>
          </cell>
          <cell r="K6666">
            <v>0</v>
          </cell>
          <cell r="L6666">
            <v>0</v>
          </cell>
          <cell r="M6666">
            <v>44839</v>
          </cell>
        </row>
        <row r="6667">
          <cell r="A6667" t="str">
            <v>C8102CC7590</v>
          </cell>
          <cell r="B6667" t="str">
            <v>CSB13</v>
          </cell>
          <cell r="C6667">
            <v>0</v>
          </cell>
          <cell r="D6667">
            <v>0</v>
          </cell>
          <cell r="E6667" t="str">
            <v>TECNOLOGIAS ALTERNATIVAS DEL NORESTE S.A. DE C.V.</v>
          </cell>
          <cell r="F6667" t="str">
            <v>TAN130923L19</v>
          </cell>
          <cell r="G6667" t="str">
            <v>Refinanciamiento Plus</v>
          </cell>
          <cell r="H6667" t="str">
            <v>Pagado</v>
          </cell>
          <cell r="I6667">
            <v>0.02</v>
          </cell>
          <cell r="J6667">
            <v>1247999.98</v>
          </cell>
          <cell r="K6667">
            <v>0</v>
          </cell>
          <cell r="L6667">
            <v>0</v>
          </cell>
          <cell r="M6667">
            <v>45013</v>
          </cell>
        </row>
        <row r="6668">
          <cell r="A6668" t="str">
            <v>C8104CC3443</v>
          </cell>
          <cell r="B6668" t="str">
            <v>Accial10</v>
          </cell>
          <cell r="C6668">
            <v>0</v>
          </cell>
          <cell r="D6668">
            <v>0</v>
          </cell>
          <cell r="E6668" t="str">
            <v>JOSE RICARDO BARROSO MANCERA</v>
          </cell>
          <cell r="F6668" t="str">
            <v>BAMR740129ET0</v>
          </cell>
          <cell r="G6668" t="str">
            <v>Sin categorÃ­a</v>
          </cell>
          <cell r="H6668" t="str">
            <v>Reestructura</v>
          </cell>
          <cell r="I6668">
            <v>0.01</v>
          </cell>
          <cell r="J6668">
            <v>99999.99</v>
          </cell>
          <cell r="K6668">
            <v>0</v>
          </cell>
          <cell r="L6668">
            <v>0</v>
          </cell>
          <cell r="M6668">
            <v>43868</v>
          </cell>
        </row>
        <row r="6669">
          <cell r="A6669" t="str">
            <v>C8104CC3570</v>
          </cell>
          <cell r="B6669" t="str">
            <v>Creze</v>
          </cell>
          <cell r="C6669">
            <v>0</v>
          </cell>
          <cell r="D6669">
            <v>0</v>
          </cell>
          <cell r="E6669" t="str">
            <v>JOSE RICARDO BARROSO MANCERA</v>
          </cell>
          <cell r="F6669" t="str">
            <v>BAMR740129ET0</v>
          </cell>
          <cell r="G6669" t="str">
            <v>Sin categorÃ­a</v>
          </cell>
          <cell r="H6669" t="str">
            <v>Refinanciamiento</v>
          </cell>
          <cell r="I6669">
            <v>0.01</v>
          </cell>
          <cell r="J6669">
            <v>67368.990000000005</v>
          </cell>
          <cell r="K6669">
            <v>0</v>
          </cell>
          <cell r="L6669">
            <v>0</v>
          </cell>
          <cell r="M6669">
            <v>43900</v>
          </cell>
        </row>
        <row r="6670">
          <cell r="A6670" t="str">
            <v>C8104CC3826</v>
          </cell>
          <cell r="B6670" t="str">
            <v>Creze</v>
          </cell>
          <cell r="C6670" t="str">
            <v>&gt; 270</v>
          </cell>
          <cell r="D6670">
            <v>1644</v>
          </cell>
          <cell r="E6670" t="str">
            <v>JOSE RICARDO BARROSO MANCERA</v>
          </cell>
          <cell r="F6670" t="str">
            <v>BAMR740129ET0</v>
          </cell>
          <cell r="G6670" t="str">
            <v>COVID</v>
          </cell>
          <cell r="H6670" t="str">
            <v>Vendido a Terceros en AdministraciÃ³n</v>
          </cell>
          <cell r="I6670">
            <v>37996.92</v>
          </cell>
          <cell r="J6670">
            <v>39997.199999999997</v>
          </cell>
          <cell r="K6670">
            <v>37996.94</v>
          </cell>
          <cell r="L6670">
            <v>0</v>
          </cell>
          <cell r="M6670">
            <v>43928</v>
          </cell>
        </row>
        <row r="6671">
          <cell r="A6671" t="str">
            <v>C8110CC3445</v>
          </cell>
          <cell r="B6671" t="str">
            <v>Creze</v>
          </cell>
          <cell r="C6671">
            <v>0</v>
          </cell>
          <cell r="D6671">
            <v>0</v>
          </cell>
          <cell r="E6671" t="str">
            <v>JOSE EFREN CAMPOS RUIZ</v>
          </cell>
          <cell r="F6671" t="str">
            <v>CARE680210468</v>
          </cell>
          <cell r="G6671" t="str">
            <v>Sin categorÃ­a</v>
          </cell>
          <cell r="H6671" t="str">
            <v>Refinanciamiento</v>
          </cell>
          <cell r="I6671">
            <v>0.01</v>
          </cell>
          <cell r="J6671">
            <v>69999.990000000005</v>
          </cell>
          <cell r="K6671">
            <v>0</v>
          </cell>
          <cell r="L6671">
            <v>0</v>
          </cell>
          <cell r="M6671">
            <v>43871</v>
          </cell>
        </row>
        <row r="6672">
          <cell r="A6672" t="str">
            <v>C8110CC3749</v>
          </cell>
          <cell r="B6672" t="str">
            <v>FACCORP15</v>
          </cell>
          <cell r="C6672">
            <v>0</v>
          </cell>
          <cell r="D6672">
            <v>0</v>
          </cell>
          <cell r="E6672" t="str">
            <v>JOSE EFREN CAMPOS RUIZ</v>
          </cell>
          <cell r="F6672" t="str">
            <v>CARE680210468</v>
          </cell>
          <cell r="G6672" t="str">
            <v>CrÃ©dito Regularizado</v>
          </cell>
          <cell r="H6672" t="str">
            <v>Pagado</v>
          </cell>
          <cell r="I6672">
            <v>0.05</v>
          </cell>
          <cell r="J6672">
            <v>76895.240000000005</v>
          </cell>
          <cell r="K6672">
            <v>0</v>
          </cell>
          <cell r="L6672">
            <v>0</v>
          </cell>
          <cell r="M6672">
            <v>43921</v>
          </cell>
        </row>
        <row r="6673">
          <cell r="A6673" t="str">
            <v>C8112CC3442</v>
          </cell>
          <cell r="B6673" t="str">
            <v>Creze</v>
          </cell>
          <cell r="C6673">
            <v>0</v>
          </cell>
          <cell r="D6673">
            <v>0</v>
          </cell>
          <cell r="E6673" t="str">
            <v>ARCSA SERVICIOS, S.A. DE C.V.</v>
          </cell>
          <cell r="F6673" t="str">
            <v>ASE160317NA8</v>
          </cell>
          <cell r="G6673" t="str">
            <v>Sin categorÃ­a</v>
          </cell>
          <cell r="H6673" t="str">
            <v>LiquidaciÃ³n anticipada</v>
          </cell>
          <cell r="I6673">
            <v>0</v>
          </cell>
          <cell r="J6673">
            <v>1000000</v>
          </cell>
          <cell r="K6673">
            <v>0</v>
          </cell>
          <cell r="L6673">
            <v>0</v>
          </cell>
          <cell r="M6673">
            <v>43868</v>
          </cell>
        </row>
        <row r="6674">
          <cell r="A6674" t="str">
            <v>C8112CC5485</v>
          </cell>
          <cell r="B6674" t="str">
            <v>FACCORPCA8</v>
          </cell>
          <cell r="C6674">
            <v>0</v>
          </cell>
          <cell r="D6674">
            <v>0</v>
          </cell>
          <cell r="E6674" t="str">
            <v>ARCSA SERVICIOS, S.A. DE C.V.</v>
          </cell>
          <cell r="F6674" t="str">
            <v>ASE160317NA8</v>
          </cell>
          <cell r="G6674" t="str">
            <v>Subsecuente</v>
          </cell>
          <cell r="H6674" t="str">
            <v>Pagado</v>
          </cell>
          <cell r="I6674">
            <v>7.0000000000000007E-2</v>
          </cell>
          <cell r="J6674">
            <v>1499999.93</v>
          </cell>
          <cell r="K6674">
            <v>0</v>
          </cell>
          <cell r="L6674">
            <v>0</v>
          </cell>
          <cell r="M6674">
            <v>44435</v>
          </cell>
        </row>
        <row r="6675">
          <cell r="A6675" t="str">
            <v>C8112CC9170-A</v>
          </cell>
          <cell r="B6675" t="str">
            <v>CSB.DISP.05.03.2025</v>
          </cell>
          <cell r="C6675">
            <v>0</v>
          </cell>
          <cell r="D6675">
            <v>0</v>
          </cell>
          <cell r="E6675" t="str">
            <v>ARCSA SERVICIOS, S.A. DE C.V.</v>
          </cell>
          <cell r="F6675" t="str">
            <v>ASE160317NA8</v>
          </cell>
          <cell r="G6675" t="str">
            <v>Subsecuente</v>
          </cell>
          <cell r="H6675" t="str">
            <v>Vigente</v>
          </cell>
          <cell r="I6675">
            <v>397907.61</v>
          </cell>
          <cell r="J6675">
            <v>434092.39</v>
          </cell>
          <cell r="K6675">
            <v>0</v>
          </cell>
          <cell r="L6675">
            <v>397907.56</v>
          </cell>
          <cell r="M6675">
            <v>45478</v>
          </cell>
        </row>
        <row r="6676">
          <cell r="A6676" t="str">
            <v>C8119CC3455</v>
          </cell>
          <cell r="B6676" t="str">
            <v>FACCORP15</v>
          </cell>
          <cell r="C6676">
            <v>0</v>
          </cell>
          <cell r="D6676">
            <v>0</v>
          </cell>
          <cell r="E6676" t="str">
            <v>BM SISTEMAS &amp; LOGISTICS SA DE CV</v>
          </cell>
          <cell r="F6676" t="str">
            <v>BSA100128CI5</v>
          </cell>
          <cell r="G6676" t="str">
            <v>Sin categorÃ­a</v>
          </cell>
          <cell r="H6676" t="str">
            <v>Reestructura</v>
          </cell>
          <cell r="I6676">
            <v>0.01</v>
          </cell>
          <cell r="J6676">
            <v>899999.99</v>
          </cell>
          <cell r="K6676">
            <v>0</v>
          </cell>
          <cell r="L6676">
            <v>0</v>
          </cell>
          <cell r="M6676">
            <v>43873</v>
          </cell>
        </row>
        <row r="6677">
          <cell r="A6677" t="str">
            <v>C8119CC4783</v>
          </cell>
          <cell r="B6677" t="str">
            <v>ACCIAL27</v>
          </cell>
          <cell r="C6677">
            <v>0</v>
          </cell>
          <cell r="D6677">
            <v>0</v>
          </cell>
          <cell r="E6677" t="str">
            <v>BM SISTEMAS &amp; LOGISTICS SA DE CV</v>
          </cell>
          <cell r="F6677" t="str">
            <v>BSA100128CI5</v>
          </cell>
          <cell r="G6677" t="str">
            <v>Reestructura en Vencido</v>
          </cell>
          <cell r="H6677" t="str">
            <v>Reestructura</v>
          </cell>
          <cell r="I6677">
            <v>0</v>
          </cell>
          <cell r="J6677">
            <v>208435.51</v>
          </cell>
          <cell r="K6677">
            <v>0</v>
          </cell>
          <cell r="L6677">
            <v>0</v>
          </cell>
          <cell r="M6677">
            <v>44272</v>
          </cell>
        </row>
        <row r="6678">
          <cell r="A6678" t="str">
            <v>C8119CC5920</v>
          </cell>
          <cell r="B6678" t="str">
            <v>Creze</v>
          </cell>
          <cell r="C6678">
            <v>0</v>
          </cell>
          <cell r="D6678">
            <v>0</v>
          </cell>
          <cell r="E6678" t="str">
            <v>BM SISTEMAS &amp; LOGISTICS SA DE CV</v>
          </cell>
          <cell r="F6678" t="str">
            <v>BSA100128CI5</v>
          </cell>
          <cell r="G6678" t="str">
            <v>Mediacion</v>
          </cell>
          <cell r="H6678" t="str">
            <v>Pagado</v>
          </cell>
          <cell r="I6678">
            <v>0</v>
          </cell>
          <cell r="J6678">
            <v>142090.74</v>
          </cell>
          <cell r="K6678">
            <v>0</v>
          </cell>
          <cell r="L6678">
            <v>0</v>
          </cell>
          <cell r="M6678">
            <v>44546</v>
          </cell>
        </row>
        <row r="6679">
          <cell r="A6679" t="str">
            <v>C8127CC3547</v>
          </cell>
          <cell r="B6679" t="str">
            <v>ACCIAL11</v>
          </cell>
          <cell r="C6679">
            <v>0</v>
          </cell>
          <cell r="D6679">
            <v>0</v>
          </cell>
          <cell r="E6679" t="str">
            <v>ARQCO ARQUITECTOS S.C.</v>
          </cell>
          <cell r="F6679" t="str">
            <v>AAR990602MC9</v>
          </cell>
          <cell r="G6679" t="str">
            <v>Sin categorÃ­a</v>
          </cell>
          <cell r="H6679" t="str">
            <v>Pagado</v>
          </cell>
          <cell r="I6679">
            <v>0.01</v>
          </cell>
          <cell r="J6679">
            <v>149999.99</v>
          </cell>
          <cell r="K6679">
            <v>0</v>
          </cell>
          <cell r="L6679">
            <v>0</v>
          </cell>
          <cell r="M6679">
            <v>43899</v>
          </cell>
        </row>
        <row r="6680">
          <cell r="A6680" t="str">
            <v>C8135CC3499</v>
          </cell>
          <cell r="B6680" t="str">
            <v>FACCORP15</v>
          </cell>
          <cell r="C6680">
            <v>0</v>
          </cell>
          <cell r="D6680">
            <v>0</v>
          </cell>
          <cell r="E6680" t="str">
            <v>suplementos fitness deportivos sa de cv</v>
          </cell>
          <cell r="F6680" t="str">
            <v>SFD1712137J3</v>
          </cell>
          <cell r="G6680" t="str">
            <v>Sin categorÃ­a</v>
          </cell>
          <cell r="H6680" t="str">
            <v>LiquidaciÃ³n anticipada</v>
          </cell>
          <cell r="I6680">
            <v>0.01</v>
          </cell>
          <cell r="J6680">
            <v>399999.99</v>
          </cell>
          <cell r="K6680">
            <v>0</v>
          </cell>
          <cell r="L6680">
            <v>0</v>
          </cell>
          <cell r="M6680">
            <v>43882</v>
          </cell>
        </row>
        <row r="6681">
          <cell r="A6681" t="str">
            <v>C8140CC3554</v>
          </cell>
          <cell r="B6681" t="str">
            <v>Creze</v>
          </cell>
          <cell r="C6681" t="str">
            <v>&gt; 270</v>
          </cell>
          <cell r="D6681">
            <v>1833</v>
          </cell>
          <cell r="E6681" t="str">
            <v>PARRA CONFORT INGENIERIA SA DE CV</v>
          </cell>
          <cell r="F6681" t="str">
            <v>PCI140122TX3</v>
          </cell>
          <cell r="G6681" t="str">
            <v>Sin categorÃ­a</v>
          </cell>
          <cell r="H6681" t="str">
            <v>Vendido a Terceros en AdministraciÃ³n</v>
          </cell>
          <cell r="I6681">
            <v>374282.8</v>
          </cell>
          <cell r="J6681">
            <v>125717.2</v>
          </cell>
          <cell r="K6681">
            <v>374282.79</v>
          </cell>
          <cell r="L6681">
            <v>0</v>
          </cell>
          <cell r="M6681">
            <v>43908</v>
          </cell>
        </row>
        <row r="6682">
          <cell r="A6682" t="str">
            <v>C8147CC3484</v>
          </cell>
          <cell r="B6682" t="str">
            <v>Creze</v>
          </cell>
          <cell r="C6682">
            <v>0</v>
          </cell>
          <cell r="D6682">
            <v>0</v>
          </cell>
          <cell r="E6682" t="str">
            <v>gestora de calidad de mexico sa de cv</v>
          </cell>
          <cell r="F6682" t="str">
            <v>gcm121122i25</v>
          </cell>
          <cell r="G6682" t="str">
            <v>Sin categorÃ­a</v>
          </cell>
          <cell r="H6682" t="str">
            <v>Refinanciamiento</v>
          </cell>
          <cell r="I6682">
            <v>0.01</v>
          </cell>
          <cell r="J6682">
            <v>449999.99</v>
          </cell>
          <cell r="K6682">
            <v>0</v>
          </cell>
          <cell r="L6682">
            <v>0</v>
          </cell>
          <cell r="M6682">
            <v>43880</v>
          </cell>
        </row>
        <row r="6683">
          <cell r="A6683" t="str">
            <v>C8147CC3782</v>
          </cell>
          <cell r="B6683" t="str">
            <v>FACCORP14</v>
          </cell>
          <cell r="C6683">
            <v>0</v>
          </cell>
          <cell r="D6683">
            <v>0</v>
          </cell>
          <cell r="E6683" t="str">
            <v>gestora de calidad de mexico sa de cv</v>
          </cell>
          <cell r="F6683" t="str">
            <v>gcm121122i25</v>
          </cell>
          <cell r="G6683" t="str">
            <v>CrÃ©dito Regularizado</v>
          </cell>
          <cell r="H6683" t="str">
            <v>Reestructura</v>
          </cell>
          <cell r="I6683">
            <v>0.02</v>
          </cell>
          <cell r="J6683">
            <v>507592.54</v>
          </cell>
          <cell r="K6683">
            <v>0</v>
          </cell>
          <cell r="L6683">
            <v>0</v>
          </cell>
          <cell r="M6683">
            <v>43928</v>
          </cell>
        </row>
        <row r="6684">
          <cell r="A6684" t="str">
            <v>C8147CC4726</v>
          </cell>
          <cell r="B6684" t="str">
            <v>ACCIAL28</v>
          </cell>
          <cell r="C6684">
            <v>0</v>
          </cell>
          <cell r="D6684">
            <v>0</v>
          </cell>
          <cell r="E6684" t="str">
            <v>gestora de calidad de mexico sa de cv</v>
          </cell>
          <cell r="F6684" t="str">
            <v>gcm121122i25</v>
          </cell>
          <cell r="G6684" t="str">
            <v>Reestructura en Vencido</v>
          </cell>
          <cell r="H6684" t="str">
            <v>Reestructura</v>
          </cell>
          <cell r="I6684">
            <v>-0.01</v>
          </cell>
          <cell r="J6684">
            <v>473180.36</v>
          </cell>
          <cell r="K6684">
            <v>0</v>
          </cell>
          <cell r="L6684">
            <v>0</v>
          </cell>
          <cell r="M6684">
            <v>44265</v>
          </cell>
        </row>
        <row r="6685">
          <cell r="A6685" t="str">
            <v>C8147CC6234</v>
          </cell>
          <cell r="B6685" t="str">
            <v>Creze</v>
          </cell>
          <cell r="C6685">
            <v>0</v>
          </cell>
          <cell r="D6685">
            <v>0</v>
          </cell>
          <cell r="E6685" t="str">
            <v>gestora de calidad de mexico sa de cv</v>
          </cell>
          <cell r="F6685" t="str">
            <v>gcm121122i25</v>
          </cell>
          <cell r="G6685" t="str">
            <v>Mediacion</v>
          </cell>
          <cell r="H6685" t="str">
            <v>Pagado</v>
          </cell>
          <cell r="I6685">
            <v>0.56999999999999995</v>
          </cell>
          <cell r="J6685">
            <v>458448.99</v>
          </cell>
          <cell r="K6685">
            <v>0</v>
          </cell>
          <cell r="L6685">
            <v>0</v>
          </cell>
          <cell r="M6685">
            <v>44642</v>
          </cell>
        </row>
        <row r="6686">
          <cell r="A6686" t="str">
            <v>C814CC1594</v>
          </cell>
          <cell r="B6686" t="str">
            <v>Creze</v>
          </cell>
          <cell r="C6686">
            <v>0</v>
          </cell>
          <cell r="D6686">
            <v>0</v>
          </cell>
          <cell r="E6686" t="str">
            <v>IBC LOGISTICS CORPORATIVO ADUANAL SC</v>
          </cell>
          <cell r="F6686" t="str">
            <v>ILC090403JT9</v>
          </cell>
          <cell r="G6686" t="str">
            <v>Sin categorÃ­a</v>
          </cell>
          <cell r="H6686" t="str">
            <v>Refinanciamiento</v>
          </cell>
          <cell r="I6686">
            <v>0</v>
          </cell>
          <cell r="J6686">
            <v>700000</v>
          </cell>
          <cell r="K6686">
            <v>0</v>
          </cell>
          <cell r="L6686">
            <v>0</v>
          </cell>
          <cell r="M6686">
            <v>43391</v>
          </cell>
        </row>
        <row r="6687">
          <cell r="A6687" t="str">
            <v>C814CC2177</v>
          </cell>
          <cell r="B6687" t="str">
            <v>Creze</v>
          </cell>
          <cell r="C6687">
            <v>0</v>
          </cell>
          <cell r="D6687">
            <v>0</v>
          </cell>
          <cell r="E6687" t="str">
            <v>IBC LOGISTICS CORPORATIVO ADUANAL SC</v>
          </cell>
          <cell r="F6687" t="str">
            <v>ILC090403JT9</v>
          </cell>
          <cell r="G6687" t="str">
            <v>Sin categorÃ­a</v>
          </cell>
          <cell r="H6687" t="str">
            <v>Refinanciamiento</v>
          </cell>
          <cell r="I6687">
            <v>0</v>
          </cell>
          <cell r="J6687">
            <v>1000000</v>
          </cell>
          <cell r="K6687">
            <v>0</v>
          </cell>
          <cell r="L6687">
            <v>0</v>
          </cell>
          <cell r="M6687">
            <v>43557</v>
          </cell>
        </row>
        <row r="6688">
          <cell r="A6688" t="str">
            <v>C814CC397</v>
          </cell>
          <cell r="B6688" t="str">
            <v>FG6</v>
          </cell>
          <cell r="C6688">
            <v>0</v>
          </cell>
          <cell r="D6688">
            <v>0</v>
          </cell>
          <cell r="E6688" t="str">
            <v>IBC LOGISTICS CORPORATIVO ADUANAL SC</v>
          </cell>
          <cell r="F6688" t="str">
            <v>ILC090403JT9</v>
          </cell>
          <cell r="G6688" t="str">
            <v>Sin categorÃ­a</v>
          </cell>
          <cell r="H6688" t="str">
            <v>Refinanciamiento</v>
          </cell>
          <cell r="I6688">
            <v>0.01</v>
          </cell>
          <cell r="J6688">
            <v>299999.99</v>
          </cell>
          <cell r="K6688">
            <v>0</v>
          </cell>
          <cell r="L6688">
            <v>0</v>
          </cell>
          <cell r="M6688">
            <v>42947</v>
          </cell>
        </row>
        <row r="6689">
          <cell r="A6689" t="str">
            <v>C814CC4041</v>
          </cell>
          <cell r="B6689" t="str">
            <v>ACCIAL16</v>
          </cell>
          <cell r="C6689">
            <v>0</v>
          </cell>
          <cell r="D6689">
            <v>0</v>
          </cell>
          <cell r="E6689" t="str">
            <v>IBC LOGISTICS CORPORATIVO ADUANAL SC</v>
          </cell>
          <cell r="F6689" t="str">
            <v>ILC090403JT9</v>
          </cell>
          <cell r="G6689" t="str">
            <v>CrÃ©dito Regularizado</v>
          </cell>
          <cell r="H6689" t="str">
            <v>Pagado</v>
          </cell>
          <cell r="I6689">
            <v>0</v>
          </cell>
          <cell r="J6689">
            <v>570948.13</v>
          </cell>
          <cell r="K6689">
            <v>0</v>
          </cell>
          <cell r="L6689">
            <v>0</v>
          </cell>
          <cell r="M6689">
            <v>43991</v>
          </cell>
        </row>
        <row r="6690">
          <cell r="A6690" t="str">
            <v>C814CC762</v>
          </cell>
          <cell r="B6690" t="str">
            <v>Creze</v>
          </cell>
          <cell r="C6690">
            <v>0</v>
          </cell>
          <cell r="D6690">
            <v>0</v>
          </cell>
          <cell r="E6690" t="str">
            <v>IBC LOGISTICS CORPORATIVO ADUANAL SC</v>
          </cell>
          <cell r="F6690" t="str">
            <v>ILC090403JT9</v>
          </cell>
          <cell r="G6690" t="str">
            <v>Sin categorÃ­a</v>
          </cell>
          <cell r="H6690" t="str">
            <v>Refinanciamiento</v>
          </cell>
          <cell r="I6690">
            <v>0.01</v>
          </cell>
          <cell r="J6690">
            <v>499999.99</v>
          </cell>
          <cell r="K6690">
            <v>0</v>
          </cell>
          <cell r="L6690">
            <v>0</v>
          </cell>
          <cell r="M6690">
            <v>43084</v>
          </cell>
        </row>
        <row r="6691">
          <cell r="A6691" t="str">
            <v>C8153CC3448</v>
          </cell>
          <cell r="B6691" t="str">
            <v>FACCORP14</v>
          </cell>
          <cell r="C6691">
            <v>0</v>
          </cell>
          <cell r="D6691">
            <v>0</v>
          </cell>
          <cell r="E6691" t="str">
            <v>ANA PAPER SA DE CV</v>
          </cell>
          <cell r="F6691" t="str">
            <v>APA000118PYA</v>
          </cell>
          <cell r="G6691" t="str">
            <v>Sin categorÃ­a</v>
          </cell>
          <cell r="H6691" t="str">
            <v>Pagado</v>
          </cell>
          <cell r="I6691">
            <v>0.01</v>
          </cell>
          <cell r="J6691">
            <v>999999.99</v>
          </cell>
          <cell r="K6691">
            <v>0</v>
          </cell>
          <cell r="L6691">
            <v>0</v>
          </cell>
          <cell r="M6691">
            <v>43872</v>
          </cell>
        </row>
        <row r="6692">
          <cell r="A6692" t="str">
            <v>C8158CC3549</v>
          </cell>
          <cell r="B6692" t="str">
            <v>Faccorp01</v>
          </cell>
          <cell r="C6692">
            <v>0</v>
          </cell>
          <cell r="D6692">
            <v>0</v>
          </cell>
          <cell r="E6692" t="str">
            <v>LIMON PERSA EL ENSUEÃ‘O S DE SS</v>
          </cell>
          <cell r="F6692" t="str">
            <v>LPE0310162G8</v>
          </cell>
          <cell r="G6692" t="str">
            <v>Sin categorÃ­a</v>
          </cell>
          <cell r="H6692" t="str">
            <v>Refinanciamiento</v>
          </cell>
          <cell r="I6692">
            <v>-0.02</v>
          </cell>
          <cell r="J6692">
            <v>500000.02</v>
          </cell>
          <cell r="K6692">
            <v>0</v>
          </cell>
          <cell r="L6692">
            <v>0</v>
          </cell>
          <cell r="M6692">
            <v>43920</v>
          </cell>
        </row>
        <row r="6693">
          <cell r="A6693" t="str">
            <v>C8158CC3828</v>
          </cell>
          <cell r="B6693" t="str">
            <v>FACCORP02C</v>
          </cell>
          <cell r="C6693">
            <v>0</v>
          </cell>
          <cell r="D6693">
            <v>0</v>
          </cell>
          <cell r="E6693" t="str">
            <v>LIMON PERSA EL ENSUEÃ‘O S DE SS</v>
          </cell>
          <cell r="F6693" t="str">
            <v>LPE0310162G8</v>
          </cell>
          <cell r="G6693" t="str">
            <v>Nuevo-Secured</v>
          </cell>
          <cell r="H6693" t="str">
            <v>LiquidaciÃ³n anticipada</v>
          </cell>
          <cell r="I6693">
            <v>7.0000000000000007E-2</v>
          </cell>
          <cell r="J6693">
            <v>1999999.93</v>
          </cell>
          <cell r="K6693">
            <v>0</v>
          </cell>
          <cell r="L6693">
            <v>0</v>
          </cell>
          <cell r="M6693">
            <v>44074</v>
          </cell>
        </row>
        <row r="6694">
          <cell r="A6694" t="str">
            <v>C816CC381</v>
          </cell>
          <cell r="B6694" t="str">
            <v>FG2</v>
          </cell>
          <cell r="C6694">
            <v>0</v>
          </cell>
          <cell r="D6694">
            <v>0</v>
          </cell>
          <cell r="E6694" t="str">
            <v>ALEJANDRO  GARCIA DE LEON</v>
          </cell>
          <cell r="F6694" t="str">
            <v>GALA8405263E5</v>
          </cell>
          <cell r="G6694" t="str">
            <v>Sin categorÃ­a</v>
          </cell>
          <cell r="H6694" t="str">
            <v>Pagado</v>
          </cell>
          <cell r="I6694">
            <v>0</v>
          </cell>
          <cell r="J6694">
            <v>50000</v>
          </cell>
          <cell r="K6694">
            <v>0</v>
          </cell>
          <cell r="L6694">
            <v>0</v>
          </cell>
          <cell r="M6694">
            <v>42935</v>
          </cell>
        </row>
        <row r="6695">
          <cell r="A6695" t="str">
            <v>C8173CC3458</v>
          </cell>
          <cell r="B6695" t="str">
            <v>Creze</v>
          </cell>
          <cell r="C6695">
            <v>0</v>
          </cell>
          <cell r="D6695">
            <v>0</v>
          </cell>
          <cell r="E6695" t="str">
            <v>JANINE MATHUS SEUMENICHT</v>
          </cell>
          <cell r="F6695" t="str">
            <v>MASJ771016ND1</v>
          </cell>
          <cell r="G6695" t="str">
            <v>Sin categorÃ­a</v>
          </cell>
          <cell r="H6695" t="str">
            <v>Refinanciamiento</v>
          </cell>
          <cell r="I6695">
            <v>-0.02</v>
          </cell>
          <cell r="J6695">
            <v>100000.02</v>
          </cell>
          <cell r="K6695">
            <v>0</v>
          </cell>
          <cell r="L6695">
            <v>0</v>
          </cell>
          <cell r="M6695">
            <v>43879</v>
          </cell>
        </row>
        <row r="6696">
          <cell r="A6696" t="str">
            <v>C8173CC3919</v>
          </cell>
          <cell r="B6696" t="str">
            <v>FACCORP15</v>
          </cell>
          <cell r="C6696">
            <v>0</v>
          </cell>
          <cell r="D6696">
            <v>0</v>
          </cell>
          <cell r="E6696" t="str">
            <v>JANINE MATHUS SEUMENICHT</v>
          </cell>
          <cell r="F6696" t="str">
            <v>MASJ771016ND1</v>
          </cell>
          <cell r="G6696" t="str">
            <v>COVID</v>
          </cell>
          <cell r="H6696" t="str">
            <v>LiquidaciÃ³n anticipada</v>
          </cell>
          <cell r="I6696">
            <v>0.04</v>
          </cell>
          <cell r="J6696">
            <v>108670.76</v>
          </cell>
          <cell r="K6696">
            <v>0</v>
          </cell>
          <cell r="L6696">
            <v>0</v>
          </cell>
          <cell r="M6696">
            <v>43943</v>
          </cell>
        </row>
        <row r="6697">
          <cell r="A6697" t="str">
            <v>C817CC383</v>
          </cell>
          <cell r="B6697" t="str">
            <v>FG3</v>
          </cell>
          <cell r="C6697">
            <v>0</v>
          </cell>
          <cell r="D6697">
            <v>0</v>
          </cell>
          <cell r="E6697" t="str">
            <v>GRUPO PROFESIONAL EMPRESARIAL GPE SC</v>
          </cell>
          <cell r="F6697" t="str">
            <v>GPE120313J80</v>
          </cell>
          <cell r="G6697" t="str">
            <v>Sin categorÃ­a</v>
          </cell>
          <cell r="H6697" t="str">
            <v>Pagado</v>
          </cell>
          <cell r="I6697">
            <v>0.03</v>
          </cell>
          <cell r="J6697">
            <v>79999.97</v>
          </cell>
          <cell r="K6697">
            <v>0</v>
          </cell>
          <cell r="L6697">
            <v>0</v>
          </cell>
          <cell r="M6697">
            <v>42947</v>
          </cell>
        </row>
        <row r="6698">
          <cell r="A6698" t="str">
            <v>C8190CC3555</v>
          </cell>
          <cell r="B6698" t="str">
            <v>FACCORP15</v>
          </cell>
          <cell r="C6698">
            <v>0</v>
          </cell>
          <cell r="D6698">
            <v>0</v>
          </cell>
          <cell r="E6698" t="str">
            <v>ADMI - SERVI SA DE CV</v>
          </cell>
          <cell r="F6698" t="str">
            <v>ASE010531927</v>
          </cell>
          <cell r="G6698" t="str">
            <v>Sin categorÃ­a</v>
          </cell>
          <cell r="H6698" t="str">
            <v>Pagado</v>
          </cell>
          <cell r="I6698">
            <v>0.03</v>
          </cell>
          <cell r="J6698">
            <v>699999.97</v>
          </cell>
          <cell r="K6698">
            <v>0</v>
          </cell>
          <cell r="L6698">
            <v>0</v>
          </cell>
          <cell r="M6698">
            <v>43899</v>
          </cell>
        </row>
        <row r="6699">
          <cell r="A6699" t="str">
            <v>C8200CC3494</v>
          </cell>
          <cell r="B6699" t="str">
            <v>Creze</v>
          </cell>
          <cell r="C6699">
            <v>0</v>
          </cell>
          <cell r="D6699">
            <v>0</v>
          </cell>
          <cell r="E6699" t="str">
            <v>CORPORATIVO UGARI SA DE CV</v>
          </cell>
          <cell r="F6699" t="str">
            <v>CUG160913PC8</v>
          </cell>
          <cell r="G6699" t="str">
            <v>Sin categorÃ­a</v>
          </cell>
          <cell r="H6699" t="str">
            <v>Refinanciamiento</v>
          </cell>
          <cell r="I6699">
            <v>-0.04</v>
          </cell>
          <cell r="J6699">
            <v>1000000.04</v>
          </cell>
          <cell r="K6699">
            <v>0</v>
          </cell>
          <cell r="L6699">
            <v>0</v>
          </cell>
          <cell r="M6699">
            <v>43882</v>
          </cell>
        </row>
        <row r="6700">
          <cell r="A6700" t="str">
            <v>C8200CC3995</v>
          </cell>
          <cell r="B6700" t="str">
            <v>FACCORP14</v>
          </cell>
          <cell r="C6700">
            <v>0</v>
          </cell>
          <cell r="D6700">
            <v>0</v>
          </cell>
          <cell r="E6700" t="str">
            <v>CORPORATIVO UGARI SA DE CV</v>
          </cell>
          <cell r="F6700" t="str">
            <v>CUG160913PC8</v>
          </cell>
          <cell r="G6700" t="str">
            <v>CrÃ©dito Regularizado</v>
          </cell>
          <cell r="H6700" t="str">
            <v>Refinanciamiento</v>
          </cell>
          <cell r="I6700">
            <v>0.03</v>
          </cell>
          <cell r="J6700">
            <v>956118.33</v>
          </cell>
          <cell r="K6700">
            <v>0</v>
          </cell>
          <cell r="L6700">
            <v>0</v>
          </cell>
          <cell r="M6700">
            <v>43979</v>
          </cell>
        </row>
        <row r="6701">
          <cell r="A6701" t="str">
            <v>C8206CC3496</v>
          </cell>
          <cell r="B6701" t="str">
            <v>FACCORP15</v>
          </cell>
          <cell r="C6701">
            <v>0</v>
          </cell>
          <cell r="D6701">
            <v>0</v>
          </cell>
          <cell r="E6701" t="str">
            <v>ROSARIO GAMEZ LASCANO</v>
          </cell>
          <cell r="F6701" t="str">
            <v>GALR550929ED8</v>
          </cell>
          <cell r="G6701" t="str">
            <v>Sin categorÃ­a</v>
          </cell>
          <cell r="H6701" t="str">
            <v>Pagado</v>
          </cell>
          <cell r="I6701">
            <v>0.01</v>
          </cell>
          <cell r="J6701">
            <v>149999.99</v>
          </cell>
          <cell r="K6701">
            <v>0</v>
          </cell>
          <cell r="L6701">
            <v>0</v>
          </cell>
          <cell r="M6701">
            <v>43882</v>
          </cell>
        </row>
        <row r="6702">
          <cell r="A6702" t="str">
            <v>C820CC2852</v>
          </cell>
          <cell r="B6702" t="str">
            <v>ACCIAL06</v>
          </cell>
          <cell r="C6702">
            <v>0</v>
          </cell>
          <cell r="D6702">
            <v>0</v>
          </cell>
          <cell r="E6702" t="str">
            <v>HIGHER TOOLS SA DE CV</v>
          </cell>
          <cell r="F6702" t="str">
            <v>HTO150907A20</v>
          </cell>
          <cell r="G6702" t="str">
            <v>Sin categorÃ­a</v>
          </cell>
          <cell r="H6702" t="str">
            <v>Refinanciamiento</v>
          </cell>
          <cell r="I6702">
            <v>0.01</v>
          </cell>
          <cell r="J6702">
            <v>279999.99</v>
          </cell>
          <cell r="K6702">
            <v>0</v>
          </cell>
          <cell r="L6702">
            <v>0</v>
          </cell>
          <cell r="M6702">
            <v>43705</v>
          </cell>
        </row>
        <row r="6703">
          <cell r="A6703" t="str">
            <v>C820CC3510</v>
          </cell>
          <cell r="B6703" t="str">
            <v>Creze</v>
          </cell>
          <cell r="C6703">
            <v>0</v>
          </cell>
          <cell r="D6703">
            <v>0</v>
          </cell>
          <cell r="E6703" t="str">
            <v>HIGHER TOOLS SA DE CV</v>
          </cell>
          <cell r="F6703" t="str">
            <v>HTO150907A20</v>
          </cell>
          <cell r="G6703" t="str">
            <v>Sin categorÃ­a</v>
          </cell>
          <cell r="H6703" t="str">
            <v>Refinanciamiento</v>
          </cell>
          <cell r="I6703">
            <v>0.01</v>
          </cell>
          <cell r="J6703">
            <v>279999.99</v>
          </cell>
          <cell r="K6703">
            <v>0</v>
          </cell>
          <cell r="L6703">
            <v>0</v>
          </cell>
          <cell r="M6703">
            <v>43888</v>
          </cell>
        </row>
        <row r="6704">
          <cell r="A6704" t="str">
            <v>C820CC3862</v>
          </cell>
          <cell r="B6704" t="str">
            <v>FACCORP14</v>
          </cell>
          <cell r="C6704">
            <v>0</v>
          </cell>
          <cell r="D6704">
            <v>0</v>
          </cell>
          <cell r="E6704" t="str">
            <v>HIGHER TOOLS SA DE CV</v>
          </cell>
          <cell r="F6704" t="str">
            <v>HTO150907A20</v>
          </cell>
          <cell r="G6704" t="str">
            <v>CrÃ©dito Regularizado</v>
          </cell>
          <cell r="H6704" t="str">
            <v>Pagado</v>
          </cell>
          <cell r="I6704">
            <v>0.03</v>
          </cell>
          <cell r="J6704">
            <v>301431.96999999997</v>
          </cell>
          <cell r="K6704">
            <v>0</v>
          </cell>
          <cell r="L6704">
            <v>0</v>
          </cell>
          <cell r="M6704">
            <v>43936</v>
          </cell>
        </row>
        <row r="6705">
          <cell r="A6705" t="str">
            <v>C820CC399</v>
          </cell>
          <cell r="B6705" t="str">
            <v>FG3</v>
          </cell>
          <cell r="C6705">
            <v>0</v>
          </cell>
          <cell r="D6705">
            <v>0</v>
          </cell>
          <cell r="E6705" t="str">
            <v>HIGHER TOOLS SA DE CV</v>
          </cell>
          <cell r="F6705" t="str">
            <v>HTO150907A20</v>
          </cell>
          <cell r="G6705" t="str">
            <v>Sin categorÃ­a</v>
          </cell>
          <cell r="H6705" t="str">
            <v>Refinanciamiento</v>
          </cell>
          <cell r="I6705">
            <v>0</v>
          </cell>
          <cell r="J6705">
            <v>53000</v>
          </cell>
          <cell r="K6705">
            <v>0</v>
          </cell>
          <cell r="L6705">
            <v>0</v>
          </cell>
          <cell r="M6705">
            <v>42943</v>
          </cell>
        </row>
        <row r="6706">
          <cell r="A6706" t="str">
            <v>C820CC695</v>
          </cell>
          <cell r="B6706" t="str">
            <v>FG6</v>
          </cell>
          <cell r="C6706">
            <v>0</v>
          </cell>
          <cell r="D6706">
            <v>0</v>
          </cell>
          <cell r="E6706" t="str">
            <v>HIGHER TOOLS SA DE CV</v>
          </cell>
          <cell r="F6706" t="str">
            <v>HTO150907A20</v>
          </cell>
          <cell r="G6706" t="str">
            <v>Sin categorÃ­a</v>
          </cell>
          <cell r="H6706" t="str">
            <v>Pagado</v>
          </cell>
          <cell r="I6706">
            <v>0</v>
          </cell>
          <cell r="J6706">
            <v>130000</v>
          </cell>
          <cell r="K6706">
            <v>0</v>
          </cell>
          <cell r="L6706">
            <v>0</v>
          </cell>
          <cell r="M6706">
            <v>43060</v>
          </cell>
        </row>
        <row r="6707">
          <cell r="A6707" t="str">
            <v>C820CC947</v>
          </cell>
          <cell r="B6707" t="str">
            <v>Creze</v>
          </cell>
          <cell r="C6707">
            <v>0</v>
          </cell>
          <cell r="D6707">
            <v>0</v>
          </cell>
          <cell r="E6707" t="str">
            <v>HIGHER TOOLS SA DE CV</v>
          </cell>
          <cell r="F6707" t="str">
            <v>HTO150907A20</v>
          </cell>
          <cell r="G6707" t="str">
            <v>Sin categorÃ­a</v>
          </cell>
          <cell r="H6707" t="str">
            <v>LiquidaciÃ³n anticipada</v>
          </cell>
          <cell r="I6707">
            <v>0.03</v>
          </cell>
          <cell r="J6707">
            <v>99999.97</v>
          </cell>
          <cell r="K6707">
            <v>0</v>
          </cell>
          <cell r="L6707">
            <v>0</v>
          </cell>
          <cell r="M6707">
            <v>43182</v>
          </cell>
        </row>
        <row r="6708">
          <cell r="A6708" t="str">
            <v>C8210CC3474</v>
          </cell>
          <cell r="B6708" t="str">
            <v>Creze</v>
          </cell>
          <cell r="C6708">
            <v>0</v>
          </cell>
          <cell r="D6708">
            <v>0</v>
          </cell>
          <cell r="E6708" t="str">
            <v>NAMASTE PRODUCTS SA DE CV</v>
          </cell>
          <cell r="F6708" t="str">
            <v>NPR120521FR3</v>
          </cell>
          <cell r="G6708" t="str">
            <v>Sin categorÃ­a</v>
          </cell>
          <cell r="H6708" t="str">
            <v>Refinanciamiento</v>
          </cell>
          <cell r="I6708">
            <v>0</v>
          </cell>
          <cell r="J6708">
            <v>350000</v>
          </cell>
          <cell r="K6708">
            <v>0</v>
          </cell>
          <cell r="L6708">
            <v>0</v>
          </cell>
          <cell r="M6708">
            <v>43885</v>
          </cell>
        </row>
        <row r="6709">
          <cell r="A6709" t="str">
            <v>C8210CC3801</v>
          </cell>
          <cell r="B6709" t="str">
            <v>FACCORP15</v>
          </cell>
          <cell r="C6709">
            <v>0</v>
          </cell>
          <cell r="D6709">
            <v>0</v>
          </cell>
          <cell r="E6709" t="str">
            <v>NAMASTE PRODUCTS SA DE CV</v>
          </cell>
          <cell r="F6709" t="str">
            <v>NPR120521FR3</v>
          </cell>
          <cell r="G6709" t="str">
            <v>CrÃ©dito Regularizado</v>
          </cell>
          <cell r="H6709" t="str">
            <v>Pagado</v>
          </cell>
          <cell r="I6709">
            <v>-0.01</v>
          </cell>
          <cell r="J6709">
            <v>326989.78999999998</v>
          </cell>
          <cell r="K6709">
            <v>0</v>
          </cell>
          <cell r="L6709">
            <v>0</v>
          </cell>
          <cell r="M6709">
            <v>43928</v>
          </cell>
        </row>
        <row r="6710">
          <cell r="A6710" t="str">
            <v>C8211CC3467</v>
          </cell>
          <cell r="B6710" t="str">
            <v>Accial10</v>
          </cell>
          <cell r="C6710">
            <v>0</v>
          </cell>
          <cell r="D6710">
            <v>0</v>
          </cell>
          <cell r="E6710" t="str">
            <v>DEMEFE GROUP SA DE CV</v>
          </cell>
          <cell r="F6710" t="str">
            <v>DGR1904127X9</v>
          </cell>
          <cell r="G6710" t="str">
            <v>Sin categorÃ­a</v>
          </cell>
          <cell r="H6710" t="str">
            <v>Pagado</v>
          </cell>
          <cell r="I6710">
            <v>0.04</v>
          </cell>
          <cell r="J6710">
            <v>99999.96</v>
          </cell>
          <cell r="K6710">
            <v>0</v>
          </cell>
          <cell r="L6710">
            <v>0</v>
          </cell>
          <cell r="M6710">
            <v>43875</v>
          </cell>
        </row>
        <row r="6711">
          <cell r="A6711" t="str">
            <v>C8213CC3756</v>
          </cell>
          <cell r="B6711" t="str">
            <v>ACCIAL16</v>
          </cell>
          <cell r="C6711">
            <v>0</v>
          </cell>
          <cell r="D6711">
            <v>0</v>
          </cell>
          <cell r="E6711" t="str">
            <v>JOSE ANTONIO GRANDE CADENA</v>
          </cell>
          <cell r="F6711" t="str">
            <v>GACA861228HG1</v>
          </cell>
          <cell r="G6711" t="str">
            <v>Nuevo</v>
          </cell>
          <cell r="H6711" t="str">
            <v>LiquidaciÃ³n anticipada</v>
          </cell>
          <cell r="I6711">
            <v>0.02</v>
          </cell>
          <cell r="J6711">
            <v>99999.98</v>
          </cell>
          <cell r="K6711">
            <v>0</v>
          </cell>
          <cell r="L6711">
            <v>0</v>
          </cell>
          <cell r="M6711">
            <v>43935</v>
          </cell>
        </row>
        <row r="6712">
          <cell r="A6712" t="str">
            <v>C8217CC3475</v>
          </cell>
          <cell r="B6712" t="str">
            <v>FACCORP15</v>
          </cell>
          <cell r="C6712">
            <v>0</v>
          </cell>
          <cell r="D6712">
            <v>0</v>
          </cell>
          <cell r="E6712" t="str">
            <v>MILTON MARTINEZ FLORES</v>
          </cell>
          <cell r="F6712" t="str">
            <v>MAFM741206F3A</v>
          </cell>
          <cell r="G6712" t="str">
            <v>Sin categorÃ­a</v>
          </cell>
          <cell r="H6712" t="str">
            <v>Pagado</v>
          </cell>
          <cell r="I6712">
            <v>-0.01</v>
          </cell>
          <cell r="J6712">
            <v>100000.01</v>
          </cell>
          <cell r="K6712">
            <v>0</v>
          </cell>
          <cell r="L6712">
            <v>0</v>
          </cell>
          <cell r="M6712">
            <v>43878</v>
          </cell>
        </row>
        <row r="6713">
          <cell r="A6713" t="str">
            <v>C8229CC3459</v>
          </cell>
          <cell r="B6713" t="str">
            <v>ACCIALREV</v>
          </cell>
          <cell r="C6713" t="str">
            <v>&gt; 270</v>
          </cell>
          <cell r="D6713">
            <v>1940</v>
          </cell>
          <cell r="E6713" t="str">
            <v>ALBERTO PEREZ ALIPI</v>
          </cell>
          <cell r="F6713" t="str">
            <v>PEAA721209GC2</v>
          </cell>
          <cell r="G6713" t="str">
            <v>Sin categorÃ­a</v>
          </cell>
          <cell r="H6713" t="str">
            <v>Pagado</v>
          </cell>
          <cell r="I6713">
            <v>-0.01</v>
          </cell>
          <cell r="J6713">
            <v>1000000.01</v>
          </cell>
          <cell r="K6713">
            <v>0</v>
          </cell>
          <cell r="L6713">
            <v>0</v>
          </cell>
          <cell r="M6713">
            <v>43874</v>
          </cell>
        </row>
        <row r="6714">
          <cell r="A6714" t="str">
            <v>C822CC1681</v>
          </cell>
          <cell r="B6714" t="str">
            <v>Creze</v>
          </cell>
          <cell r="C6714">
            <v>0</v>
          </cell>
          <cell r="D6714">
            <v>0</v>
          </cell>
          <cell r="E6714" t="str">
            <v>GRUPO TARA AVENTURA SA DE CV</v>
          </cell>
          <cell r="F6714" t="str">
            <v>GTA160728HT9</v>
          </cell>
          <cell r="G6714" t="str">
            <v>Sin categorÃ­a</v>
          </cell>
          <cell r="H6714" t="str">
            <v>Refinanciamiento</v>
          </cell>
          <cell r="I6714">
            <v>0.02</v>
          </cell>
          <cell r="J6714">
            <v>619999.98</v>
          </cell>
          <cell r="K6714">
            <v>0</v>
          </cell>
          <cell r="L6714">
            <v>0</v>
          </cell>
          <cell r="M6714">
            <v>43404</v>
          </cell>
        </row>
        <row r="6715">
          <cell r="A6715" t="str">
            <v>C822CC1985</v>
          </cell>
          <cell r="B6715" t="str">
            <v>Creze</v>
          </cell>
          <cell r="C6715">
            <v>0</v>
          </cell>
          <cell r="D6715">
            <v>0</v>
          </cell>
          <cell r="E6715" t="str">
            <v>GRUPO TARA AVENTURA SA DE CV</v>
          </cell>
          <cell r="F6715" t="str">
            <v>GTA160728HT9</v>
          </cell>
          <cell r="G6715" t="str">
            <v>Sin categorÃ­a</v>
          </cell>
          <cell r="H6715" t="str">
            <v>Reestructura</v>
          </cell>
          <cell r="I6715">
            <v>0</v>
          </cell>
          <cell r="J6715">
            <v>800000</v>
          </cell>
          <cell r="K6715">
            <v>0</v>
          </cell>
          <cell r="L6715">
            <v>0</v>
          </cell>
          <cell r="M6715">
            <v>43522</v>
          </cell>
        </row>
        <row r="6716">
          <cell r="A6716" t="str">
            <v>C822CC3093</v>
          </cell>
          <cell r="B6716" t="str">
            <v>Creze</v>
          </cell>
          <cell r="C6716">
            <v>0</v>
          </cell>
          <cell r="D6716">
            <v>0</v>
          </cell>
          <cell r="E6716" t="str">
            <v>GRUPO TARA AVENTURA SA DE CV</v>
          </cell>
          <cell r="F6716" t="str">
            <v>GTA160728HT9</v>
          </cell>
          <cell r="G6716" t="str">
            <v>Sin categorÃ­a</v>
          </cell>
          <cell r="H6716" t="str">
            <v>Refinanciamiento</v>
          </cell>
          <cell r="I6716">
            <v>0.08</v>
          </cell>
          <cell r="J6716">
            <v>751157.92</v>
          </cell>
          <cell r="K6716">
            <v>0</v>
          </cell>
          <cell r="L6716">
            <v>0</v>
          </cell>
          <cell r="M6716">
            <v>43768</v>
          </cell>
        </row>
        <row r="6717">
          <cell r="A6717" t="str">
            <v>C822CC3711</v>
          </cell>
          <cell r="B6717" t="str">
            <v>Creze</v>
          </cell>
          <cell r="C6717">
            <v>0</v>
          </cell>
          <cell r="D6717">
            <v>0</v>
          </cell>
          <cell r="E6717" t="str">
            <v>GRUPO TARA AVENTURA SA DE CV</v>
          </cell>
          <cell r="F6717" t="str">
            <v>GTA160728HT9</v>
          </cell>
          <cell r="G6717" t="str">
            <v>COVID</v>
          </cell>
          <cell r="H6717" t="str">
            <v>Reestructura</v>
          </cell>
          <cell r="I6717">
            <v>0</v>
          </cell>
          <cell r="J6717">
            <v>834809.19</v>
          </cell>
          <cell r="K6717">
            <v>0</v>
          </cell>
          <cell r="L6717">
            <v>0</v>
          </cell>
          <cell r="M6717">
            <v>43912</v>
          </cell>
        </row>
        <row r="6718">
          <cell r="A6718" t="str">
            <v>C822CC390</v>
          </cell>
          <cell r="B6718" t="str">
            <v>FG3</v>
          </cell>
          <cell r="C6718">
            <v>0</v>
          </cell>
          <cell r="D6718">
            <v>0</v>
          </cell>
          <cell r="E6718" t="str">
            <v>GRUPO TARA AVENTURA SA DE CV</v>
          </cell>
          <cell r="F6718" t="str">
            <v>GTA160728HT9</v>
          </cell>
          <cell r="G6718" t="str">
            <v>Sin categorÃ­a</v>
          </cell>
          <cell r="H6718" t="str">
            <v>Pagado</v>
          </cell>
          <cell r="I6718">
            <v>-0.01</v>
          </cell>
          <cell r="J6718">
            <v>200000.01</v>
          </cell>
          <cell r="K6718">
            <v>0</v>
          </cell>
          <cell r="L6718">
            <v>0</v>
          </cell>
          <cell r="M6718">
            <v>42941</v>
          </cell>
        </row>
        <row r="6719">
          <cell r="A6719" t="str">
            <v>C822CC4085</v>
          </cell>
          <cell r="B6719" t="str">
            <v>Creze</v>
          </cell>
          <cell r="C6719">
            <v>0</v>
          </cell>
          <cell r="D6719">
            <v>0</v>
          </cell>
          <cell r="E6719" t="str">
            <v>GRUPO TARA AVENTURA SA DE CV</v>
          </cell>
          <cell r="F6719" t="str">
            <v>GTA160728HT9</v>
          </cell>
          <cell r="G6719" t="str">
            <v>Covid reestructura</v>
          </cell>
          <cell r="H6719" t="str">
            <v>Reestructura</v>
          </cell>
          <cell r="I6719">
            <v>0.02</v>
          </cell>
          <cell r="J6719">
            <v>924859.62</v>
          </cell>
          <cell r="K6719">
            <v>0</v>
          </cell>
          <cell r="L6719">
            <v>0</v>
          </cell>
          <cell r="M6719">
            <v>44043</v>
          </cell>
        </row>
        <row r="6720">
          <cell r="A6720" t="str">
            <v>C822CC4449</v>
          </cell>
          <cell r="B6720" t="str">
            <v>Creze</v>
          </cell>
          <cell r="C6720">
            <v>0</v>
          </cell>
          <cell r="D6720">
            <v>0</v>
          </cell>
          <cell r="E6720" t="str">
            <v>GRUPO TARA AVENTURA SA DE CV</v>
          </cell>
          <cell r="F6720" t="str">
            <v>GTA160728HT9</v>
          </cell>
          <cell r="G6720" t="str">
            <v>Reestructura en Vencido</v>
          </cell>
          <cell r="H6720" t="str">
            <v>Reestructura</v>
          </cell>
          <cell r="I6720">
            <v>7.0000000000000007E-2</v>
          </cell>
          <cell r="J6720">
            <v>1013492.34</v>
          </cell>
          <cell r="K6720">
            <v>0</v>
          </cell>
          <cell r="L6720">
            <v>0</v>
          </cell>
          <cell r="M6720">
            <v>44162</v>
          </cell>
        </row>
        <row r="6721">
          <cell r="A6721" t="str">
            <v>C822CC7843</v>
          </cell>
          <cell r="B6721" t="str">
            <v>CI9CSB</v>
          </cell>
          <cell r="C6721">
            <v>0</v>
          </cell>
          <cell r="D6721">
            <v>0</v>
          </cell>
          <cell r="E6721" t="str">
            <v>GRUPO TARA AVENTURA SA DE CV</v>
          </cell>
          <cell r="F6721" t="str">
            <v>GTA160728HT9</v>
          </cell>
          <cell r="G6721" t="str">
            <v>Mediacion</v>
          </cell>
          <cell r="H6721" t="str">
            <v>Pagado</v>
          </cell>
          <cell r="I6721">
            <v>0.26</v>
          </cell>
          <cell r="J6721">
            <v>893326.49</v>
          </cell>
          <cell r="K6721">
            <v>0</v>
          </cell>
          <cell r="L6721">
            <v>0</v>
          </cell>
          <cell r="M6721">
            <v>45084</v>
          </cell>
        </row>
        <row r="6722">
          <cell r="A6722" t="str">
            <v>C8236CC3482</v>
          </cell>
          <cell r="B6722" t="str">
            <v>FACCORP15</v>
          </cell>
          <cell r="C6722">
            <v>0</v>
          </cell>
          <cell r="D6722">
            <v>0</v>
          </cell>
          <cell r="E6722" t="str">
            <v>Calp Asociados SA de CV</v>
          </cell>
          <cell r="F6722" t="str">
            <v>CAS130910LT3</v>
          </cell>
          <cell r="G6722" t="str">
            <v>Sin categorÃ­a</v>
          </cell>
          <cell r="H6722" t="str">
            <v>Pagado</v>
          </cell>
          <cell r="I6722">
            <v>0.01</v>
          </cell>
          <cell r="J6722">
            <v>499999.99</v>
          </cell>
          <cell r="K6722">
            <v>0</v>
          </cell>
          <cell r="L6722">
            <v>0</v>
          </cell>
          <cell r="M6722">
            <v>43882</v>
          </cell>
        </row>
        <row r="6723">
          <cell r="A6723" t="str">
            <v>C8240CC3479</v>
          </cell>
          <cell r="B6723" t="str">
            <v>Creze</v>
          </cell>
          <cell r="C6723">
            <v>0</v>
          </cell>
          <cell r="D6723">
            <v>0</v>
          </cell>
          <cell r="E6723" t="str">
            <v>JOSE ROBERTO RODRIGUEZ AGUILAR</v>
          </cell>
          <cell r="F6723" t="str">
            <v>ROAR8407074B3</v>
          </cell>
          <cell r="G6723" t="str">
            <v>Sin categorÃ­a</v>
          </cell>
          <cell r="H6723" t="str">
            <v>Refinanciamiento</v>
          </cell>
          <cell r="I6723">
            <v>0</v>
          </cell>
          <cell r="J6723">
            <v>200000</v>
          </cell>
          <cell r="K6723">
            <v>0</v>
          </cell>
          <cell r="L6723">
            <v>0</v>
          </cell>
          <cell r="M6723">
            <v>43880</v>
          </cell>
        </row>
        <row r="6724">
          <cell r="A6724" t="str">
            <v>C8240CC3794</v>
          </cell>
          <cell r="B6724" t="str">
            <v>CREZERF01</v>
          </cell>
          <cell r="C6724" t="str">
            <v>&gt; 270</v>
          </cell>
          <cell r="D6724">
            <v>1918</v>
          </cell>
          <cell r="E6724" t="str">
            <v>JOSE ROBERTO RODRIGUEZ AGUILAR</v>
          </cell>
          <cell r="F6724" t="str">
            <v>ROAR8407074B3</v>
          </cell>
          <cell r="G6724" t="str">
            <v>COVID</v>
          </cell>
          <cell r="H6724" t="str">
            <v>Vendido a Terceros</v>
          </cell>
          <cell r="I6724">
            <v>224074.62</v>
          </cell>
          <cell r="J6724">
            <v>0</v>
          </cell>
          <cell r="K6724">
            <v>224074.63</v>
          </cell>
          <cell r="L6724">
            <v>0</v>
          </cell>
          <cell r="M6724">
            <v>43928</v>
          </cell>
        </row>
        <row r="6725">
          <cell r="A6725" t="str">
            <v>C8243CC3513</v>
          </cell>
          <cell r="B6725" t="str">
            <v>FACCORP15</v>
          </cell>
          <cell r="C6725">
            <v>0</v>
          </cell>
          <cell r="D6725">
            <v>0</v>
          </cell>
          <cell r="E6725" t="str">
            <v>SUVS Y VEHICULOS EXCLUSIVOS SA DE CV</v>
          </cell>
          <cell r="F6725" t="str">
            <v>SVE1410176L1</v>
          </cell>
          <cell r="G6725" t="str">
            <v>Sin categorÃ­a</v>
          </cell>
          <cell r="H6725" t="str">
            <v>Pagado</v>
          </cell>
          <cell r="I6725">
            <v>0.01</v>
          </cell>
          <cell r="J6725">
            <v>299999.99</v>
          </cell>
          <cell r="K6725">
            <v>0</v>
          </cell>
          <cell r="L6725">
            <v>0</v>
          </cell>
          <cell r="M6725">
            <v>43889</v>
          </cell>
        </row>
        <row r="6726">
          <cell r="A6726" t="str">
            <v>C8243CC3567</v>
          </cell>
          <cell r="B6726" t="str">
            <v>Faccorp01</v>
          </cell>
          <cell r="C6726">
            <v>0</v>
          </cell>
          <cell r="D6726">
            <v>0</v>
          </cell>
          <cell r="E6726" t="str">
            <v>SUVS Y VEHICULOS EXCLUSIVOS SA DE CV</v>
          </cell>
          <cell r="F6726" t="str">
            <v>SVE1410176L1</v>
          </cell>
          <cell r="G6726" t="str">
            <v>Sin categorÃ­a</v>
          </cell>
          <cell r="H6726" t="str">
            <v>Pagado</v>
          </cell>
          <cell r="I6726">
            <v>0.01</v>
          </cell>
          <cell r="J6726">
            <v>199999.99</v>
          </cell>
          <cell r="K6726">
            <v>0</v>
          </cell>
          <cell r="L6726">
            <v>0</v>
          </cell>
          <cell r="M6726">
            <v>43900</v>
          </cell>
        </row>
        <row r="6727">
          <cell r="A6727" t="str">
            <v>C8245CC3504</v>
          </cell>
          <cell r="B6727" t="str">
            <v>Creze</v>
          </cell>
          <cell r="C6727" t="str">
            <v>&gt; 270</v>
          </cell>
          <cell r="D6727">
            <v>1885</v>
          </cell>
          <cell r="E6727" t="str">
            <v>MINERVA GUILLERMINA MARTINEZ LEYVA</v>
          </cell>
          <cell r="F6727" t="str">
            <v>MALM5802104P9</v>
          </cell>
          <cell r="G6727" t="str">
            <v>Sin categorÃ­a</v>
          </cell>
          <cell r="H6727" t="str">
            <v>Vendido a Terceros</v>
          </cell>
          <cell r="I6727">
            <v>62144.75</v>
          </cell>
          <cell r="J6727">
            <v>37855.25</v>
          </cell>
          <cell r="K6727">
            <v>62144.73</v>
          </cell>
          <cell r="L6727">
            <v>0</v>
          </cell>
          <cell r="M6727">
            <v>43881</v>
          </cell>
        </row>
        <row r="6728">
          <cell r="A6728" t="str">
            <v>C8253CC3498</v>
          </cell>
          <cell r="B6728" t="str">
            <v>Creze</v>
          </cell>
          <cell r="C6728">
            <v>0</v>
          </cell>
          <cell r="D6728">
            <v>0</v>
          </cell>
          <cell r="E6728" t="str">
            <v>Lohengrin Yasar Jaime Velez</v>
          </cell>
          <cell r="F6728" t="str">
            <v>JAVL981219I19</v>
          </cell>
          <cell r="G6728" t="str">
            <v>Sin categorÃ­a</v>
          </cell>
          <cell r="H6728" t="str">
            <v>Refinanciamiento</v>
          </cell>
          <cell r="I6728">
            <v>0.01</v>
          </cell>
          <cell r="J6728">
            <v>149999.99</v>
          </cell>
          <cell r="K6728">
            <v>0</v>
          </cell>
          <cell r="L6728">
            <v>0</v>
          </cell>
          <cell r="M6728">
            <v>43882</v>
          </cell>
        </row>
        <row r="6729">
          <cell r="A6729" t="str">
            <v>C8253CC3974</v>
          </cell>
          <cell r="B6729" t="str">
            <v>FACCORPREV</v>
          </cell>
          <cell r="C6729" t="str">
            <v>&gt; 270</v>
          </cell>
          <cell r="D6729">
            <v>1612</v>
          </cell>
          <cell r="E6729" t="str">
            <v>Lohengrin Yasar Jaime Velez</v>
          </cell>
          <cell r="F6729" t="str">
            <v>JAVL981219I19</v>
          </cell>
          <cell r="G6729" t="str">
            <v>CrÃ©dito Regularizado</v>
          </cell>
          <cell r="H6729" t="str">
            <v>Vendido a Terceros en AdministraciÃ³n</v>
          </cell>
          <cell r="I6729">
            <v>47267.75</v>
          </cell>
          <cell r="J6729">
            <v>103155.42</v>
          </cell>
          <cell r="K6729">
            <v>47267.73</v>
          </cell>
          <cell r="L6729">
            <v>0</v>
          </cell>
          <cell r="M6729">
            <v>43973</v>
          </cell>
        </row>
        <row r="6730">
          <cell r="A6730" t="str">
            <v>C8257CC3481</v>
          </cell>
          <cell r="B6730" t="str">
            <v>FACCORP14</v>
          </cell>
          <cell r="C6730">
            <v>0</v>
          </cell>
          <cell r="D6730">
            <v>0</v>
          </cell>
          <cell r="E6730" t="str">
            <v>ROMERO HERNANDEZ HERMANOS SA DE CV</v>
          </cell>
          <cell r="F6730" t="str">
            <v>RHH951123Q24</v>
          </cell>
          <cell r="G6730" t="str">
            <v>Sin categorÃ­a</v>
          </cell>
          <cell r="H6730" t="str">
            <v>Pagado</v>
          </cell>
          <cell r="I6730">
            <v>0.03</v>
          </cell>
          <cell r="J6730">
            <v>399999.97</v>
          </cell>
          <cell r="K6730">
            <v>0</v>
          </cell>
          <cell r="L6730">
            <v>0</v>
          </cell>
          <cell r="M6730">
            <v>43889</v>
          </cell>
        </row>
        <row r="6731">
          <cell r="A6731" t="str">
            <v>C8270CC3545</v>
          </cell>
          <cell r="B6731" t="str">
            <v>ACCIAL11</v>
          </cell>
          <cell r="C6731">
            <v>0</v>
          </cell>
          <cell r="D6731">
            <v>0</v>
          </cell>
          <cell r="E6731" t="str">
            <v>ALBERTO CASTANEDA ARANA</v>
          </cell>
          <cell r="F6731" t="str">
            <v>CAAA980228G63</v>
          </cell>
          <cell r="G6731" t="str">
            <v>Sin categorÃ­a</v>
          </cell>
          <cell r="H6731" t="str">
            <v>Pagado</v>
          </cell>
          <cell r="I6731">
            <v>0.04</v>
          </cell>
          <cell r="J6731">
            <v>149999.96</v>
          </cell>
          <cell r="K6731">
            <v>0</v>
          </cell>
          <cell r="L6731">
            <v>0</v>
          </cell>
          <cell r="M6731">
            <v>43896</v>
          </cell>
        </row>
        <row r="6732">
          <cell r="A6732" t="str">
            <v>C8275CC3483</v>
          </cell>
          <cell r="B6732" t="str">
            <v>Creze</v>
          </cell>
          <cell r="C6732" t="str">
            <v>&gt; 270</v>
          </cell>
          <cell r="D6732">
            <v>1979</v>
          </cell>
          <cell r="E6732" t="str">
            <v xml:space="preserve">FUNDICION Y METALES GEGA SA DE CV </v>
          </cell>
          <cell r="F6732" t="str">
            <v>FMG160401JU9</v>
          </cell>
          <cell r="G6732" t="str">
            <v>Sin categorÃ­a</v>
          </cell>
          <cell r="H6732" t="str">
            <v>Vendido a Terceros</v>
          </cell>
          <cell r="I6732">
            <v>417327.44</v>
          </cell>
          <cell r="J6732">
            <v>82672.56</v>
          </cell>
          <cell r="K6732">
            <v>417327.43</v>
          </cell>
          <cell r="L6732">
            <v>0</v>
          </cell>
          <cell r="M6732">
            <v>43880</v>
          </cell>
        </row>
        <row r="6733">
          <cell r="A6733" t="str">
            <v>C8278CC3503</v>
          </cell>
          <cell r="B6733" t="str">
            <v>ACCIAL11</v>
          </cell>
          <cell r="C6733">
            <v>0</v>
          </cell>
          <cell r="D6733">
            <v>0</v>
          </cell>
          <cell r="E6733" t="str">
            <v>TELECOMUNICACIONES TECNOLOGIA Y ENERGIA PROTEC SA DE CV</v>
          </cell>
          <cell r="F6733" t="str">
            <v>TTE161105R78</v>
          </cell>
          <cell r="G6733" t="str">
            <v>Sin categorÃ­a</v>
          </cell>
          <cell r="H6733" t="str">
            <v>Refinanciamiento</v>
          </cell>
          <cell r="I6733">
            <v>0</v>
          </cell>
          <cell r="J6733">
            <v>80000</v>
          </cell>
          <cell r="K6733">
            <v>0</v>
          </cell>
          <cell r="L6733">
            <v>0</v>
          </cell>
          <cell r="M6733">
            <v>43881</v>
          </cell>
        </row>
        <row r="6734">
          <cell r="A6734" t="str">
            <v>C8278CC3755</v>
          </cell>
          <cell r="B6734" t="str">
            <v>ACCIAL16</v>
          </cell>
          <cell r="C6734">
            <v>0</v>
          </cell>
          <cell r="D6734">
            <v>0</v>
          </cell>
          <cell r="E6734" t="str">
            <v>TELECOMUNICACIONES TECNOLOGIA Y ENERGIA PROTEC SA DE CV</v>
          </cell>
          <cell r="F6734" t="str">
            <v>TTE161105R78</v>
          </cell>
          <cell r="G6734" t="str">
            <v>CrÃ©dito Regularizado</v>
          </cell>
          <cell r="H6734" t="str">
            <v>Pagado</v>
          </cell>
          <cell r="I6734">
            <v>0.02</v>
          </cell>
          <cell r="J6734">
            <v>87845.18</v>
          </cell>
          <cell r="K6734">
            <v>0</v>
          </cell>
          <cell r="L6734">
            <v>0</v>
          </cell>
          <cell r="M6734">
            <v>43928</v>
          </cell>
        </row>
        <row r="6735">
          <cell r="A6735" t="str">
            <v>C8278CC5031</v>
          </cell>
          <cell r="B6735" t="str">
            <v>ACCIAL33</v>
          </cell>
          <cell r="C6735">
            <v>0</v>
          </cell>
          <cell r="D6735">
            <v>0</v>
          </cell>
          <cell r="E6735" t="str">
            <v>TELECOMUNICACIONES TECNOLOGIA Y ENERGIA PROTEC SA DE CV</v>
          </cell>
          <cell r="F6735" t="str">
            <v>TTE161105R78</v>
          </cell>
          <cell r="G6735" t="str">
            <v>Subsecuente</v>
          </cell>
          <cell r="H6735" t="str">
            <v>Pagado</v>
          </cell>
          <cell r="I6735">
            <v>0</v>
          </cell>
          <cell r="J6735">
            <v>150000</v>
          </cell>
          <cell r="K6735">
            <v>0</v>
          </cell>
          <cell r="L6735">
            <v>0</v>
          </cell>
          <cell r="M6735">
            <v>44334</v>
          </cell>
        </row>
        <row r="6736">
          <cell r="A6736" t="str">
            <v>C8278CC7231</v>
          </cell>
          <cell r="B6736" t="str">
            <v>Creze</v>
          </cell>
          <cell r="C6736" t="str">
            <v>&gt; 270</v>
          </cell>
          <cell r="D6736">
            <v>807</v>
          </cell>
          <cell r="E6736" t="str">
            <v>TELECOMUNICACIONES TECNOLOGIA Y ENERGIA PROTEC SA DE CV</v>
          </cell>
          <cell r="F6736" t="str">
            <v>TTE161105R78</v>
          </cell>
          <cell r="G6736" t="str">
            <v>Refinanciamiento Plus</v>
          </cell>
          <cell r="H6736" t="str">
            <v>Cartera Vencida</v>
          </cell>
          <cell r="I6736">
            <v>220309.06</v>
          </cell>
          <cell r="J6736">
            <v>91690.94</v>
          </cell>
          <cell r="K6736">
            <v>220309.06</v>
          </cell>
          <cell r="L6736">
            <v>0</v>
          </cell>
          <cell r="M6736">
            <v>44900</v>
          </cell>
        </row>
        <row r="6737">
          <cell r="A6737" t="str">
            <v>C8280CC3553</v>
          </cell>
          <cell r="B6737" t="str">
            <v>Faccorp01</v>
          </cell>
          <cell r="C6737">
            <v>0</v>
          </cell>
          <cell r="D6737">
            <v>0</v>
          </cell>
          <cell r="E6737" t="str">
            <v>MERCA BROK SA DE CV</v>
          </cell>
          <cell r="F6737" t="str">
            <v>MBR181022IE5</v>
          </cell>
          <cell r="G6737" t="str">
            <v>Sin categorÃ­a</v>
          </cell>
          <cell r="H6737" t="str">
            <v>Refinanciamiento</v>
          </cell>
          <cell r="I6737">
            <v>0.04</v>
          </cell>
          <cell r="J6737">
            <v>499999.96</v>
          </cell>
          <cell r="K6737">
            <v>0</v>
          </cell>
          <cell r="L6737">
            <v>0</v>
          </cell>
          <cell r="M6737">
            <v>43907</v>
          </cell>
        </row>
        <row r="6738">
          <cell r="A6738" t="str">
            <v>C8280CC3777</v>
          </cell>
          <cell r="B6738" t="str">
            <v>Faccorp01</v>
          </cell>
          <cell r="C6738">
            <v>0</v>
          </cell>
          <cell r="D6738">
            <v>0</v>
          </cell>
          <cell r="E6738" t="str">
            <v>MERCA BROK SA DE CV</v>
          </cell>
          <cell r="F6738" t="str">
            <v>MBR181022IE5</v>
          </cell>
          <cell r="G6738" t="str">
            <v>COVID INTERES</v>
          </cell>
          <cell r="H6738" t="str">
            <v>LiquidaciÃ³n anticipada</v>
          </cell>
          <cell r="I6738">
            <v>-0.02</v>
          </cell>
          <cell r="J6738">
            <v>483559.95</v>
          </cell>
          <cell r="K6738">
            <v>0</v>
          </cell>
          <cell r="L6738">
            <v>0</v>
          </cell>
          <cell r="M6738">
            <v>43928</v>
          </cell>
        </row>
        <row r="6739">
          <cell r="A6739" t="str">
            <v>C8290CC3505</v>
          </cell>
          <cell r="B6739" t="str">
            <v>Creze</v>
          </cell>
          <cell r="C6739">
            <v>0</v>
          </cell>
          <cell r="D6739">
            <v>0</v>
          </cell>
          <cell r="E6739" t="str">
            <v>ALBA ALICIA ROSAS FELIX</v>
          </cell>
          <cell r="F6739" t="str">
            <v>ROFA760107357</v>
          </cell>
          <cell r="G6739" t="str">
            <v>Sin categorÃ­a</v>
          </cell>
          <cell r="H6739" t="str">
            <v>Refinanciamiento</v>
          </cell>
          <cell r="I6739">
            <v>-0.03</v>
          </cell>
          <cell r="J6739">
            <v>100000.03</v>
          </cell>
          <cell r="K6739">
            <v>0</v>
          </cell>
          <cell r="L6739">
            <v>0</v>
          </cell>
          <cell r="M6739">
            <v>43882</v>
          </cell>
        </row>
        <row r="6740">
          <cell r="A6740" t="str">
            <v>C8290CC3781</v>
          </cell>
          <cell r="B6740" t="str">
            <v>FACCORPREV</v>
          </cell>
          <cell r="C6740" t="str">
            <v>&gt; 270</v>
          </cell>
          <cell r="D6740">
            <v>1749</v>
          </cell>
          <cell r="E6740" t="str">
            <v>ALBA ALICIA ROSAS FELIX</v>
          </cell>
          <cell r="F6740" t="str">
            <v>ROFA760107357</v>
          </cell>
          <cell r="G6740" t="str">
            <v>CrÃ©dito Regularizado</v>
          </cell>
          <cell r="H6740" t="str">
            <v>Pagado</v>
          </cell>
          <cell r="I6740">
            <v>-0.04</v>
          </cell>
          <cell r="J6740">
            <v>104205.56</v>
          </cell>
          <cell r="K6740">
            <v>0</v>
          </cell>
          <cell r="L6740">
            <v>0</v>
          </cell>
          <cell r="M6740">
            <v>43928</v>
          </cell>
        </row>
        <row r="6741">
          <cell r="A6741" t="str">
            <v>C8301CC3502</v>
          </cell>
          <cell r="B6741" t="str">
            <v>FACCORP15</v>
          </cell>
          <cell r="C6741">
            <v>0</v>
          </cell>
          <cell r="D6741">
            <v>0</v>
          </cell>
          <cell r="E6741" t="str">
            <v>CORPORATIVO DE EMPRESAS DARDO SAPI DE CV</v>
          </cell>
          <cell r="F6741" t="str">
            <v>CED1708049K6</v>
          </cell>
          <cell r="G6741" t="str">
            <v>Sin categorÃ­a</v>
          </cell>
          <cell r="H6741" t="str">
            <v>Refinanciamiento</v>
          </cell>
          <cell r="I6741">
            <v>-0.01</v>
          </cell>
          <cell r="J6741">
            <v>225000.01</v>
          </cell>
          <cell r="K6741">
            <v>0</v>
          </cell>
          <cell r="L6741">
            <v>0</v>
          </cell>
          <cell r="M6741">
            <v>43886</v>
          </cell>
        </row>
        <row r="6742">
          <cell r="A6742" t="str">
            <v>C8301CC4273</v>
          </cell>
          <cell r="B6742" t="str">
            <v>Faccorp</v>
          </cell>
          <cell r="C6742">
            <v>0</v>
          </cell>
          <cell r="D6742">
            <v>0</v>
          </cell>
          <cell r="E6742" t="str">
            <v>CORPORATIVO DE EMPRESAS DARDO SAPI DE CV</v>
          </cell>
          <cell r="F6742" t="str">
            <v>CED1708049K6</v>
          </cell>
          <cell r="G6742" t="str">
            <v>Refinanciamiento</v>
          </cell>
          <cell r="H6742" t="str">
            <v>Pagado</v>
          </cell>
          <cell r="I6742">
            <v>0.03</v>
          </cell>
          <cell r="J6742">
            <v>299999.96999999997</v>
          </cell>
          <cell r="K6742">
            <v>0</v>
          </cell>
          <cell r="L6742">
            <v>0</v>
          </cell>
          <cell r="M6742">
            <v>44117</v>
          </cell>
        </row>
        <row r="6743">
          <cell r="A6743" t="str">
            <v>C8308CC3525</v>
          </cell>
          <cell r="B6743" t="str">
            <v>FACCORP14</v>
          </cell>
          <cell r="C6743">
            <v>0</v>
          </cell>
          <cell r="D6743">
            <v>0</v>
          </cell>
          <cell r="E6743" t="str">
            <v>SOLUCIONES EMPRESARIALES DE TECNOLOGIA CONSULTIVA SA DE CV</v>
          </cell>
          <cell r="F6743" t="str">
            <v>SET1412087Y8</v>
          </cell>
          <cell r="G6743" t="str">
            <v>Sin categorÃ­a</v>
          </cell>
          <cell r="H6743" t="str">
            <v>Refinanciamiento</v>
          </cell>
          <cell r="I6743">
            <v>0.04</v>
          </cell>
          <cell r="J6743">
            <v>299999.96000000002</v>
          </cell>
          <cell r="K6743">
            <v>0</v>
          </cell>
          <cell r="L6743">
            <v>0</v>
          </cell>
          <cell r="M6743">
            <v>43888</v>
          </cell>
        </row>
        <row r="6744">
          <cell r="A6744" t="str">
            <v>C8308CC4525</v>
          </cell>
          <cell r="B6744" t="str">
            <v>ACCIAL22</v>
          </cell>
          <cell r="C6744">
            <v>0</v>
          </cell>
          <cell r="D6744">
            <v>0</v>
          </cell>
          <cell r="E6744" t="str">
            <v>SOLUCIONES EMPRESARIALES DE TECNOLOGIA CONSULTIVA SA DE CV</v>
          </cell>
          <cell r="F6744" t="str">
            <v>SET1412087Y8</v>
          </cell>
          <cell r="G6744" t="str">
            <v>Refinanciamiento Plus</v>
          </cell>
          <cell r="H6744" t="str">
            <v>Refinanciamiento</v>
          </cell>
          <cell r="I6744">
            <v>0.02</v>
          </cell>
          <cell r="J6744">
            <v>349999.98</v>
          </cell>
          <cell r="K6744">
            <v>0</v>
          </cell>
          <cell r="L6744">
            <v>0</v>
          </cell>
          <cell r="M6744">
            <v>44186</v>
          </cell>
        </row>
        <row r="6745">
          <cell r="A6745" t="str">
            <v>C8308CC5363</v>
          </cell>
          <cell r="B6745" t="str">
            <v>FACCORP01C</v>
          </cell>
          <cell r="C6745">
            <v>0</v>
          </cell>
          <cell r="D6745">
            <v>0</v>
          </cell>
          <cell r="E6745" t="str">
            <v>SOLUCIONES EMPRESARIALES DE TECNOLOGIA CONSULTIVA SA DE CV</v>
          </cell>
          <cell r="F6745" t="str">
            <v>SET1412087Y8</v>
          </cell>
          <cell r="G6745" t="str">
            <v>Refinanciamiento Plus</v>
          </cell>
          <cell r="H6745" t="str">
            <v>Pagado</v>
          </cell>
          <cell r="I6745">
            <v>0.02</v>
          </cell>
          <cell r="J6745">
            <v>399999.98</v>
          </cell>
          <cell r="K6745">
            <v>0</v>
          </cell>
          <cell r="L6745">
            <v>0</v>
          </cell>
          <cell r="M6745">
            <v>44405</v>
          </cell>
        </row>
        <row r="6746">
          <cell r="A6746" t="str">
            <v>C830CC1485</v>
          </cell>
          <cell r="B6746" t="str">
            <v>Creze</v>
          </cell>
          <cell r="C6746" t="str">
            <v>&gt; 270</v>
          </cell>
          <cell r="D6746">
            <v>2449</v>
          </cell>
          <cell r="E6746" t="str">
            <v xml:space="preserve">Ingenieria Administrativa Tresaces SA de CV </v>
          </cell>
          <cell r="F6746" t="str">
            <v>IAT070509631</v>
          </cell>
          <cell r="G6746" t="str">
            <v>Sin categorÃ­a</v>
          </cell>
          <cell r="H6746" t="str">
            <v>Vendido a Terceros</v>
          </cell>
          <cell r="I6746">
            <v>204047.94</v>
          </cell>
          <cell r="J6746">
            <v>88476.06</v>
          </cell>
          <cell r="K6746">
            <v>204047.81</v>
          </cell>
          <cell r="L6746">
            <v>0</v>
          </cell>
          <cell r="M6746">
            <v>43348</v>
          </cell>
        </row>
        <row r="6747">
          <cell r="A6747" t="str">
            <v>C830CC404</v>
          </cell>
          <cell r="B6747" t="str">
            <v>FG3</v>
          </cell>
          <cell r="C6747">
            <v>0</v>
          </cell>
          <cell r="D6747">
            <v>0</v>
          </cell>
          <cell r="E6747" t="str">
            <v xml:space="preserve">Ingenieria Administrativa Tresaces SA de CV </v>
          </cell>
          <cell r="F6747" t="str">
            <v>IAT070509631</v>
          </cell>
          <cell r="G6747" t="str">
            <v>Sin categorÃ­a</v>
          </cell>
          <cell r="H6747" t="str">
            <v>Refinanciamiento</v>
          </cell>
          <cell r="I6747">
            <v>0.5</v>
          </cell>
          <cell r="J6747">
            <v>49999.5</v>
          </cell>
          <cell r="K6747">
            <v>0</v>
          </cell>
          <cell r="L6747">
            <v>0</v>
          </cell>
          <cell r="M6747">
            <v>42947</v>
          </cell>
        </row>
        <row r="6748">
          <cell r="A6748" t="str">
            <v>C830CC536</v>
          </cell>
          <cell r="B6748" t="str">
            <v>Creze</v>
          </cell>
          <cell r="C6748">
            <v>0</v>
          </cell>
          <cell r="D6748">
            <v>0</v>
          </cell>
          <cell r="E6748" t="str">
            <v xml:space="preserve">Ingenieria Administrativa Tresaces SA de CV </v>
          </cell>
          <cell r="F6748" t="str">
            <v>IAT070509631</v>
          </cell>
          <cell r="G6748" t="str">
            <v>Sin categorÃ­a</v>
          </cell>
          <cell r="H6748" t="str">
            <v>Refinanciamiento</v>
          </cell>
          <cell r="I6748">
            <v>0.01</v>
          </cell>
          <cell r="J6748">
            <v>299999.99</v>
          </cell>
          <cell r="K6748">
            <v>0</v>
          </cell>
          <cell r="L6748">
            <v>0</v>
          </cell>
          <cell r="M6748">
            <v>43006</v>
          </cell>
        </row>
        <row r="6749">
          <cell r="A6749" t="str">
            <v>C830CC668</v>
          </cell>
          <cell r="B6749" t="str">
            <v>FG5</v>
          </cell>
          <cell r="C6749">
            <v>0</v>
          </cell>
          <cell r="D6749">
            <v>0</v>
          </cell>
          <cell r="E6749" t="str">
            <v xml:space="preserve">Ingenieria Administrativa Tresaces SA de CV </v>
          </cell>
          <cell r="F6749" t="str">
            <v>IAT070509631</v>
          </cell>
          <cell r="G6749" t="str">
            <v>Sin categorÃ­a</v>
          </cell>
          <cell r="H6749" t="str">
            <v>Reestructura</v>
          </cell>
          <cell r="I6749">
            <v>-0.01</v>
          </cell>
          <cell r="J6749">
            <v>400000.01</v>
          </cell>
          <cell r="K6749">
            <v>0</v>
          </cell>
          <cell r="L6749">
            <v>0</v>
          </cell>
          <cell r="M6749">
            <v>43054</v>
          </cell>
        </row>
        <row r="6750">
          <cell r="A6750" t="str">
            <v>C830CC842</v>
          </cell>
          <cell r="B6750" t="str">
            <v>Creze</v>
          </cell>
          <cell r="C6750">
            <v>0</v>
          </cell>
          <cell r="D6750">
            <v>0</v>
          </cell>
          <cell r="E6750" t="str">
            <v xml:space="preserve">Ingenieria Administrativa Tresaces SA de CV </v>
          </cell>
          <cell r="F6750" t="str">
            <v>IAT070509631</v>
          </cell>
          <cell r="G6750" t="str">
            <v>Sin categorÃ­a</v>
          </cell>
          <cell r="H6750" t="str">
            <v>Reestructura</v>
          </cell>
          <cell r="I6750">
            <v>7.0000000000000007E-2</v>
          </cell>
          <cell r="J6750">
            <v>379999.93</v>
          </cell>
          <cell r="K6750">
            <v>0</v>
          </cell>
          <cell r="L6750">
            <v>0</v>
          </cell>
          <cell r="M6750">
            <v>43126</v>
          </cell>
        </row>
        <row r="6751">
          <cell r="A6751" t="str">
            <v>C8311CC3495</v>
          </cell>
          <cell r="B6751" t="str">
            <v>Creze</v>
          </cell>
          <cell r="C6751">
            <v>0</v>
          </cell>
          <cell r="D6751">
            <v>0</v>
          </cell>
          <cell r="E6751" t="str">
            <v>TECNOLOGIA INDUSTRIAL AUTOMOTRIZ SA DE CV</v>
          </cell>
          <cell r="F6751" t="str">
            <v>TIA060804RU0</v>
          </cell>
          <cell r="G6751" t="str">
            <v>Sin categorÃ­a</v>
          </cell>
          <cell r="H6751" t="str">
            <v>Refinanciamiento</v>
          </cell>
          <cell r="I6751">
            <v>0.02</v>
          </cell>
          <cell r="J6751">
            <v>199999.98</v>
          </cell>
          <cell r="K6751">
            <v>0</v>
          </cell>
          <cell r="L6751">
            <v>0</v>
          </cell>
          <cell r="M6751">
            <v>43889</v>
          </cell>
        </row>
        <row r="6752">
          <cell r="A6752" t="str">
            <v>C8311CC4030</v>
          </cell>
          <cell r="B6752" t="str">
            <v>ACCIAL16</v>
          </cell>
          <cell r="C6752">
            <v>0</v>
          </cell>
          <cell r="D6752">
            <v>0</v>
          </cell>
          <cell r="E6752" t="str">
            <v>TECNOLOGIA INDUSTRIAL AUTOMOTRIZ SA DE CV</v>
          </cell>
          <cell r="F6752" t="str">
            <v>TIA060804RU0</v>
          </cell>
          <cell r="G6752" t="str">
            <v>CrÃ©dito Regularizado</v>
          </cell>
          <cell r="H6752" t="str">
            <v>Pagado</v>
          </cell>
          <cell r="I6752">
            <v>0.04</v>
          </cell>
          <cell r="J6752">
            <v>191634.88</v>
          </cell>
          <cell r="K6752">
            <v>0</v>
          </cell>
          <cell r="L6752">
            <v>0</v>
          </cell>
          <cell r="M6752">
            <v>43986</v>
          </cell>
        </row>
        <row r="6753">
          <cell r="A6753" t="str">
            <v>C8318CC3571</v>
          </cell>
          <cell r="B6753" t="str">
            <v>ACCIAL11</v>
          </cell>
          <cell r="C6753">
            <v>0</v>
          </cell>
          <cell r="D6753">
            <v>0</v>
          </cell>
          <cell r="E6753" t="str">
            <v>AGROMAR SOLUCIONES SA DE CV</v>
          </cell>
          <cell r="F6753" t="str">
            <v>ASO180815BR3</v>
          </cell>
          <cell r="G6753" t="str">
            <v>Sin categorÃ­a</v>
          </cell>
          <cell r="H6753" t="str">
            <v>Refinanciamiento</v>
          </cell>
          <cell r="I6753">
            <v>-0.01</v>
          </cell>
          <cell r="J6753">
            <v>500000.01</v>
          </cell>
          <cell r="K6753">
            <v>0</v>
          </cell>
          <cell r="L6753">
            <v>0</v>
          </cell>
          <cell r="M6753">
            <v>43902</v>
          </cell>
        </row>
        <row r="6754">
          <cell r="A6754" t="str">
            <v>C8318CC3882</v>
          </cell>
          <cell r="B6754" t="str">
            <v>ACCIAL14</v>
          </cell>
          <cell r="C6754">
            <v>0</v>
          </cell>
          <cell r="D6754">
            <v>0</v>
          </cell>
          <cell r="E6754" t="str">
            <v>AGROMAR SOLUCIONES SA DE CV</v>
          </cell>
          <cell r="F6754" t="str">
            <v>ASO180815BR3</v>
          </cell>
          <cell r="G6754" t="str">
            <v>CrÃ©dito Regularizado</v>
          </cell>
          <cell r="H6754" t="str">
            <v>Reestructura</v>
          </cell>
          <cell r="I6754">
            <v>0.01</v>
          </cell>
          <cell r="J6754">
            <v>478544.48</v>
          </cell>
          <cell r="K6754">
            <v>0</v>
          </cell>
          <cell r="L6754">
            <v>0</v>
          </cell>
          <cell r="M6754">
            <v>43966</v>
          </cell>
        </row>
        <row r="6755">
          <cell r="A6755" t="str">
            <v>C8318CC4732</v>
          </cell>
          <cell r="B6755" t="str">
            <v>ACCIALREV</v>
          </cell>
          <cell r="C6755" t="str">
            <v>&gt; 270</v>
          </cell>
          <cell r="D6755">
            <v>1498</v>
          </cell>
          <cell r="E6755" t="str">
            <v>AGROMAR SOLUCIONES SA DE CV</v>
          </cell>
          <cell r="F6755" t="str">
            <v>ASO180815BR3</v>
          </cell>
          <cell r="G6755" t="str">
            <v>CrÃ©dito Regularizado</v>
          </cell>
          <cell r="H6755" t="str">
            <v>Vendido a Terceros en AdministraciÃ³n</v>
          </cell>
          <cell r="I6755">
            <v>279647.28999999998</v>
          </cell>
          <cell r="J6755">
            <v>88604.86</v>
          </cell>
          <cell r="K6755">
            <v>279647.27</v>
          </cell>
          <cell r="L6755">
            <v>0</v>
          </cell>
          <cell r="M6755">
            <v>44252</v>
          </cell>
        </row>
        <row r="6756">
          <cell r="A6756" t="str">
            <v>C8329CC3562</v>
          </cell>
          <cell r="B6756" t="str">
            <v>ACCIAL11</v>
          </cell>
          <cell r="C6756">
            <v>0</v>
          </cell>
          <cell r="D6756">
            <v>0</v>
          </cell>
          <cell r="E6756" t="str">
            <v>SEINDIMEX SA DE CV</v>
          </cell>
          <cell r="F6756" t="str">
            <v>SEI140430QI4</v>
          </cell>
          <cell r="G6756" t="str">
            <v>Sin categorÃ­a</v>
          </cell>
          <cell r="H6756" t="str">
            <v>Pagado</v>
          </cell>
          <cell r="I6756">
            <v>0</v>
          </cell>
          <cell r="J6756">
            <v>400000</v>
          </cell>
          <cell r="K6756">
            <v>0</v>
          </cell>
          <cell r="L6756">
            <v>0</v>
          </cell>
          <cell r="M6756">
            <v>43896</v>
          </cell>
        </row>
        <row r="6757">
          <cell r="A6757" t="str">
            <v>C8336CC3536</v>
          </cell>
          <cell r="B6757" t="str">
            <v>Creze</v>
          </cell>
          <cell r="C6757" t="str">
            <v>&gt; 270</v>
          </cell>
          <cell r="D6757">
            <v>2046</v>
          </cell>
          <cell r="E6757" t="str">
            <v xml:space="preserve">OPERADORA U SA DE CV </v>
          </cell>
          <cell r="F6757" t="str">
            <v>OUX1601281R2</v>
          </cell>
          <cell r="G6757" t="str">
            <v>Sin categorÃ­a</v>
          </cell>
          <cell r="H6757" t="str">
            <v>Vendido a Terceros</v>
          </cell>
          <cell r="I6757">
            <v>300000</v>
          </cell>
          <cell r="J6757">
            <v>0</v>
          </cell>
          <cell r="K6757">
            <v>300000</v>
          </cell>
          <cell r="L6757">
            <v>0</v>
          </cell>
          <cell r="M6757">
            <v>43888</v>
          </cell>
        </row>
        <row r="6758">
          <cell r="A6758" t="str">
            <v>C8343CC3517</v>
          </cell>
          <cell r="B6758" t="str">
            <v>Creze</v>
          </cell>
          <cell r="C6758">
            <v>0</v>
          </cell>
          <cell r="D6758">
            <v>0</v>
          </cell>
          <cell r="E6758" t="str">
            <v>OSONECA S DE RL DE CV</v>
          </cell>
          <cell r="F6758" t="str">
            <v>OSO1506094J8</v>
          </cell>
          <cell r="G6758" t="str">
            <v>Sin categorÃ­a</v>
          </cell>
          <cell r="H6758" t="str">
            <v>Refinanciamiento</v>
          </cell>
          <cell r="I6758">
            <v>0.02</v>
          </cell>
          <cell r="J6758">
            <v>999999.98</v>
          </cell>
          <cell r="K6758">
            <v>0</v>
          </cell>
          <cell r="L6758">
            <v>0</v>
          </cell>
          <cell r="M6758">
            <v>43888</v>
          </cell>
        </row>
        <row r="6759">
          <cell r="A6759" t="str">
            <v>C8343CC4012</v>
          </cell>
          <cell r="B6759" t="str">
            <v>CREZERF01</v>
          </cell>
          <cell r="C6759" t="str">
            <v>&gt; 270</v>
          </cell>
          <cell r="D6759">
            <v>1878</v>
          </cell>
          <cell r="E6759" t="str">
            <v>OSONECA S DE RL DE CV</v>
          </cell>
          <cell r="F6759" t="str">
            <v>OSO1506094J8</v>
          </cell>
          <cell r="G6759" t="str">
            <v>COVID</v>
          </cell>
          <cell r="H6759" t="str">
            <v>Vendido a Terceros</v>
          </cell>
          <cell r="I6759">
            <v>902085.78</v>
          </cell>
          <cell r="J6759">
            <v>138827.89000000001</v>
          </cell>
          <cell r="K6759">
            <v>902085.78</v>
          </cell>
          <cell r="L6759">
            <v>0</v>
          </cell>
          <cell r="M6759">
            <v>43921</v>
          </cell>
        </row>
        <row r="6760">
          <cell r="A6760" t="str">
            <v>C8367CC3560</v>
          </cell>
          <cell r="B6760" t="str">
            <v>FACCORP15</v>
          </cell>
          <cell r="C6760">
            <v>0</v>
          </cell>
          <cell r="D6760">
            <v>0</v>
          </cell>
          <cell r="E6760" t="str">
            <v>GASTRONOMIA DEL CONCHOS SA DE CV</v>
          </cell>
          <cell r="F6760" t="str">
            <v>GCO020624EQ3</v>
          </cell>
          <cell r="G6760" t="str">
            <v>Sin categorÃ­a</v>
          </cell>
          <cell r="H6760" t="str">
            <v>Pagado</v>
          </cell>
          <cell r="I6760">
            <v>0</v>
          </cell>
          <cell r="J6760">
            <v>200000</v>
          </cell>
          <cell r="K6760">
            <v>0</v>
          </cell>
          <cell r="L6760">
            <v>0</v>
          </cell>
          <cell r="M6760">
            <v>43895</v>
          </cell>
        </row>
        <row r="6761">
          <cell r="A6761" t="str">
            <v>C8369CC3538</v>
          </cell>
          <cell r="B6761" t="str">
            <v>CREZERF01</v>
          </cell>
          <cell r="C6761" t="str">
            <v>&gt; 270</v>
          </cell>
          <cell r="D6761">
            <v>1878</v>
          </cell>
          <cell r="E6761" t="str">
            <v>AURELIO CRUZ MADARIAGA</v>
          </cell>
          <cell r="F6761" t="str">
            <v>CUMA870123PPA</v>
          </cell>
          <cell r="G6761" t="str">
            <v>Sin categorÃ­a</v>
          </cell>
          <cell r="H6761" t="str">
            <v>Vendido a Terceros</v>
          </cell>
          <cell r="I6761">
            <v>124349.82</v>
          </cell>
          <cell r="J6761">
            <v>75650.179999999993</v>
          </cell>
          <cell r="K6761">
            <v>124349.81</v>
          </cell>
          <cell r="L6761">
            <v>0</v>
          </cell>
          <cell r="M6761">
            <v>43889</v>
          </cell>
        </row>
        <row r="6762">
          <cell r="A6762" t="str">
            <v>C8374CC3514</v>
          </cell>
          <cell r="B6762" t="str">
            <v>Creze</v>
          </cell>
          <cell r="C6762">
            <v>0</v>
          </cell>
          <cell r="D6762">
            <v>0</v>
          </cell>
          <cell r="E6762" t="str">
            <v>BRENDA LIZETTE VERGARA ESPINOSA</v>
          </cell>
          <cell r="F6762" t="str">
            <v>VEEB810321FPA</v>
          </cell>
          <cell r="G6762" t="str">
            <v>Sin categorÃ­a</v>
          </cell>
          <cell r="H6762" t="str">
            <v>Refinanciamiento</v>
          </cell>
          <cell r="I6762">
            <v>-0.03</v>
          </cell>
          <cell r="J6762">
            <v>300000.03000000003</v>
          </cell>
          <cell r="K6762">
            <v>0</v>
          </cell>
          <cell r="L6762">
            <v>0</v>
          </cell>
          <cell r="M6762">
            <v>43887</v>
          </cell>
        </row>
        <row r="6763">
          <cell r="A6763" t="str">
            <v>C8374CC3881</v>
          </cell>
          <cell r="B6763" t="str">
            <v>FACCORP14</v>
          </cell>
          <cell r="C6763">
            <v>0</v>
          </cell>
          <cell r="D6763">
            <v>0</v>
          </cell>
          <cell r="E6763" t="str">
            <v>BRENDA LIZETTE VERGARA ESPINOSA</v>
          </cell>
          <cell r="F6763" t="str">
            <v>VEEB810321FPA</v>
          </cell>
          <cell r="G6763" t="str">
            <v>CrÃ©dito Regularizado</v>
          </cell>
          <cell r="H6763" t="str">
            <v>LiquidaciÃ³n anticipada</v>
          </cell>
          <cell r="I6763">
            <v>-0.02</v>
          </cell>
          <cell r="J6763">
            <v>321632.78999999998</v>
          </cell>
          <cell r="K6763">
            <v>0</v>
          </cell>
          <cell r="L6763">
            <v>0</v>
          </cell>
          <cell r="M6763">
            <v>43936</v>
          </cell>
        </row>
        <row r="6764">
          <cell r="A6764" t="str">
            <v>C837CC401</v>
          </cell>
          <cell r="B6764" t="str">
            <v>FG3</v>
          </cell>
          <cell r="C6764">
            <v>0</v>
          </cell>
          <cell r="D6764">
            <v>0</v>
          </cell>
          <cell r="E6764" t="str">
            <v>CONSTRUCTORA JABI S DE RL DE CV</v>
          </cell>
          <cell r="F6764" t="str">
            <v>CJA140808SG3</v>
          </cell>
          <cell r="G6764" t="str">
            <v>Sin categorÃ­a</v>
          </cell>
          <cell r="H6764" t="str">
            <v>Pagado</v>
          </cell>
          <cell r="I6764">
            <v>0.02</v>
          </cell>
          <cell r="J6764">
            <v>51999.98</v>
          </cell>
          <cell r="K6764">
            <v>0</v>
          </cell>
          <cell r="L6764">
            <v>0</v>
          </cell>
          <cell r="M6764">
            <v>42947</v>
          </cell>
        </row>
        <row r="6765">
          <cell r="A6765" t="str">
            <v>C837CC464</v>
          </cell>
          <cell r="B6765" t="str">
            <v>FG4</v>
          </cell>
          <cell r="C6765">
            <v>0</v>
          </cell>
          <cell r="D6765">
            <v>0</v>
          </cell>
          <cell r="E6765" t="str">
            <v>CONSTRUCTORA JABI S DE RL DE CV</v>
          </cell>
          <cell r="F6765" t="str">
            <v>CJA140808SG3</v>
          </cell>
          <cell r="G6765" t="str">
            <v>Sin categorÃ­a</v>
          </cell>
          <cell r="H6765" t="str">
            <v>Refinanciamiento</v>
          </cell>
          <cell r="I6765">
            <v>-0.01</v>
          </cell>
          <cell r="J6765">
            <v>50000.01</v>
          </cell>
          <cell r="K6765">
            <v>0</v>
          </cell>
          <cell r="L6765">
            <v>0</v>
          </cell>
          <cell r="M6765">
            <v>42972</v>
          </cell>
        </row>
        <row r="6766">
          <cell r="A6766" t="str">
            <v>C837CC5814</v>
          </cell>
          <cell r="B6766" t="str">
            <v>CSB01</v>
          </cell>
          <cell r="C6766">
            <v>0</v>
          </cell>
          <cell r="D6766">
            <v>0</v>
          </cell>
          <cell r="E6766" t="str">
            <v>CONSTRUCTORA JABI S DE RL DE CV</v>
          </cell>
          <cell r="F6766" t="str">
            <v>CJA140808SG3</v>
          </cell>
          <cell r="G6766" t="str">
            <v>Subsecuente</v>
          </cell>
          <cell r="H6766" t="str">
            <v>Pagado</v>
          </cell>
          <cell r="I6766">
            <v>0.01</v>
          </cell>
          <cell r="J6766">
            <v>149999.99</v>
          </cell>
          <cell r="K6766">
            <v>0</v>
          </cell>
          <cell r="L6766">
            <v>0</v>
          </cell>
          <cell r="M6766">
            <v>44529</v>
          </cell>
        </row>
        <row r="6767">
          <cell r="A6767" t="str">
            <v>C837CC873</v>
          </cell>
          <cell r="B6767" t="str">
            <v>Creze</v>
          </cell>
          <cell r="C6767">
            <v>0</v>
          </cell>
          <cell r="D6767">
            <v>0</v>
          </cell>
          <cell r="E6767" t="str">
            <v>CONSTRUCTORA JABI S DE RL DE CV</v>
          </cell>
          <cell r="F6767" t="str">
            <v>CJA140808SG3</v>
          </cell>
          <cell r="G6767" t="str">
            <v>Sin categorÃ­a</v>
          </cell>
          <cell r="H6767" t="str">
            <v>Pagado</v>
          </cell>
          <cell r="I6767">
            <v>0.22</v>
          </cell>
          <cell r="J6767">
            <v>69999.78</v>
          </cell>
          <cell r="K6767">
            <v>0</v>
          </cell>
          <cell r="L6767">
            <v>0</v>
          </cell>
          <cell r="M6767">
            <v>43140</v>
          </cell>
        </row>
        <row r="6768">
          <cell r="A6768" t="str">
            <v>C8384CC3529</v>
          </cell>
          <cell r="B6768" t="str">
            <v>ACCIAL16</v>
          </cell>
          <cell r="C6768">
            <v>0</v>
          </cell>
          <cell r="D6768">
            <v>0</v>
          </cell>
          <cell r="E6768" t="str">
            <v xml:space="preserve">CORPORACION EMPRESARIAL ROSETE Y ASOCIADOS SA DE CV </v>
          </cell>
          <cell r="F6768" t="str">
            <v>CER100622KT1</v>
          </cell>
          <cell r="G6768" t="str">
            <v>Sin categorÃ­a</v>
          </cell>
          <cell r="H6768" t="str">
            <v>LiquidaciÃ³n anticipada</v>
          </cell>
          <cell r="I6768">
            <v>-0.01</v>
          </cell>
          <cell r="J6768">
            <v>1000000.01</v>
          </cell>
          <cell r="K6768">
            <v>0</v>
          </cell>
          <cell r="L6768">
            <v>0</v>
          </cell>
          <cell r="M6768">
            <v>43889</v>
          </cell>
        </row>
        <row r="6769">
          <cell r="A6769" t="str">
            <v>C8387CC3540</v>
          </cell>
          <cell r="B6769" t="str">
            <v>CREZERF01</v>
          </cell>
          <cell r="C6769" t="str">
            <v>&gt; 270</v>
          </cell>
          <cell r="D6769">
            <v>1833</v>
          </cell>
          <cell r="E6769" t="str">
            <v>ROSA ISELA JIMENEZ SANCHEZ</v>
          </cell>
          <cell r="F6769" t="str">
            <v>JISR740418BV5</v>
          </cell>
          <cell r="G6769" t="str">
            <v>Sin categorÃ­a</v>
          </cell>
          <cell r="H6769" t="str">
            <v>Vendido a Terceros en AdministraciÃ³n</v>
          </cell>
          <cell r="I6769">
            <v>24623.96</v>
          </cell>
          <cell r="J6769">
            <v>25376.04</v>
          </cell>
          <cell r="K6769">
            <v>24623.96</v>
          </cell>
          <cell r="L6769">
            <v>0</v>
          </cell>
          <cell r="M6769">
            <v>43889</v>
          </cell>
        </row>
        <row r="6770">
          <cell r="A6770" t="str">
            <v>C838CC1080</v>
          </cell>
          <cell r="B6770" t="str">
            <v>Creze</v>
          </cell>
          <cell r="C6770">
            <v>0</v>
          </cell>
          <cell r="D6770">
            <v>0</v>
          </cell>
          <cell r="E6770" t="str">
            <v>VIBEDI UC SA DE CV</v>
          </cell>
          <cell r="F6770" t="str">
            <v>VUC1604085R8</v>
          </cell>
          <cell r="G6770" t="str">
            <v>Sin categorÃ­a</v>
          </cell>
          <cell r="H6770" t="str">
            <v>LiquidaciÃ³n anticipada</v>
          </cell>
          <cell r="I6770">
            <v>-0.01</v>
          </cell>
          <cell r="J6770">
            <v>600000.01</v>
          </cell>
          <cell r="K6770">
            <v>0</v>
          </cell>
          <cell r="L6770">
            <v>0</v>
          </cell>
          <cell r="M6770">
            <v>43220</v>
          </cell>
        </row>
        <row r="6771">
          <cell r="A6771" t="str">
            <v>C838CC672</v>
          </cell>
          <cell r="B6771" t="str">
            <v>FG6</v>
          </cell>
          <cell r="C6771">
            <v>0</v>
          </cell>
          <cell r="D6771">
            <v>0</v>
          </cell>
          <cell r="E6771" t="str">
            <v>VIBEDI UC SA DE CV</v>
          </cell>
          <cell r="F6771" t="str">
            <v>VUC1604085R8</v>
          </cell>
          <cell r="G6771" t="str">
            <v>Sin categorÃ­a</v>
          </cell>
          <cell r="H6771" t="str">
            <v>LiquidaciÃ³n anticipada</v>
          </cell>
          <cell r="I6771">
            <v>0</v>
          </cell>
          <cell r="J6771">
            <v>125000</v>
          </cell>
          <cell r="K6771">
            <v>0</v>
          </cell>
          <cell r="L6771">
            <v>0</v>
          </cell>
          <cell r="M6771">
            <v>43049</v>
          </cell>
        </row>
        <row r="6772">
          <cell r="A6772" t="str">
            <v>C839CC392</v>
          </cell>
          <cell r="B6772" t="str">
            <v>FG3</v>
          </cell>
          <cell r="C6772">
            <v>0</v>
          </cell>
          <cell r="D6772">
            <v>0</v>
          </cell>
          <cell r="E6772" t="str">
            <v>TALLER Y REFACCIONARIA LA MILLA SA DE CV</v>
          </cell>
          <cell r="F6772" t="str">
            <v>TRM1506119G7</v>
          </cell>
          <cell r="G6772" t="str">
            <v>Sin categorÃ­a</v>
          </cell>
          <cell r="H6772" t="str">
            <v>Pagado</v>
          </cell>
          <cell r="I6772">
            <v>0.02</v>
          </cell>
          <cell r="J6772">
            <v>99999.98</v>
          </cell>
          <cell r="K6772">
            <v>0</v>
          </cell>
          <cell r="L6772">
            <v>0</v>
          </cell>
          <cell r="M6772">
            <v>42942</v>
          </cell>
        </row>
        <row r="6773">
          <cell r="A6773" t="str">
            <v>C83CC1234</v>
          </cell>
          <cell r="B6773" t="str">
            <v>Creze</v>
          </cell>
          <cell r="C6773">
            <v>0</v>
          </cell>
          <cell r="D6773">
            <v>0</v>
          </cell>
          <cell r="E6773" t="str">
            <v>PARAGUAS IBERIA INT SA DE CV</v>
          </cell>
          <cell r="F6773" t="str">
            <v>PII1305245I9</v>
          </cell>
          <cell r="G6773" t="str">
            <v>Sin categorÃ­a</v>
          </cell>
          <cell r="H6773" t="str">
            <v>Refinanciamiento</v>
          </cell>
          <cell r="I6773">
            <v>0.41</v>
          </cell>
          <cell r="J6773">
            <v>149999.59</v>
          </cell>
          <cell r="K6773">
            <v>0</v>
          </cell>
          <cell r="L6773">
            <v>0</v>
          </cell>
          <cell r="M6773">
            <v>43251</v>
          </cell>
        </row>
        <row r="6774">
          <cell r="A6774" t="str">
            <v>C83CC1451</v>
          </cell>
          <cell r="B6774" t="str">
            <v>Creze</v>
          </cell>
          <cell r="C6774">
            <v>0</v>
          </cell>
          <cell r="D6774">
            <v>0</v>
          </cell>
          <cell r="E6774" t="str">
            <v>PARAGUAS IBERIA INT SA DE CV</v>
          </cell>
          <cell r="F6774" t="str">
            <v>PII1305245I9</v>
          </cell>
          <cell r="G6774" t="str">
            <v>Sin categorÃ­a</v>
          </cell>
          <cell r="H6774" t="str">
            <v>Pagado</v>
          </cell>
          <cell r="I6774">
            <v>0</v>
          </cell>
          <cell r="J6774">
            <v>150000</v>
          </cell>
          <cell r="K6774">
            <v>0</v>
          </cell>
          <cell r="L6774">
            <v>0</v>
          </cell>
          <cell r="M6774">
            <v>43339</v>
          </cell>
        </row>
        <row r="6775">
          <cell r="A6775" t="str">
            <v>C83CC1976</v>
          </cell>
          <cell r="B6775" t="str">
            <v>Creze</v>
          </cell>
          <cell r="C6775">
            <v>0</v>
          </cell>
          <cell r="D6775">
            <v>0</v>
          </cell>
          <cell r="E6775" t="str">
            <v>PARAGUAS IBERIA INT SA DE CV</v>
          </cell>
          <cell r="F6775" t="str">
            <v>PII1305245I9</v>
          </cell>
          <cell r="G6775" t="str">
            <v>Sin categorÃ­a</v>
          </cell>
          <cell r="H6775" t="str">
            <v>Reestructura</v>
          </cell>
          <cell r="I6775">
            <v>0.03</v>
          </cell>
          <cell r="J6775">
            <v>429999.97</v>
          </cell>
          <cell r="K6775">
            <v>0</v>
          </cell>
          <cell r="L6775">
            <v>0</v>
          </cell>
          <cell r="M6775">
            <v>43522</v>
          </cell>
        </row>
        <row r="6776">
          <cell r="A6776" t="str">
            <v>C83CC205</v>
          </cell>
          <cell r="B6776" t="str">
            <v>FG2</v>
          </cell>
          <cell r="C6776">
            <v>0</v>
          </cell>
          <cell r="D6776">
            <v>0</v>
          </cell>
          <cell r="E6776" t="str">
            <v>PARAGUAS IBERIA INT SA DE CV</v>
          </cell>
          <cell r="F6776" t="str">
            <v>PII1305245I9</v>
          </cell>
          <cell r="G6776" t="str">
            <v>Sin categorÃ­a</v>
          </cell>
          <cell r="H6776" t="str">
            <v>Refinanciamiento</v>
          </cell>
          <cell r="I6776">
            <v>-0.02</v>
          </cell>
          <cell r="J6776">
            <v>150000.01999999999</v>
          </cell>
          <cell r="K6776">
            <v>0</v>
          </cell>
          <cell r="L6776">
            <v>0</v>
          </cell>
          <cell r="M6776">
            <v>42793</v>
          </cell>
        </row>
        <row r="6777">
          <cell r="A6777" t="str">
            <v>C83CC248</v>
          </cell>
          <cell r="B6777" t="str">
            <v>FG2</v>
          </cell>
          <cell r="C6777">
            <v>0</v>
          </cell>
          <cell r="D6777">
            <v>0</v>
          </cell>
          <cell r="E6777" t="str">
            <v>PARAGUAS IBERIA INT SA DE CV</v>
          </cell>
          <cell r="F6777" t="str">
            <v>PII1305245I9</v>
          </cell>
          <cell r="G6777" t="str">
            <v>Sin categorÃ­a</v>
          </cell>
          <cell r="H6777" t="str">
            <v>Refinanciamiento</v>
          </cell>
          <cell r="I6777">
            <v>-0.01</v>
          </cell>
          <cell r="J6777">
            <v>150000.01</v>
          </cell>
          <cell r="K6777">
            <v>0</v>
          </cell>
          <cell r="L6777">
            <v>0</v>
          </cell>
          <cell r="M6777">
            <v>42846</v>
          </cell>
        </row>
        <row r="6778">
          <cell r="A6778" t="str">
            <v>C83CC3899</v>
          </cell>
          <cell r="B6778" t="str">
            <v>CREZERF01</v>
          </cell>
          <cell r="C6778">
            <v>0</v>
          </cell>
          <cell r="D6778">
            <v>0</v>
          </cell>
          <cell r="E6778" t="str">
            <v>PARAGUAS IBERIA INT SA DE CV</v>
          </cell>
          <cell r="F6778" t="str">
            <v>PII1305245I9</v>
          </cell>
          <cell r="G6778" t="str">
            <v>Creze Workout</v>
          </cell>
          <cell r="H6778" t="str">
            <v>Pagado</v>
          </cell>
          <cell r="I6778">
            <v>0.01</v>
          </cell>
          <cell r="J6778">
            <v>342703.65</v>
          </cell>
          <cell r="K6778">
            <v>0</v>
          </cell>
          <cell r="L6778">
            <v>0</v>
          </cell>
          <cell r="M6778">
            <v>43943</v>
          </cell>
        </row>
        <row r="6779">
          <cell r="A6779" t="str">
            <v>C83CC410</v>
          </cell>
          <cell r="B6779" t="str">
            <v>FG3</v>
          </cell>
          <cell r="C6779">
            <v>0</v>
          </cell>
          <cell r="D6779">
            <v>0</v>
          </cell>
          <cell r="E6779" t="str">
            <v>PARAGUAS IBERIA INT SA DE CV</v>
          </cell>
          <cell r="F6779" t="str">
            <v>PII1305245I9</v>
          </cell>
          <cell r="G6779" t="str">
            <v>Sin categorÃ­a</v>
          </cell>
          <cell r="H6779" t="str">
            <v>Pagado</v>
          </cell>
          <cell r="I6779">
            <v>0</v>
          </cell>
          <cell r="J6779">
            <v>140000</v>
          </cell>
          <cell r="K6779">
            <v>0</v>
          </cell>
          <cell r="L6779">
            <v>0</v>
          </cell>
          <cell r="M6779">
            <v>42947</v>
          </cell>
        </row>
        <row r="6780">
          <cell r="A6780" t="str">
            <v>C83CC816</v>
          </cell>
          <cell r="B6780" t="str">
            <v>Creze</v>
          </cell>
          <cell r="C6780">
            <v>0</v>
          </cell>
          <cell r="D6780">
            <v>0</v>
          </cell>
          <cell r="E6780" t="str">
            <v>PARAGUAS IBERIA INT SA DE CV</v>
          </cell>
          <cell r="F6780" t="str">
            <v>PII1305245I9</v>
          </cell>
          <cell r="G6780" t="str">
            <v>Sin categorÃ­a</v>
          </cell>
          <cell r="H6780" t="str">
            <v>Refinanciamiento</v>
          </cell>
          <cell r="I6780">
            <v>0.02</v>
          </cell>
          <cell r="J6780">
            <v>149999.98000000001</v>
          </cell>
          <cell r="K6780">
            <v>0</v>
          </cell>
          <cell r="L6780">
            <v>0</v>
          </cell>
          <cell r="M6780">
            <v>43108</v>
          </cell>
        </row>
        <row r="6781">
          <cell r="A6781" t="str">
            <v>C83CC926</v>
          </cell>
          <cell r="B6781" t="str">
            <v>Creze</v>
          </cell>
          <cell r="C6781">
            <v>0</v>
          </cell>
          <cell r="D6781">
            <v>0</v>
          </cell>
          <cell r="E6781" t="str">
            <v>PARAGUAS IBERIA INT SA DE CV</v>
          </cell>
          <cell r="F6781" t="str">
            <v>PII1305245I9</v>
          </cell>
          <cell r="G6781" t="str">
            <v>Sin categorÃ­a</v>
          </cell>
          <cell r="H6781" t="str">
            <v>Refinanciamiento</v>
          </cell>
          <cell r="I6781">
            <v>-0.01</v>
          </cell>
          <cell r="J6781">
            <v>150000.01</v>
          </cell>
          <cell r="K6781">
            <v>0</v>
          </cell>
          <cell r="L6781">
            <v>0</v>
          </cell>
          <cell r="M6781">
            <v>43168</v>
          </cell>
        </row>
        <row r="6782">
          <cell r="A6782" t="str">
            <v>C8400CC3546</v>
          </cell>
          <cell r="B6782" t="str">
            <v>Creze</v>
          </cell>
          <cell r="C6782">
            <v>0</v>
          </cell>
          <cell r="D6782">
            <v>0</v>
          </cell>
          <cell r="E6782" t="str">
            <v>ESTEBAN DANIEL GONZALEZ OSORIO</v>
          </cell>
          <cell r="F6782" t="str">
            <v>GOOE910609811</v>
          </cell>
          <cell r="G6782" t="str">
            <v>Sin categorÃ­a</v>
          </cell>
          <cell r="H6782" t="str">
            <v>Refinanciamiento</v>
          </cell>
          <cell r="I6782">
            <v>0.11</v>
          </cell>
          <cell r="J6782">
            <v>59999.89</v>
          </cell>
          <cell r="K6782">
            <v>0</v>
          </cell>
          <cell r="L6782">
            <v>0</v>
          </cell>
          <cell r="M6782">
            <v>43892</v>
          </cell>
        </row>
        <row r="6783">
          <cell r="A6783" t="str">
            <v>C8400CC3668</v>
          </cell>
          <cell r="B6783" t="str">
            <v>ACCIALREV</v>
          </cell>
          <cell r="C6783" t="str">
            <v>&gt; 270</v>
          </cell>
          <cell r="D6783">
            <v>1871</v>
          </cell>
          <cell r="E6783" t="str">
            <v>ESTEBAN DANIEL GONZALEZ OSORIO</v>
          </cell>
          <cell r="F6783" t="str">
            <v>GOOE910609811</v>
          </cell>
          <cell r="G6783" t="str">
            <v>COVID</v>
          </cell>
          <cell r="H6783" t="str">
            <v>Pagado</v>
          </cell>
          <cell r="I6783">
            <v>0</v>
          </cell>
          <cell r="J6783">
            <v>66626.240000000005</v>
          </cell>
          <cell r="K6783">
            <v>0</v>
          </cell>
          <cell r="L6783">
            <v>0</v>
          </cell>
          <cell r="M6783">
            <v>43905</v>
          </cell>
        </row>
        <row r="6784">
          <cell r="A6784" t="str">
            <v>C8404CC3585</v>
          </cell>
          <cell r="B6784" t="str">
            <v>FACCORP15</v>
          </cell>
          <cell r="C6784">
            <v>0</v>
          </cell>
          <cell r="D6784">
            <v>0</v>
          </cell>
          <cell r="E6784" t="str">
            <v>TEQUECHONGOS MEXICO, S.A. DE C.V.</v>
          </cell>
          <cell r="F6784" t="str">
            <v>TME100323QB0</v>
          </cell>
          <cell r="G6784" t="str">
            <v>Sin categorÃ­a</v>
          </cell>
          <cell r="H6784" t="str">
            <v>Refinanciamiento</v>
          </cell>
          <cell r="I6784">
            <v>0</v>
          </cell>
          <cell r="J6784">
            <v>1000000</v>
          </cell>
          <cell r="K6784">
            <v>0</v>
          </cell>
          <cell r="L6784">
            <v>0</v>
          </cell>
          <cell r="M6784">
            <v>43914</v>
          </cell>
        </row>
        <row r="6785">
          <cell r="A6785" t="str">
            <v>C8404CC4427</v>
          </cell>
          <cell r="B6785" t="str">
            <v>FACCORP11</v>
          </cell>
          <cell r="C6785">
            <v>0</v>
          </cell>
          <cell r="D6785">
            <v>0</v>
          </cell>
          <cell r="E6785" t="str">
            <v>TEQUECHONGOS MEXICO, S.A. DE C.V.</v>
          </cell>
          <cell r="F6785" t="str">
            <v>TME100323QB0</v>
          </cell>
          <cell r="G6785" t="str">
            <v>Nuevo</v>
          </cell>
          <cell r="H6785" t="str">
            <v>Refinanciamiento</v>
          </cell>
          <cell r="I6785">
            <v>0</v>
          </cell>
          <cell r="J6785">
            <v>2000000</v>
          </cell>
          <cell r="K6785">
            <v>0</v>
          </cell>
          <cell r="L6785">
            <v>0</v>
          </cell>
          <cell r="M6785">
            <v>44159</v>
          </cell>
        </row>
        <row r="6786">
          <cell r="A6786" t="str">
            <v>C8404CC5529</v>
          </cell>
          <cell r="B6786" t="str">
            <v>FACCORP03S</v>
          </cell>
          <cell r="C6786">
            <v>0</v>
          </cell>
          <cell r="D6786">
            <v>0</v>
          </cell>
          <cell r="E6786" t="str">
            <v>TEQUECHONGOS MEXICO, S.A. DE C.V.</v>
          </cell>
          <cell r="F6786" t="str">
            <v>TME100323QB0</v>
          </cell>
          <cell r="G6786" t="str">
            <v>Refinanciamiento</v>
          </cell>
          <cell r="H6786" t="str">
            <v>Refinanciamiento</v>
          </cell>
          <cell r="I6786">
            <v>0.03</v>
          </cell>
          <cell r="J6786">
            <v>1999999.97</v>
          </cell>
          <cell r="K6786">
            <v>0</v>
          </cell>
          <cell r="L6786">
            <v>0</v>
          </cell>
          <cell r="M6786">
            <v>44448</v>
          </cell>
        </row>
        <row r="6787">
          <cell r="A6787" t="str">
            <v>C8404CC7235</v>
          </cell>
          <cell r="B6787" t="str">
            <v>Creze</v>
          </cell>
          <cell r="C6787">
            <v>0</v>
          </cell>
          <cell r="D6787">
            <v>0</v>
          </cell>
          <cell r="E6787" t="str">
            <v>TEQUECHONGOS MEXICO, S.A. DE C.V.</v>
          </cell>
          <cell r="F6787" t="str">
            <v>TME100323QB0</v>
          </cell>
          <cell r="G6787" t="str">
            <v>Refinanciamiento Plus</v>
          </cell>
          <cell r="H6787" t="str">
            <v>Refinanciamiento</v>
          </cell>
          <cell r="I6787">
            <v>0.21</v>
          </cell>
          <cell r="J6787">
            <v>2019999.79</v>
          </cell>
          <cell r="K6787">
            <v>0</v>
          </cell>
          <cell r="L6787">
            <v>0</v>
          </cell>
          <cell r="M6787">
            <v>44909</v>
          </cell>
        </row>
        <row r="6788">
          <cell r="A6788" t="str">
            <v>C8404CC9428-A</v>
          </cell>
          <cell r="B6788" t="str">
            <v>FACCORP18.10.2024</v>
          </cell>
          <cell r="C6788">
            <v>0</v>
          </cell>
          <cell r="D6788">
            <v>0</v>
          </cell>
          <cell r="E6788" t="str">
            <v>TEQUECHONGOS MEXICO, S.A. DE C.V.</v>
          </cell>
          <cell r="F6788" t="str">
            <v>TME100323QB0</v>
          </cell>
          <cell r="G6788" t="str">
            <v>Refinanciamiento</v>
          </cell>
          <cell r="H6788" t="str">
            <v>Vigente</v>
          </cell>
          <cell r="I6788">
            <v>1217508.29</v>
          </cell>
          <cell r="J6788">
            <v>802491.71</v>
          </cell>
          <cell r="K6788">
            <v>0</v>
          </cell>
          <cell r="L6788">
            <v>1217508.1599999999</v>
          </cell>
          <cell r="M6788">
            <v>45580</v>
          </cell>
        </row>
        <row r="6789">
          <cell r="A6789" t="str">
            <v>C8405CC3537</v>
          </cell>
          <cell r="B6789" t="str">
            <v>FACCORP15</v>
          </cell>
          <cell r="C6789">
            <v>0</v>
          </cell>
          <cell r="D6789">
            <v>0</v>
          </cell>
          <cell r="E6789" t="str">
            <v>DACO DESPENSAS Y ARCONES CORPORATIVOS SA DE CV</v>
          </cell>
          <cell r="F6789" t="str">
            <v>DDA180518D40</v>
          </cell>
          <cell r="G6789" t="str">
            <v>Sin categorÃ­a</v>
          </cell>
          <cell r="H6789" t="str">
            <v>Refinanciamiento</v>
          </cell>
          <cell r="I6789">
            <v>0</v>
          </cell>
          <cell r="J6789">
            <v>250000</v>
          </cell>
          <cell r="K6789">
            <v>0</v>
          </cell>
          <cell r="L6789">
            <v>0</v>
          </cell>
          <cell r="M6789">
            <v>43889</v>
          </cell>
        </row>
        <row r="6790">
          <cell r="A6790" t="str">
            <v>C8405CC4169</v>
          </cell>
          <cell r="B6790" t="str">
            <v>FACCORPREV</v>
          </cell>
          <cell r="C6790" t="str">
            <v>&gt; 270</v>
          </cell>
          <cell r="D6790">
            <v>1575</v>
          </cell>
          <cell r="E6790" t="str">
            <v>DACO DESPENSAS Y ARCONES CORPORATIVOS SA DE CV</v>
          </cell>
          <cell r="F6790" t="str">
            <v>DDA180518D40</v>
          </cell>
          <cell r="G6790" t="str">
            <v>Refinanciamiento Plus</v>
          </cell>
          <cell r="H6790" t="str">
            <v>Pagado</v>
          </cell>
          <cell r="I6790">
            <v>0.01</v>
          </cell>
          <cell r="J6790">
            <v>349999.99</v>
          </cell>
          <cell r="K6790">
            <v>0</v>
          </cell>
          <cell r="L6790">
            <v>0</v>
          </cell>
          <cell r="M6790">
            <v>44075</v>
          </cell>
        </row>
        <row r="6791">
          <cell r="A6791" t="str">
            <v>C8407CC3566</v>
          </cell>
          <cell r="B6791" t="str">
            <v>FACCORP15</v>
          </cell>
          <cell r="C6791">
            <v>0</v>
          </cell>
          <cell r="D6791">
            <v>0</v>
          </cell>
          <cell r="E6791" t="str">
            <v>ANDRES MELGAR DIAZ</v>
          </cell>
          <cell r="F6791" t="str">
            <v>MEDA970929KPA</v>
          </cell>
          <cell r="G6791" t="str">
            <v>Sin categorÃ­a</v>
          </cell>
          <cell r="H6791" t="str">
            <v>Pagado</v>
          </cell>
          <cell r="I6791">
            <v>0.05</v>
          </cell>
          <cell r="J6791">
            <v>199999.95</v>
          </cell>
          <cell r="K6791">
            <v>0</v>
          </cell>
          <cell r="L6791">
            <v>0</v>
          </cell>
          <cell r="M6791">
            <v>43908</v>
          </cell>
        </row>
        <row r="6792">
          <cell r="A6792" t="str">
            <v>C8408CC3603</v>
          </cell>
          <cell r="B6792" t="str">
            <v>Creze</v>
          </cell>
          <cell r="C6792">
            <v>0</v>
          </cell>
          <cell r="D6792">
            <v>0</v>
          </cell>
          <cell r="E6792" t="str">
            <v>EMIGDIO VELAZQUEZ GARCIA</v>
          </cell>
          <cell r="F6792" t="str">
            <v>VEGE710108JL3</v>
          </cell>
          <cell r="G6792" t="str">
            <v>Sin categorÃ­a</v>
          </cell>
          <cell r="H6792" t="str">
            <v>Refinanciamiento</v>
          </cell>
          <cell r="I6792">
            <v>-0.01</v>
          </cell>
          <cell r="J6792">
            <v>70000.009999999995</v>
          </cell>
          <cell r="K6792">
            <v>0</v>
          </cell>
          <cell r="L6792">
            <v>0</v>
          </cell>
          <cell r="M6792">
            <v>43910</v>
          </cell>
        </row>
        <row r="6793">
          <cell r="A6793" t="str">
            <v>C8408CC3944</v>
          </cell>
          <cell r="B6793" t="str">
            <v>ACCIAL16</v>
          </cell>
          <cell r="C6793">
            <v>0</v>
          </cell>
          <cell r="D6793">
            <v>0</v>
          </cell>
          <cell r="E6793" t="str">
            <v>EMIGDIO VELAZQUEZ GARCIA</v>
          </cell>
          <cell r="F6793" t="str">
            <v>VEGE710108JL3</v>
          </cell>
          <cell r="G6793" t="str">
            <v>CrÃ©dito Regularizado</v>
          </cell>
          <cell r="H6793" t="str">
            <v>Refinanciamiento</v>
          </cell>
          <cell r="I6793">
            <v>0.03</v>
          </cell>
          <cell r="J6793">
            <v>73422.259999999995</v>
          </cell>
          <cell r="K6793">
            <v>0</v>
          </cell>
          <cell r="L6793">
            <v>0</v>
          </cell>
          <cell r="M6793">
            <v>43958</v>
          </cell>
        </row>
        <row r="6794">
          <cell r="A6794" t="str">
            <v>C8408CC5107</v>
          </cell>
          <cell r="B6794" t="str">
            <v>FACCORPCA3</v>
          </cell>
          <cell r="C6794">
            <v>0</v>
          </cell>
          <cell r="D6794">
            <v>0</v>
          </cell>
          <cell r="E6794" t="str">
            <v>EMIGDIO VELAZQUEZ GARCIA</v>
          </cell>
          <cell r="F6794" t="str">
            <v>VEGE710108JL3</v>
          </cell>
          <cell r="G6794" t="str">
            <v>Refinanciamiento</v>
          </cell>
          <cell r="H6794" t="str">
            <v>Refinanciamiento</v>
          </cell>
          <cell r="I6794">
            <v>0</v>
          </cell>
          <cell r="J6794">
            <v>70000</v>
          </cell>
          <cell r="K6794">
            <v>0</v>
          </cell>
          <cell r="L6794">
            <v>0</v>
          </cell>
          <cell r="M6794">
            <v>44350</v>
          </cell>
        </row>
        <row r="6795">
          <cell r="A6795" t="str">
            <v>C8408CC6504</v>
          </cell>
          <cell r="B6795" t="str">
            <v>CSB08</v>
          </cell>
          <cell r="C6795">
            <v>0</v>
          </cell>
          <cell r="D6795">
            <v>0</v>
          </cell>
          <cell r="E6795" t="str">
            <v>EMIGDIO VELAZQUEZ GARCIA</v>
          </cell>
          <cell r="F6795" t="str">
            <v>VEGE710108JL3</v>
          </cell>
          <cell r="G6795" t="str">
            <v>Refinanciamiento Plus</v>
          </cell>
          <cell r="H6795" t="str">
            <v>Pagado</v>
          </cell>
          <cell r="I6795">
            <v>0.05</v>
          </cell>
          <cell r="J6795">
            <v>104999.95</v>
          </cell>
          <cell r="K6795">
            <v>0</v>
          </cell>
          <cell r="L6795">
            <v>0</v>
          </cell>
          <cell r="M6795">
            <v>44718</v>
          </cell>
        </row>
        <row r="6796">
          <cell r="A6796" t="str">
            <v>C8416CC3543</v>
          </cell>
          <cell r="B6796" t="str">
            <v>FACCORP15</v>
          </cell>
          <cell r="C6796">
            <v>0</v>
          </cell>
          <cell r="D6796">
            <v>0</v>
          </cell>
          <cell r="E6796" t="str">
            <v>RUBEN EUGENIO GOMEZ DE LA VEGA</v>
          </cell>
          <cell r="F6796" t="str">
            <v>GOVR750402K90</v>
          </cell>
          <cell r="G6796" t="str">
            <v>Sin categorÃ­a</v>
          </cell>
          <cell r="H6796" t="str">
            <v>LiquidaciÃ³n anticipada</v>
          </cell>
          <cell r="I6796">
            <v>0.03</v>
          </cell>
          <cell r="J6796">
            <v>499999.97</v>
          </cell>
          <cell r="K6796">
            <v>0</v>
          </cell>
          <cell r="L6796">
            <v>0</v>
          </cell>
          <cell r="M6796">
            <v>43892</v>
          </cell>
        </row>
        <row r="6797">
          <cell r="A6797" t="str">
            <v>C8418CC3735</v>
          </cell>
          <cell r="B6797" t="str">
            <v>ACCIAL12</v>
          </cell>
          <cell r="C6797">
            <v>0</v>
          </cell>
          <cell r="D6797">
            <v>0</v>
          </cell>
          <cell r="E6797" t="str">
            <v>SOHIN SOLUCIONES HOSPITALARIAS INTEGRALES SAPI DE CV</v>
          </cell>
          <cell r="F6797" t="str">
            <v>SSH090603CW0</v>
          </cell>
          <cell r="G6797" t="str">
            <v>Nuevo</v>
          </cell>
          <cell r="H6797" t="str">
            <v>Pagado</v>
          </cell>
          <cell r="I6797">
            <v>0.02</v>
          </cell>
          <cell r="J6797">
            <v>1199999.98</v>
          </cell>
          <cell r="K6797">
            <v>0</v>
          </cell>
          <cell r="L6797">
            <v>0</v>
          </cell>
          <cell r="M6797">
            <v>43941</v>
          </cell>
        </row>
        <row r="6798">
          <cell r="A6798" t="str">
            <v>C8421CC3563</v>
          </cell>
          <cell r="B6798" t="str">
            <v>ACCIAL11</v>
          </cell>
          <cell r="C6798">
            <v>0</v>
          </cell>
          <cell r="D6798">
            <v>0</v>
          </cell>
          <cell r="E6798" t="str">
            <v>TRANSBEBO, SA DE CV</v>
          </cell>
          <cell r="F6798" t="str">
            <v>TRA190403AI9</v>
          </cell>
          <cell r="G6798" t="str">
            <v>Sin categorÃ­a</v>
          </cell>
          <cell r="H6798" t="str">
            <v>Refinanciamiento</v>
          </cell>
          <cell r="I6798">
            <v>0.03</v>
          </cell>
          <cell r="J6798">
            <v>299999.96999999997</v>
          </cell>
          <cell r="K6798">
            <v>0</v>
          </cell>
          <cell r="L6798">
            <v>0</v>
          </cell>
          <cell r="M6798">
            <v>43896</v>
          </cell>
        </row>
        <row r="6799">
          <cell r="A6799" t="str">
            <v>C8421CC4578</v>
          </cell>
          <cell r="B6799" t="str">
            <v>FACCORP14R</v>
          </cell>
          <cell r="C6799">
            <v>0</v>
          </cell>
          <cell r="D6799">
            <v>0</v>
          </cell>
          <cell r="E6799" t="str">
            <v>TRANSBEBO, SA DE CV</v>
          </cell>
          <cell r="F6799" t="str">
            <v>TRA190403AI9</v>
          </cell>
          <cell r="G6799" t="str">
            <v>Refinanciamiento Plus</v>
          </cell>
          <cell r="H6799" t="str">
            <v>Refinanciamiento</v>
          </cell>
          <cell r="I6799">
            <v>0.02</v>
          </cell>
          <cell r="J6799">
            <v>399999.98</v>
          </cell>
          <cell r="K6799">
            <v>0</v>
          </cell>
          <cell r="L6799">
            <v>0</v>
          </cell>
          <cell r="M6799">
            <v>44207</v>
          </cell>
        </row>
        <row r="6800">
          <cell r="A6800" t="str">
            <v>C8421CC5929</v>
          </cell>
          <cell r="B6800" t="str">
            <v>ACCIALREV</v>
          </cell>
          <cell r="C6800" t="str">
            <v>&gt; 270</v>
          </cell>
          <cell r="D6800">
            <v>1269</v>
          </cell>
          <cell r="E6800" t="str">
            <v>TRANSBEBO, SA DE CV</v>
          </cell>
          <cell r="F6800" t="str">
            <v>TRA190403AI9</v>
          </cell>
          <cell r="G6800" t="str">
            <v>Refinanciamiento Plus</v>
          </cell>
          <cell r="H6800" t="str">
            <v>Pagado</v>
          </cell>
          <cell r="I6800">
            <v>-0.01</v>
          </cell>
          <cell r="J6800">
            <v>800000.01</v>
          </cell>
          <cell r="K6800">
            <v>0</v>
          </cell>
          <cell r="L6800">
            <v>0</v>
          </cell>
          <cell r="M6800">
            <v>44559</v>
          </cell>
        </row>
        <row r="6801">
          <cell r="A6801" t="str">
            <v>C8422CC3607</v>
          </cell>
          <cell r="B6801" t="str">
            <v>FACCORP14</v>
          </cell>
          <cell r="C6801">
            <v>0</v>
          </cell>
          <cell r="D6801">
            <v>0</v>
          </cell>
          <cell r="E6801" t="str">
            <v>SISTEMAS DE INFORMACION MONARCH DE QUERETARO S.A. DE C.V.</v>
          </cell>
          <cell r="F6801" t="str">
            <v>SIM110318EZ8</v>
          </cell>
          <cell r="G6801" t="str">
            <v>Sin categorÃ­a</v>
          </cell>
          <cell r="H6801" t="str">
            <v>Pagado</v>
          </cell>
          <cell r="I6801">
            <v>0</v>
          </cell>
          <cell r="J6801">
            <v>400000</v>
          </cell>
          <cell r="K6801">
            <v>0</v>
          </cell>
          <cell r="L6801">
            <v>0</v>
          </cell>
          <cell r="M6801">
            <v>43909</v>
          </cell>
        </row>
        <row r="6802">
          <cell r="A6802" t="str">
            <v>C8428CC3533</v>
          </cell>
          <cell r="B6802" t="str">
            <v>ACCIAL11</v>
          </cell>
          <cell r="C6802">
            <v>0</v>
          </cell>
          <cell r="D6802">
            <v>0</v>
          </cell>
          <cell r="E6802" t="str">
            <v>D ARTESANO ARTE DISENO EN COBRE SA DE CV</v>
          </cell>
          <cell r="F6802" t="str">
            <v>DAA090421FD6</v>
          </cell>
          <cell r="G6802" t="str">
            <v>Sin categorÃ­a</v>
          </cell>
          <cell r="H6802" t="str">
            <v>Pagado</v>
          </cell>
          <cell r="I6802">
            <v>0.02</v>
          </cell>
          <cell r="J6802">
            <v>399999.98</v>
          </cell>
          <cell r="K6802">
            <v>0</v>
          </cell>
          <cell r="L6802">
            <v>0</v>
          </cell>
          <cell r="M6802">
            <v>43900</v>
          </cell>
        </row>
        <row r="6803">
          <cell r="A6803" t="str">
            <v>C842CC2855</v>
          </cell>
          <cell r="B6803" t="str">
            <v>Creze</v>
          </cell>
          <cell r="C6803">
            <v>0</v>
          </cell>
          <cell r="D6803">
            <v>0</v>
          </cell>
          <cell r="E6803" t="str">
            <v>GRUPO OX PROFESIONALES EN INGENIERIA DISEÃ‘O Y CONSTRUCCION SA DE CV</v>
          </cell>
          <cell r="F6803" t="str">
            <v>GOP1206018U5</v>
          </cell>
          <cell r="G6803" t="str">
            <v>Sin categorÃ­a</v>
          </cell>
          <cell r="H6803" t="str">
            <v>Pagado</v>
          </cell>
          <cell r="I6803">
            <v>0.01</v>
          </cell>
          <cell r="J6803">
            <v>249999.99</v>
          </cell>
          <cell r="K6803">
            <v>0</v>
          </cell>
          <cell r="L6803">
            <v>0</v>
          </cell>
          <cell r="M6803">
            <v>43705</v>
          </cell>
        </row>
        <row r="6804">
          <cell r="A6804" t="str">
            <v>C842CC391</v>
          </cell>
          <cell r="B6804" t="str">
            <v>FG3</v>
          </cell>
          <cell r="C6804">
            <v>0</v>
          </cell>
          <cell r="D6804">
            <v>0</v>
          </cell>
          <cell r="E6804" t="str">
            <v>GRUPO OX PROFESIONALES EN INGENIERIA DISEÃ‘O Y CONSTRUCCION SA DE CV</v>
          </cell>
          <cell r="F6804" t="str">
            <v>GOP1206018U5</v>
          </cell>
          <cell r="G6804" t="str">
            <v>Sin categorÃ­a</v>
          </cell>
          <cell r="H6804" t="str">
            <v>Pagado</v>
          </cell>
          <cell r="I6804">
            <v>0</v>
          </cell>
          <cell r="J6804">
            <v>250000</v>
          </cell>
          <cell r="K6804">
            <v>0</v>
          </cell>
          <cell r="L6804">
            <v>0</v>
          </cell>
          <cell r="M6804">
            <v>42941</v>
          </cell>
        </row>
        <row r="6805">
          <cell r="A6805" t="str">
            <v>C8462CC3558</v>
          </cell>
          <cell r="B6805" t="str">
            <v>ACCIAL11</v>
          </cell>
          <cell r="C6805">
            <v>0</v>
          </cell>
          <cell r="D6805">
            <v>0</v>
          </cell>
          <cell r="E6805" t="str">
            <v>MARIO FRANCISCO GONZALEZ ALMAZAN</v>
          </cell>
          <cell r="F6805" t="str">
            <v>GOAM731029JP2</v>
          </cell>
          <cell r="G6805" t="str">
            <v>Sin categorÃ­a</v>
          </cell>
          <cell r="H6805" t="str">
            <v>Refinanciamiento</v>
          </cell>
          <cell r="I6805">
            <v>0.01</v>
          </cell>
          <cell r="J6805">
            <v>199999.99</v>
          </cell>
          <cell r="K6805">
            <v>0</v>
          </cell>
          <cell r="L6805">
            <v>0</v>
          </cell>
          <cell r="M6805">
            <v>43899</v>
          </cell>
        </row>
        <row r="6806">
          <cell r="A6806" t="str">
            <v>C8462CC4909</v>
          </cell>
          <cell r="B6806" t="str">
            <v>ACCIAL28</v>
          </cell>
          <cell r="C6806">
            <v>0</v>
          </cell>
          <cell r="D6806">
            <v>0</v>
          </cell>
          <cell r="E6806" t="str">
            <v>MARIO FRANCISCO GONZALEZ ALMAZAN</v>
          </cell>
          <cell r="F6806" t="str">
            <v>GOAM731029JP2</v>
          </cell>
          <cell r="G6806" t="str">
            <v>Refinanciamiento Plus</v>
          </cell>
          <cell r="H6806" t="str">
            <v>Pagado</v>
          </cell>
          <cell r="I6806">
            <v>0.03</v>
          </cell>
          <cell r="J6806">
            <v>249999.97</v>
          </cell>
          <cell r="K6806">
            <v>0</v>
          </cell>
          <cell r="L6806">
            <v>0</v>
          </cell>
          <cell r="M6806">
            <v>44295</v>
          </cell>
        </row>
        <row r="6807">
          <cell r="A6807" t="str">
            <v>C8468CC3591</v>
          </cell>
          <cell r="B6807" t="str">
            <v>Creze</v>
          </cell>
          <cell r="C6807">
            <v>0</v>
          </cell>
          <cell r="D6807">
            <v>0</v>
          </cell>
          <cell r="E6807" t="str">
            <v>RICARDO ALCARAZ PENA</v>
          </cell>
          <cell r="F6807" t="str">
            <v>AAPR990217TFA</v>
          </cell>
          <cell r="G6807" t="str">
            <v>Sin categorÃ­a</v>
          </cell>
          <cell r="H6807" t="str">
            <v>Refinanciamiento</v>
          </cell>
          <cell r="I6807">
            <v>0</v>
          </cell>
          <cell r="J6807">
            <v>50000</v>
          </cell>
          <cell r="K6807">
            <v>0</v>
          </cell>
          <cell r="L6807">
            <v>0</v>
          </cell>
          <cell r="M6807">
            <v>43903</v>
          </cell>
        </row>
        <row r="6808">
          <cell r="A6808" t="str">
            <v>C8468CC3908</v>
          </cell>
          <cell r="B6808" t="str">
            <v>FACCORP15</v>
          </cell>
          <cell r="C6808">
            <v>0</v>
          </cell>
          <cell r="D6808">
            <v>0</v>
          </cell>
          <cell r="E6808" t="str">
            <v>RICARDO ALCARAZ PENA</v>
          </cell>
          <cell r="F6808" t="str">
            <v>AAPR990217TFA</v>
          </cell>
          <cell r="G6808" t="str">
            <v>CrÃ©dito Regularizado</v>
          </cell>
          <cell r="H6808" t="str">
            <v>Pagado</v>
          </cell>
          <cell r="I6808">
            <v>0.02</v>
          </cell>
          <cell r="J6808">
            <v>47655.28</v>
          </cell>
          <cell r="K6808">
            <v>0</v>
          </cell>
          <cell r="L6808">
            <v>0</v>
          </cell>
          <cell r="M6808">
            <v>43951</v>
          </cell>
        </row>
        <row r="6809">
          <cell r="A6809" t="str">
            <v>C846CC405</v>
          </cell>
          <cell r="B6809" t="str">
            <v>FG3</v>
          </cell>
          <cell r="C6809">
            <v>0</v>
          </cell>
          <cell r="D6809">
            <v>0</v>
          </cell>
          <cell r="E6809" t="str">
            <v>LUIS ESPARZA BASTIDAS</v>
          </cell>
          <cell r="F6809" t="str">
            <v>EABL710330AL5</v>
          </cell>
          <cell r="G6809" t="str">
            <v>Sin categorÃ­a</v>
          </cell>
          <cell r="H6809" t="str">
            <v>Pagado</v>
          </cell>
          <cell r="I6809">
            <v>0.01</v>
          </cell>
          <cell r="J6809">
            <v>50999.99</v>
          </cell>
          <cell r="K6809">
            <v>0</v>
          </cell>
          <cell r="L6809">
            <v>0</v>
          </cell>
          <cell r="M6809">
            <v>42944</v>
          </cell>
        </row>
        <row r="6810">
          <cell r="A6810" t="str">
            <v>C8476CC3636</v>
          </cell>
          <cell r="B6810" t="str">
            <v>FACCORP15</v>
          </cell>
          <cell r="C6810">
            <v>0</v>
          </cell>
          <cell r="D6810">
            <v>0</v>
          </cell>
          <cell r="E6810" t="str">
            <v>INNODRIVE GROUP SA DE CV</v>
          </cell>
          <cell r="F6810" t="str">
            <v>IGR091211MP4</v>
          </cell>
          <cell r="G6810" t="str">
            <v>Sin categorÃ­a</v>
          </cell>
          <cell r="H6810" t="str">
            <v>Refinanciamiento</v>
          </cell>
          <cell r="I6810">
            <v>0.02</v>
          </cell>
          <cell r="J6810">
            <v>999999.98</v>
          </cell>
          <cell r="K6810">
            <v>0</v>
          </cell>
          <cell r="L6810">
            <v>0</v>
          </cell>
          <cell r="M6810">
            <v>43916</v>
          </cell>
        </row>
        <row r="6811">
          <cell r="A6811" t="str">
            <v>C8476CC4467</v>
          </cell>
          <cell r="B6811" t="str">
            <v>FACCORPREV</v>
          </cell>
          <cell r="C6811" t="str">
            <v>&gt; 270</v>
          </cell>
          <cell r="D6811">
            <v>1294</v>
          </cell>
          <cell r="E6811" t="str">
            <v>INNODRIVE GROUP SA DE CV</v>
          </cell>
          <cell r="F6811" t="str">
            <v>IGR091211MP4</v>
          </cell>
          <cell r="G6811" t="str">
            <v>Refinanciamiento Plus</v>
          </cell>
          <cell r="H6811" t="str">
            <v>Vendido a Terceros en AdministraciÃ³n</v>
          </cell>
          <cell r="I6811">
            <v>328728.58</v>
          </cell>
          <cell r="J6811">
            <v>1171271.42</v>
          </cell>
          <cell r="K6811">
            <v>328728.56</v>
          </cell>
          <cell r="L6811">
            <v>0</v>
          </cell>
          <cell r="M6811">
            <v>44172</v>
          </cell>
        </row>
        <row r="6812">
          <cell r="A6812" t="str">
            <v>C8477CC3609</v>
          </cell>
          <cell r="B6812" t="str">
            <v>Creze</v>
          </cell>
          <cell r="C6812">
            <v>0</v>
          </cell>
          <cell r="D6812">
            <v>0</v>
          </cell>
          <cell r="E6812" t="str">
            <v>JORGE ROBERTO JAIMES SERRANO</v>
          </cell>
          <cell r="F6812" t="str">
            <v>JASJ5409251ZA</v>
          </cell>
          <cell r="G6812" t="str">
            <v>Sin categorÃ­a</v>
          </cell>
          <cell r="H6812" t="str">
            <v>Refinanciamiento</v>
          </cell>
          <cell r="I6812">
            <v>0</v>
          </cell>
          <cell r="J6812">
            <v>200000</v>
          </cell>
          <cell r="K6812">
            <v>0</v>
          </cell>
          <cell r="L6812">
            <v>0</v>
          </cell>
          <cell r="M6812">
            <v>43910</v>
          </cell>
        </row>
        <row r="6813">
          <cell r="A6813" t="str">
            <v>C8477CC4028</v>
          </cell>
          <cell r="B6813" t="str">
            <v>CREZERF01</v>
          </cell>
          <cell r="C6813" t="str">
            <v>&gt; 270</v>
          </cell>
          <cell r="D6813">
            <v>1856</v>
          </cell>
          <cell r="E6813" t="str">
            <v>JORGE ROBERTO JAIMES SERRANO</v>
          </cell>
          <cell r="F6813" t="str">
            <v>JASJ5409251ZA</v>
          </cell>
          <cell r="G6813" t="str">
            <v>COVID</v>
          </cell>
          <cell r="H6813" t="str">
            <v>Vendido a Terceros</v>
          </cell>
          <cell r="I6813">
            <v>205012.89</v>
          </cell>
          <cell r="J6813">
            <v>0</v>
          </cell>
          <cell r="K6813">
            <v>205012.9</v>
          </cell>
          <cell r="L6813">
            <v>0</v>
          </cell>
          <cell r="M6813">
            <v>43986</v>
          </cell>
        </row>
        <row r="6814">
          <cell r="A6814" t="str">
            <v>C8491CC7112</v>
          </cell>
          <cell r="B6814" t="str">
            <v>FACCORP20A</v>
          </cell>
          <cell r="C6814" t="str">
            <v>&gt; 270</v>
          </cell>
          <cell r="D6814">
            <v>1024</v>
          </cell>
          <cell r="E6814" t="str">
            <v>OSCAR ADRIAN PEREZ ESPINOSA</v>
          </cell>
          <cell r="F6814" t="str">
            <v>PEEO770810MX5</v>
          </cell>
          <cell r="G6814" t="str">
            <v>Nuevo</v>
          </cell>
          <cell r="H6814" t="str">
            <v>Vendido a Terceros</v>
          </cell>
          <cell r="I6814">
            <v>1007609.63</v>
          </cell>
          <cell r="J6814">
            <v>42390.37</v>
          </cell>
          <cell r="K6814">
            <v>1007609.64</v>
          </cell>
          <cell r="L6814">
            <v>0</v>
          </cell>
          <cell r="M6814">
            <v>44866</v>
          </cell>
        </row>
        <row r="6815">
          <cell r="A6815" t="str">
            <v>C84CC177</v>
          </cell>
          <cell r="B6815" t="str">
            <v>FG2</v>
          </cell>
          <cell r="C6815">
            <v>0</v>
          </cell>
          <cell r="D6815">
            <v>0</v>
          </cell>
          <cell r="E6815" t="str">
            <v>Servicios Logisticos del Potosi SA de CV</v>
          </cell>
          <cell r="F6815" t="str">
            <v>SLP130306U75</v>
          </cell>
          <cell r="G6815" t="str">
            <v>Sin categorÃ­a</v>
          </cell>
          <cell r="H6815" t="str">
            <v>Refinanciamiento</v>
          </cell>
          <cell r="I6815">
            <v>0.01</v>
          </cell>
          <cell r="J6815">
            <v>99999.99</v>
          </cell>
          <cell r="K6815">
            <v>0</v>
          </cell>
          <cell r="L6815">
            <v>0</v>
          </cell>
          <cell r="M6815">
            <v>42762</v>
          </cell>
        </row>
        <row r="6816">
          <cell r="A6816" t="str">
            <v>C84CC353</v>
          </cell>
          <cell r="B6816" t="str">
            <v>FG2</v>
          </cell>
          <cell r="C6816">
            <v>0</v>
          </cell>
          <cell r="D6816">
            <v>0</v>
          </cell>
          <cell r="E6816" t="str">
            <v>Servicios Logisticos del Potosi SA de CV</v>
          </cell>
          <cell r="F6816" t="str">
            <v>SLP130306U75</v>
          </cell>
          <cell r="G6816" t="str">
            <v>Sin categorÃ­a</v>
          </cell>
          <cell r="H6816" t="str">
            <v>Refinanciamiento</v>
          </cell>
          <cell r="I6816">
            <v>-0.01</v>
          </cell>
          <cell r="J6816">
            <v>100000.01</v>
          </cell>
          <cell r="K6816">
            <v>0</v>
          </cell>
          <cell r="L6816">
            <v>0</v>
          </cell>
          <cell r="M6816">
            <v>42916</v>
          </cell>
        </row>
        <row r="6817">
          <cell r="A6817" t="str">
            <v>C84CC569</v>
          </cell>
          <cell r="B6817" t="str">
            <v>FG5</v>
          </cell>
          <cell r="C6817">
            <v>0</v>
          </cell>
          <cell r="D6817">
            <v>0</v>
          </cell>
          <cell r="E6817" t="str">
            <v>Servicios Logisticos del Potosi SA de CV</v>
          </cell>
          <cell r="F6817" t="str">
            <v>SLP130306U75</v>
          </cell>
          <cell r="G6817" t="str">
            <v>Sin categorÃ­a</v>
          </cell>
          <cell r="H6817" t="str">
            <v>Refinanciamiento</v>
          </cell>
          <cell r="I6817">
            <v>0.01</v>
          </cell>
          <cell r="J6817">
            <v>79999.990000000005</v>
          </cell>
          <cell r="K6817">
            <v>0</v>
          </cell>
          <cell r="L6817">
            <v>0</v>
          </cell>
          <cell r="M6817">
            <v>43017</v>
          </cell>
        </row>
        <row r="6818">
          <cell r="A6818" t="str">
            <v>C8510CC3559</v>
          </cell>
          <cell r="B6818" t="str">
            <v>Creze</v>
          </cell>
          <cell r="C6818">
            <v>0</v>
          </cell>
          <cell r="D6818">
            <v>0</v>
          </cell>
          <cell r="E6818" t="str">
            <v>RAUL MANUEL TERAN SALCIDO</v>
          </cell>
          <cell r="F6818" t="str">
            <v>TESR7710298V2</v>
          </cell>
          <cell r="G6818" t="str">
            <v>Sin categorÃ­a</v>
          </cell>
          <cell r="H6818" t="str">
            <v>Refinanciamiento</v>
          </cell>
          <cell r="I6818">
            <v>-0.01</v>
          </cell>
          <cell r="J6818">
            <v>220000.01</v>
          </cell>
          <cell r="K6818">
            <v>0</v>
          </cell>
          <cell r="L6818">
            <v>0</v>
          </cell>
          <cell r="M6818">
            <v>43895</v>
          </cell>
        </row>
        <row r="6819">
          <cell r="A6819" t="str">
            <v>C8510CC3875</v>
          </cell>
          <cell r="B6819" t="str">
            <v>FACCORP15</v>
          </cell>
          <cell r="C6819">
            <v>0</v>
          </cell>
          <cell r="D6819">
            <v>0</v>
          </cell>
          <cell r="E6819" t="str">
            <v>RAUL MANUEL TERAN SALCIDO</v>
          </cell>
          <cell r="F6819" t="str">
            <v>TESR7710298V2</v>
          </cell>
          <cell r="G6819" t="str">
            <v>CrÃ©dito Regularizado</v>
          </cell>
          <cell r="H6819" t="str">
            <v>LiquidaciÃ³n anticipada</v>
          </cell>
          <cell r="I6819">
            <v>0.02</v>
          </cell>
          <cell r="J6819">
            <v>210628.71</v>
          </cell>
          <cell r="K6819">
            <v>0</v>
          </cell>
          <cell r="L6819">
            <v>0</v>
          </cell>
          <cell r="M6819">
            <v>43928</v>
          </cell>
        </row>
        <row r="6820">
          <cell r="A6820" t="str">
            <v>C8514CC3600</v>
          </cell>
          <cell r="B6820" t="str">
            <v>Creze</v>
          </cell>
          <cell r="C6820" t="str">
            <v>&gt; 270</v>
          </cell>
          <cell r="D6820">
            <v>1969</v>
          </cell>
          <cell r="E6820" t="str">
            <v>ARA SUPREME, SA DE CV</v>
          </cell>
          <cell r="F6820" t="str">
            <v>ASU140211QM2</v>
          </cell>
          <cell r="G6820" t="str">
            <v>Sin categorÃ­a</v>
          </cell>
          <cell r="H6820" t="str">
            <v>Vendido a Terceros</v>
          </cell>
          <cell r="I6820">
            <v>259975.82</v>
          </cell>
          <cell r="J6820">
            <v>40024.18</v>
          </cell>
          <cell r="K6820">
            <v>259975.81</v>
          </cell>
          <cell r="L6820">
            <v>0</v>
          </cell>
          <cell r="M6820">
            <v>43908</v>
          </cell>
        </row>
        <row r="6821">
          <cell r="A6821" t="str">
            <v>C8515CC3574</v>
          </cell>
          <cell r="B6821" t="str">
            <v>ACCIAL11</v>
          </cell>
          <cell r="C6821">
            <v>0</v>
          </cell>
          <cell r="D6821">
            <v>0</v>
          </cell>
          <cell r="E6821" t="str">
            <v>ACCEFON S.A. DE C.V.</v>
          </cell>
          <cell r="F6821" t="str">
            <v>ACC130619SW6</v>
          </cell>
          <cell r="G6821" t="str">
            <v>Sin categorÃ­a</v>
          </cell>
          <cell r="H6821" t="str">
            <v>Refinanciamiento</v>
          </cell>
          <cell r="I6821">
            <v>0.01</v>
          </cell>
          <cell r="J6821">
            <v>499999.99</v>
          </cell>
          <cell r="K6821">
            <v>0</v>
          </cell>
          <cell r="L6821">
            <v>0</v>
          </cell>
          <cell r="M6821">
            <v>43908</v>
          </cell>
        </row>
        <row r="6822">
          <cell r="A6822" t="str">
            <v>C8515CC3907</v>
          </cell>
          <cell r="B6822" t="str">
            <v>ACCIALREV</v>
          </cell>
          <cell r="C6822" t="str">
            <v>&gt; 270</v>
          </cell>
          <cell r="D6822">
            <v>1808</v>
          </cell>
          <cell r="E6822" t="str">
            <v>ACCEFON S.A. DE C.V.</v>
          </cell>
          <cell r="F6822" t="str">
            <v>ACC130619SW6</v>
          </cell>
          <cell r="G6822" t="str">
            <v>CrÃ©dito Regularizado</v>
          </cell>
          <cell r="H6822" t="str">
            <v>Vendido a Terceros</v>
          </cell>
          <cell r="I6822">
            <v>522992.6</v>
          </cell>
          <cell r="J6822">
            <v>38445.11</v>
          </cell>
          <cell r="K6822">
            <v>522992.59</v>
          </cell>
          <cell r="L6822">
            <v>0</v>
          </cell>
          <cell r="M6822">
            <v>43943</v>
          </cell>
        </row>
        <row r="6823">
          <cell r="A6823" t="str">
            <v>C851CC1064</v>
          </cell>
          <cell r="B6823" t="str">
            <v>Creze</v>
          </cell>
          <cell r="C6823">
            <v>0</v>
          </cell>
          <cell r="D6823">
            <v>0</v>
          </cell>
          <cell r="E6823" t="str">
            <v>JOSE FRANCISCO  SANCHEZ BARQUERO</v>
          </cell>
          <cell r="F6823" t="str">
            <v>SABF610421B44</v>
          </cell>
          <cell r="G6823" t="str">
            <v>Sin categorÃ­a</v>
          </cell>
          <cell r="H6823" t="str">
            <v>Refinanciamiento</v>
          </cell>
          <cell r="I6823">
            <v>0.37</v>
          </cell>
          <cell r="J6823">
            <v>199999.63</v>
          </cell>
          <cell r="K6823">
            <v>0</v>
          </cell>
          <cell r="L6823">
            <v>0</v>
          </cell>
          <cell r="M6823">
            <v>43203</v>
          </cell>
        </row>
        <row r="6824">
          <cell r="A6824" t="str">
            <v>C851CC1711</v>
          </cell>
          <cell r="B6824" t="str">
            <v>Creze</v>
          </cell>
          <cell r="C6824">
            <v>0</v>
          </cell>
          <cell r="D6824">
            <v>0</v>
          </cell>
          <cell r="E6824" t="str">
            <v>JOSE FRANCISCO  SANCHEZ BARQUERO</v>
          </cell>
          <cell r="F6824" t="str">
            <v>SABF610421B44</v>
          </cell>
          <cell r="G6824" t="str">
            <v>Sin categorÃ­a</v>
          </cell>
          <cell r="H6824" t="str">
            <v>LiquidaciÃ³n anticipada</v>
          </cell>
          <cell r="I6824">
            <v>-0.02</v>
          </cell>
          <cell r="J6824">
            <v>250000.02</v>
          </cell>
          <cell r="K6824">
            <v>0</v>
          </cell>
          <cell r="L6824">
            <v>0</v>
          </cell>
          <cell r="M6824">
            <v>43419</v>
          </cell>
        </row>
        <row r="6825">
          <cell r="A6825" t="str">
            <v>C851CC398</v>
          </cell>
          <cell r="B6825" t="str">
            <v>FG3</v>
          </cell>
          <cell r="C6825">
            <v>0</v>
          </cell>
          <cell r="D6825">
            <v>0</v>
          </cell>
          <cell r="E6825" t="str">
            <v>JOSE FRANCISCO  SANCHEZ BARQUERO</v>
          </cell>
          <cell r="F6825" t="str">
            <v>SABF610421B44</v>
          </cell>
          <cell r="G6825" t="str">
            <v>Sin categorÃ­a</v>
          </cell>
          <cell r="H6825" t="str">
            <v>Refinanciamiento</v>
          </cell>
          <cell r="I6825">
            <v>0</v>
          </cell>
          <cell r="J6825">
            <v>50000</v>
          </cell>
          <cell r="K6825">
            <v>0</v>
          </cell>
          <cell r="L6825">
            <v>0</v>
          </cell>
          <cell r="M6825">
            <v>42941</v>
          </cell>
        </row>
        <row r="6826">
          <cell r="A6826" t="str">
            <v>C851CC5028</v>
          </cell>
          <cell r="B6826" t="str">
            <v>ACCIAL33</v>
          </cell>
          <cell r="C6826">
            <v>0</v>
          </cell>
          <cell r="D6826">
            <v>0</v>
          </cell>
          <cell r="E6826" t="str">
            <v>JOSE FRANCISCO  SANCHEZ BARQUERO</v>
          </cell>
          <cell r="F6826" t="str">
            <v>SABF610421B44</v>
          </cell>
          <cell r="G6826" t="str">
            <v>Subsecuente</v>
          </cell>
          <cell r="H6826" t="str">
            <v>Refinanciamiento</v>
          </cell>
          <cell r="I6826">
            <v>0.02</v>
          </cell>
          <cell r="J6826">
            <v>249999.98</v>
          </cell>
          <cell r="K6826">
            <v>0</v>
          </cell>
          <cell r="L6826">
            <v>0</v>
          </cell>
          <cell r="M6826">
            <v>44333</v>
          </cell>
        </row>
        <row r="6827">
          <cell r="A6827" t="str">
            <v>C851CC563</v>
          </cell>
          <cell r="B6827" t="str">
            <v>Creze</v>
          </cell>
          <cell r="C6827">
            <v>0</v>
          </cell>
          <cell r="D6827">
            <v>0</v>
          </cell>
          <cell r="E6827" t="str">
            <v>JOSE FRANCISCO  SANCHEZ BARQUERO</v>
          </cell>
          <cell r="F6827" t="str">
            <v>SABF610421B44</v>
          </cell>
          <cell r="G6827" t="str">
            <v>Sin categorÃ­a</v>
          </cell>
          <cell r="H6827" t="str">
            <v>Pagado</v>
          </cell>
          <cell r="I6827">
            <v>0.02</v>
          </cell>
          <cell r="J6827">
            <v>49999.98</v>
          </cell>
          <cell r="K6827">
            <v>0</v>
          </cell>
          <cell r="L6827">
            <v>0</v>
          </cell>
          <cell r="M6827">
            <v>43013</v>
          </cell>
        </row>
        <row r="6828">
          <cell r="A6828" t="str">
            <v>C851CC6333</v>
          </cell>
          <cell r="B6828" t="str">
            <v>CSB06</v>
          </cell>
          <cell r="C6828">
            <v>0</v>
          </cell>
          <cell r="D6828">
            <v>0</v>
          </cell>
          <cell r="E6828" t="str">
            <v>JOSE FRANCISCO  SANCHEZ BARQUERO</v>
          </cell>
          <cell r="F6828" t="str">
            <v>SABF610421B44</v>
          </cell>
          <cell r="G6828" t="str">
            <v>Refinanciamiento Plus</v>
          </cell>
          <cell r="H6828" t="str">
            <v>Pagado</v>
          </cell>
          <cell r="I6828">
            <v>-0.02</v>
          </cell>
          <cell r="J6828">
            <v>300000.02</v>
          </cell>
          <cell r="K6828">
            <v>0</v>
          </cell>
          <cell r="L6828">
            <v>0</v>
          </cell>
          <cell r="M6828">
            <v>44677</v>
          </cell>
        </row>
        <row r="6829">
          <cell r="A6829" t="str">
            <v>C851CC761</v>
          </cell>
          <cell r="B6829" t="str">
            <v>Creze</v>
          </cell>
          <cell r="C6829">
            <v>0</v>
          </cell>
          <cell r="D6829">
            <v>0</v>
          </cell>
          <cell r="E6829" t="str">
            <v>JOSE FRANCISCO  SANCHEZ BARQUERO</v>
          </cell>
          <cell r="F6829" t="str">
            <v>SABF610421B44</v>
          </cell>
          <cell r="G6829" t="str">
            <v>Sin categorÃ­a</v>
          </cell>
          <cell r="H6829" t="str">
            <v>LiquidaciÃ³n anticipada</v>
          </cell>
          <cell r="I6829">
            <v>0</v>
          </cell>
          <cell r="J6829">
            <v>200000</v>
          </cell>
          <cell r="K6829">
            <v>0</v>
          </cell>
          <cell r="L6829">
            <v>0</v>
          </cell>
          <cell r="M6829">
            <v>43084</v>
          </cell>
        </row>
        <row r="6830">
          <cell r="A6830" t="str">
            <v>C8523CC3577</v>
          </cell>
          <cell r="B6830" t="str">
            <v>FACCORP15</v>
          </cell>
          <cell r="C6830">
            <v>0</v>
          </cell>
          <cell r="D6830">
            <v>0</v>
          </cell>
          <cell r="E6830" t="str">
            <v>JESUS TEPALCANZINT GONZALEZ VEGA</v>
          </cell>
          <cell r="F6830" t="str">
            <v>GOVJ600813HNA</v>
          </cell>
          <cell r="G6830" t="str">
            <v>Sin categorÃ­a</v>
          </cell>
          <cell r="H6830" t="str">
            <v>Pagado</v>
          </cell>
          <cell r="I6830">
            <v>0.28999999999999998</v>
          </cell>
          <cell r="J6830">
            <v>149999.71</v>
          </cell>
          <cell r="K6830">
            <v>0</v>
          </cell>
          <cell r="L6830">
            <v>0</v>
          </cell>
          <cell r="M6830">
            <v>43908</v>
          </cell>
        </row>
        <row r="6831">
          <cell r="A6831" t="str">
            <v>C852CC1153</v>
          </cell>
          <cell r="B6831" t="str">
            <v>Creze</v>
          </cell>
          <cell r="C6831">
            <v>0</v>
          </cell>
          <cell r="D6831">
            <v>0</v>
          </cell>
          <cell r="E6831" t="str">
            <v>CELT ASESORIA INTEGRAL EN TRANSPORTE SA DE CV</v>
          </cell>
          <cell r="F6831" t="str">
            <v>CAI1506304T2</v>
          </cell>
          <cell r="G6831" t="str">
            <v>Sin categorÃ­a</v>
          </cell>
          <cell r="H6831" t="str">
            <v>Pagado</v>
          </cell>
          <cell r="I6831">
            <v>0.08</v>
          </cell>
          <cell r="J6831">
            <v>299999.92</v>
          </cell>
          <cell r="K6831">
            <v>0</v>
          </cell>
          <cell r="L6831">
            <v>0</v>
          </cell>
          <cell r="M6831">
            <v>43217</v>
          </cell>
        </row>
        <row r="6832">
          <cell r="A6832" t="str">
            <v>C852CC2345</v>
          </cell>
          <cell r="B6832" t="str">
            <v>Creze</v>
          </cell>
          <cell r="C6832">
            <v>0</v>
          </cell>
          <cell r="D6832">
            <v>0</v>
          </cell>
          <cell r="E6832" t="str">
            <v>CELT ASESORIA INTEGRAL EN TRANSPORTE SA DE CV</v>
          </cell>
          <cell r="F6832" t="str">
            <v>CAI1506304T2</v>
          </cell>
          <cell r="G6832" t="str">
            <v>Sin categorÃ­a</v>
          </cell>
          <cell r="H6832" t="str">
            <v>Reestructura</v>
          </cell>
          <cell r="I6832">
            <v>-0.04</v>
          </cell>
          <cell r="J6832">
            <v>500000.04</v>
          </cell>
          <cell r="K6832">
            <v>0</v>
          </cell>
          <cell r="L6832">
            <v>0</v>
          </cell>
          <cell r="M6832">
            <v>43594</v>
          </cell>
        </row>
        <row r="6833">
          <cell r="A6833" t="str">
            <v>C852CC3182</v>
          </cell>
          <cell r="B6833" t="str">
            <v>Creze</v>
          </cell>
          <cell r="C6833">
            <v>0</v>
          </cell>
          <cell r="D6833">
            <v>0</v>
          </cell>
          <cell r="E6833" t="str">
            <v>CELT ASESORIA INTEGRAL EN TRANSPORTE SA DE CV</v>
          </cell>
          <cell r="F6833" t="str">
            <v>CAI1506304T2</v>
          </cell>
          <cell r="G6833" t="str">
            <v>Sin categorÃ­a</v>
          </cell>
          <cell r="H6833" t="str">
            <v>Reestructura</v>
          </cell>
          <cell r="I6833">
            <v>0</v>
          </cell>
          <cell r="J6833">
            <v>519373</v>
          </cell>
          <cell r="K6833">
            <v>0</v>
          </cell>
          <cell r="L6833">
            <v>0</v>
          </cell>
          <cell r="M6833">
            <v>43791</v>
          </cell>
        </row>
        <row r="6834">
          <cell r="A6834" t="str">
            <v>C852CC3964</v>
          </cell>
          <cell r="B6834" t="str">
            <v>Creze</v>
          </cell>
          <cell r="C6834" t="str">
            <v>&gt; 270</v>
          </cell>
          <cell r="D6834">
            <v>1734</v>
          </cell>
          <cell r="E6834" t="str">
            <v>CELT ASESORIA INTEGRAL EN TRANSPORTE SA DE CV</v>
          </cell>
          <cell r="F6834" t="str">
            <v>CAI1506304T2</v>
          </cell>
          <cell r="G6834" t="str">
            <v>CrÃ©dito Regularizado</v>
          </cell>
          <cell r="H6834" t="str">
            <v>Pagado</v>
          </cell>
          <cell r="I6834">
            <v>0.06</v>
          </cell>
          <cell r="J6834">
            <v>587069.63</v>
          </cell>
          <cell r="K6834">
            <v>0</v>
          </cell>
          <cell r="L6834">
            <v>0</v>
          </cell>
          <cell r="M6834">
            <v>43972</v>
          </cell>
        </row>
        <row r="6835">
          <cell r="A6835" t="str">
            <v>C8533CC3796</v>
          </cell>
          <cell r="B6835" t="str">
            <v>ACCIALREV</v>
          </cell>
          <cell r="C6835" t="str">
            <v>&gt; 270</v>
          </cell>
          <cell r="D6835">
            <v>1598</v>
          </cell>
          <cell r="E6835" t="str">
            <v>SINERGIA CONSULTORIA DE NEGOCIOS SA DE CV</v>
          </cell>
          <cell r="F6835" t="str">
            <v>SCN090909KP9</v>
          </cell>
          <cell r="G6835" t="str">
            <v>Unsecured GarantÃ­a LÃ­quida</v>
          </cell>
          <cell r="H6835" t="str">
            <v>Refinanciamiento</v>
          </cell>
          <cell r="I6835">
            <v>94622</v>
          </cell>
          <cell r="J6835">
            <v>1405378</v>
          </cell>
          <cell r="K6835">
            <v>94621.94</v>
          </cell>
          <cell r="L6835">
            <v>0</v>
          </cell>
          <cell r="M6835">
            <v>43951</v>
          </cell>
        </row>
        <row r="6836">
          <cell r="A6836" t="str">
            <v>C8533CC5111</v>
          </cell>
          <cell r="B6836" t="str">
            <v>FACCORPCA3</v>
          </cell>
          <cell r="C6836">
            <v>0</v>
          </cell>
          <cell r="D6836">
            <v>0</v>
          </cell>
          <cell r="E6836" t="str">
            <v>SINERGIA CONSULTORIA DE NEGOCIOS SA DE CV</v>
          </cell>
          <cell r="F6836" t="str">
            <v>SCN090909KP9</v>
          </cell>
          <cell r="G6836" t="str">
            <v>Refinanciamiento</v>
          </cell>
          <cell r="H6836" t="str">
            <v>Pagado</v>
          </cell>
          <cell r="I6836">
            <v>0.04</v>
          </cell>
          <cell r="J6836">
            <v>1999999.96</v>
          </cell>
          <cell r="K6836">
            <v>0</v>
          </cell>
          <cell r="L6836">
            <v>0</v>
          </cell>
          <cell r="M6836">
            <v>44351</v>
          </cell>
        </row>
        <row r="6837">
          <cell r="A6837" t="str">
            <v>C8534CC3613</v>
          </cell>
          <cell r="B6837" t="str">
            <v>Creze</v>
          </cell>
          <cell r="C6837">
            <v>0</v>
          </cell>
          <cell r="D6837">
            <v>0</v>
          </cell>
          <cell r="E6837" t="str">
            <v>ATEL EQUIPOS S.A. DE C.V.</v>
          </cell>
          <cell r="F6837" t="str">
            <v>AEQ080128BH6</v>
          </cell>
          <cell r="G6837" t="str">
            <v>Sin categorÃ­a</v>
          </cell>
          <cell r="H6837" t="str">
            <v>Refinanciamiento</v>
          </cell>
          <cell r="I6837">
            <v>0.01</v>
          </cell>
          <cell r="J6837">
            <v>199999.99</v>
          </cell>
          <cell r="K6837">
            <v>0</v>
          </cell>
          <cell r="L6837">
            <v>0</v>
          </cell>
          <cell r="M6837">
            <v>43909</v>
          </cell>
        </row>
        <row r="6838">
          <cell r="A6838" t="str">
            <v>C8534CC4010</v>
          </cell>
          <cell r="B6838" t="str">
            <v>FACCORP15</v>
          </cell>
          <cell r="C6838">
            <v>0</v>
          </cell>
          <cell r="D6838">
            <v>0</v>
          </cell>
          <cell r="E6838" t="str">
            <v>ATEL EQUIPOS S.A. DE C.V.</v>
          </cell>
          <cell r="F6838" t="str">
            <v>AEQ080128BH6</v>
          </cell>
          <cell r="G6838" t="str">
            <v>CrÃ©dito Regularizado</v>
          </cell>
          <cell r="H6838" t="str">
            <v>Pagado</v>
          </cell>
          <cell r="I6838">
            <v>0.01</v>
          </cell>
          <cell r="J6838">
            <v>220892.76</v>
          </cell>
          <cell r="K6838">
            <v>0</v>
          </cell>
          <cell r="L6838">
            <v>0</v>
          </cell>
          <cell r="M6838">
            <v>43980</v>
          </cell>
        </row>
        <row r="6839">
          <cell r="A6839" t="str">
            <v>C8542CC3575</v>
          </cell>
          <cell r="B6839" t="str">
            <v>Creze</v>
          </cell>
          <cell r="C6839" t="str">
            <v>&gt; 270</v>
          </cell>
          <cell r="D6839">
            <v>1994</v>
          </cell>
          <cell r="E6839" t="str">
            <v>DIANA KAREN NUNEZ ALVAREZ</v>
          </cell>
          <cell r="F6839" t="str">
            <v>NUAD781114TD0</v>
          </cell>
          <cell r="G6839" t="str">
            <v>Sin categorÃ­a</v>
          </cell>
          <cell r="H6839" t="str">
            <v>Vendido a Terceros</v>
          </cell>
          <cell r="I6839">
            <v>185282.97</v>
          </cell>
          <cell r="J6839">
            <v>14717.03</v>
          </cell>
          <cell r="K6839">
            <v>185282.98</v>
          </cell>
          <cell r="L6839">
            <v>0</v>
          </cell>
          <cell r="M6839">
            <v>43901</v>
          </cell>
        </row>
        <row r="6840">
          <cell r="A6840" t="str">
            <v>C8547CC3621</v>
          </cell>
          <cell r="B6840" t="str">
            <v>FACCORP15</v>
          </cell>
          <cell r="C6840">
            <v>0</v>
          </cell>
          <cell r="D6840">
            <v>0</v>
          </cell>
          <cell r="E6840" t="str">
            <v>esau jimenez aceves</v>
          </cell>
          <cell r="F6840" t="str">
            <v>JIAE850311QA4</v>
          </cell>
          <cell r="G6840" t="str">
            <v>Sin categorÃ­a</v>
          </cell>
          <cell r="H6840" t="str">
            <v>LiquidaciÃ³n anticipada</v>
          </cell>
          <cell r="I6840">
            <v>0.03</v>
          </cell>
          <cell r="J6840">
            <v>399999.97</v>
          </cell>
          <cell r="K6840">
            <v>0</v>
          </cell>
          <cell r="L6840">
            <v>0</v>
          </cell>
          <cell r="M6840">
            <v>43913</v>
          </cell>
        </row>
        <row r="6841">
          <cell r="A6841" t="str">
            <v>C854CC1391</v>
          </cell>
          <cell r="B6841" t="str">
            <v>Creze</v>
          </cell>
          <cell r="C6841">
            <v>0</v>
          </cell>
          <cell r="D6841">
            <v>0</v>
          </cell>
          <cell r="E6841" t="str">
            <v>SERVICOMERCIOS TPV AND PROMOTIONS, S. DE R.L. DE C.V.</v>
          </cell>
          <cell r="F6841" t="str">
            <v>STP120504SR6</v>
          </cell>
          <cell r="G6841" t="str">
            <v>Sin categorÃ­a</v>
          </cell>
          <cell r="H6841" t="str">
            <v>Pagado</v>
          </cell>
          <cell r="I6841">
            <v>0</v>
          </cell>
          <cell r="J6841">
            <v>550000</v>
          </cell>
          <cell r="K6841">
            <v>0</v>
          </cell>
          <cell r="L6841">
            <v>0</v>
          </cell>
          <cell r="M6841">
            <v>43312</v>
          </cell>
        </row>
        <row r="6842">
          <cell r="A6842" t="str">
            <v>C854CC409</v>
          </cell>
          <cell r="B6842" t="str">
            <v>FG3</v>
          </cell>
          <cell r="C6842">
            <v>0</v>
          </cell>
          <cell r="D6842">
            <v>0</v>
          </cell>
          <cell r="E6842" t="str">
            <v>SERVICOMERCIOS TPV AND PROMOTIONS, S. DE R.L. DE C.V.</v>
          </cell>
          <cell r="F6842" t="str">
            <v>STP120504SR6</v>
          </cell>
          <cell r="G6842" t="str">
            <v>Sin categorÃ­a</v>
          </cell>
          <cell r="H6842" t="str">
            <v>Refinanciamiento</v>
          </cell>
          <cell r="I6842">
            <v>0.01</v>
          </cell>
          <cell r="J6842">
            <v>179999.99</v>
          </cell>
          <cell r="K6842">
            <v>0</v>
          </cell>
          <cell r="L6842">
            <v>0</v>
          </cell>
          <cell r="M6842">
            <v>42944</v>
          </cell>
        </row>
        <row r="6843">
          <cell r="A6843" t="str">
            <v>C854CC628</v>
          </cell>
          <cell r="B6843" t="str">
            <v>FG5</v>
          </cell>
          <cell r="C6843">
            <v>0</v>
          </cell>
          <cell r="D6843">
            <v>0</v>
          </cell>
          <cell r="E6843" t="str">
            <v>SERVICOMERCIOS TPV AND PROMOTIONS, S. DE R.L. DE C.V.</v>
          </cell>
          <cell r="F6843" t="str">
            <v>STP120504SR6</v>
          </cell>
          <cell r="G6843" t="str">
            <v>Sin categorÃ­a</v>
          </cell>
          <cell r="H6843" t="str">
            <v>Refinanciamiento</v>
          </cell>
          <cell r="I6843">
            <v>-0.01</v>
          </cell>
          <cell r="J6843">
            <v>250000.01</v>
          </cell>
          <cell r="K6843">
            <v>0</v>
          </cell>
          <cell r="L6843">
            <v>0</v>
          </cell>
          <cell r="M6843">
            <v>43035</v>
          </cell>
        </row>
        <row r="6844">
          <cell r="A6844" t="str">
            <v>C854CC865</v>
          </cell>
          <cell r="B6844" t="str">
            <v>Creze</v>
          </cell>
          <cell r="C6844">
            <v>0</v>
          </cell>
          <cell r="D6844">
            <v>0</v>
          </cell>
          <cell r="E6844" t="str">
            <v>SERVICOMERCIOS TPV AND PROMOTIONS, S. DE R.L. DE C.V.</v>
          </cell>
          <cell r="F6844" t="str">
            <v>STP120504SR6</v>
          </cell>
          <cell r="G6844" t="str">
            <v>Sin categorÃ­a</v>
          </cell>
          <cell r="H6844" t="str">
            <v>Refinanciamiento</v>
          </cell>
          <cell r="I6844">
            <v>0.01</v>
          </cell>
          <cell r="J6844">
            <v>449999.99</v>
          </cell>
          <cell r="K6844">
            <v>0</v>
          </cell>
          <cell r="L6844">
            <v>0</v>
          </cell>
          <cell r="M6844">
            <v>43138</v>
          </cell>
        </row>
        <row r="6845">
          <cell r="A6845" t="str">
            <v>C854CC9163-A</v>
          </cell>
          <cell r="B6845" t="str">
            <v>CSB15.07.2024</v>
          </cell>
          <cell r="C6845">
            <v>0</v>
          </cell>
          <cell r="D6845">
            <v>0</v>
          </cell>
          <cell r="E6845" t="str">
            <v>SERVICOMERCIOS TPV AND PROMOTIONS, S. DE R.L. DE C.V.</v>
          </cell>
          <cell r="F6845" t="str">
            <v>STP120504SR6</v>
          </cell>
          <cell r="G6845" t="str">
            <v>Subsecuente</v>
          </cell>
          <cell r="H6845" t="str">
            <v>Refinanciamiento</v>
          </cell>
          <cell r="I6845">
            <v>0</v>
          </cell>
          <cell r="J6845">
            <v>408000</v>
          </cell>
          <cell r="K6845">
            <v>0</v>
          </cell>
          <cell r="L6845">
            <v>0</v>
          </cell>
          <cell r="M6845">
            <v>45478</v>
          </cell>
        </row>
        <row r="6846">
          <cell r="A6846" t="str">
            <v>C854CC9717-A</v>
          </cell>
          <cell r="B6846" t="str">
            <v>CSB28.03.2025</v>
          </cell>
          <cell r="C6846">
            <v>0</v>
          </cell>
          <cell r="D6846">
            <v>0</v>
          </cell>
          <cell r="E6846" t="str">
            <v>SERVICOMERCIOS TPV AND PROMOTIONS, S. DE R.L. DE C.V.</v>
          </cell>
          <cell r="F6846" t="str">
            <v>STP120504SR6</v>
          </cell>
          <cell r="G6846" t="str">
            <v>Refinanciamiento Plus</v>
          </cell>
          <cell r="H6846" t="str">
            <v>Atraso</v>
          </cell>
          <cell r="I6846">
            <v>411617.99</v>
          </cell>
          <cell r="J6846">
            <v>149382.01</v>
          </cell>
          <cell r="K6846">
            <v>0</v>
          </cell>
          <cell r="L6846">
            <v>411617.96</v>
          </cell>
          <cell r="M6846">
            <v>45735</v>
          </cell>
        </row>
        <row r="6847">
          <cell r="A6847" t="str">
            <v>C8550CC3576</v>
          </cell>
          <cell r="B6847" t="str">
            <v>ACCIAL11</v>
          </cell>
          <cell r="C6847">
            <v>0</v>
          </cell>
          <cell r="D6847">
            <v>0</v>
          </cell>
          <cell r="E6847" t="str">
            <v>RAFAELA MARTINEZ REYES</v>
          </cell>
          <cell r="F6847" t="str">
            <v>MARR8303313F0</v>
          </cell>
          <cell r="G6847" t="str">
            <v>Sin categorÃ­a</v>
          </cell>
          <cell r="H6847" t="str">
            <v>Pagado</v>
          </cell>
          <cell r="I6847">
            <v>-0.01</v>
          </cell>
          <cell r="J6847">
            <v>200000.01</v>
          </cell>
          <cell r="K6847">
            <v>0</v>
          </cell>
          <cell r="L6847">
            <v>0</v>
          </cell>
          <cell r="M6847">
            <v>43903</v>
          </cell>
        </row>
        <row r="6848">
          <cell r="A6848" t="str">
            <v>C8551CC3616</v>
          </cell>
          <cell r="B6848" t="str">
            <v>FACCORP15</v>
          </cell>
          <cell r="C6848">
            <v>0</v>
          </cell>
          <cell r="D6848">
            <v>0</v>
          </cell>
          <cell r="E6848" t="str">
            <v>MANSER PROYECTOS SA DE CV</v>
          </cell>
          <cell r="F6848" t="str">
            <v>MPR150311AT8</v>
          </cell>
          <cell r="G6848" t="str">
            <v>Sin categorÃ­a</v>
          </cell>
          <cell r="H6848" t="str">
            <v>Refinanciamiento</v>
          </cell>
          <cell r="I6848">
            <v>-0.01</v>
          </cell>
          <cell r="J6848">
            <v>500000.01</v>
          </cell>
          <cell r="K6848">
            <v>0</v>
          </cell>
          <cell r="L6848">
            <v>0</v>
          </cell>
          <cell r="M6848">
            <v>43917</v>
          </cell>
        </row>
        <row r="6849">
          <cell r="A6849" t="str">
            <v>C8551CC4798</v>
          </cell>
          <cell r="B6849" t="str">
            <v>FACCORPCA2</v>
          </cell>
          <cell r="C6849">
            <v>0</v>
          </cell>
          <cell r="D6849">
            <v>0</v>
          </cell>
          <cell r="E6849" t="str">
            <v>MANSER PROYECTOS SA DE CV</v>
          </cell>
          <cell r="F6849" t="str">
            <v>MPR150311AT8</v>
          </cell>
          <cell r="G6849" t="str">
            <v>Refinanciamiento Plus</v>
          </cell>
          <cell r="H6849" t="str">
            <v>Pagado</v>
          </cell>
          <cell r="I6849">
            <v>0</v>
          </cell>
          <cell r="J6849">
            <v>1000000</v>
          </cell>
          <cell r="K6849">
            <v>0</v>
          </cell>
          <cell r="L6849">
            <v>0</v>
          </cell>
          <cell r="M6849">
            <v>44274</v>
          </cell>
        </row>
        <row r="6850">
          <cell r="A6850" t="str">
            <v>C8558CC3582</v>
          </cell>
          <cell r="B6850" t="str">
            <v>ACCIAL11</v>
          </cell>
          <cell r="C6850">
            <v>0</v>
          </cell>
          <cell r="D6850">
            <v>0</v>
          </cell>
          <cell r="E6850" t="str">
            <v>RYMBA INDUSTRIAL SA DE CV</v>
          </cell>
          <cell r="F6850" t="str">
            <v>RIN1502246X1</v>
          </cell>
          <cell r="G6850" t="str">
            <v>Sin categorÃ­a</v>
          </cell>
          <cell r="H6850" t="str">
            <v>Refinanciamiento</v>
          </cell>
          <cell r="I6850">
            <v>-0.02</v>
          </cell>
          <cell r="J6850">
            <v>200000.02</v>
          </cell>
          <cell r="K6850">
            <v>0</v>
          </cell>
          <cell r="L6850">
            <v>0</v>
          </cell>
          <cell r="M6850">
            <v>43903</v>
          </cell>
        </row>
        <row r="6851">
          <cell r="A6851" t="str">
            <v>C8558CC4016</v>
          </cell>
          <cell r="B6851" t="str">
            <v>Creze</v>
          </cell>
          <cell r="C6851">
            <v>0</v>
          </cell>
          <cell r="D6851">
            <v>0</v>
          </cell>
          <cell r="E6851" t="str">
            <v>RYMBA INDUSTRIAL SA DE CV</v>
          </cell>
          <cell r="F6851" t="str">
            <v>RIN1502246X1</v>
          </cell>
          <cell r="G6851" t="str">
            <v>CrÃ©dito Regularizado</v>
          </cell>
          <cell r="H6851" t="str">
            <v>Reestructura</v>
          </cell>
          <cell r="I6851">
            <v>0.05</v>
          </cell>
          <cell r="J6851">
            <v>214995.9</v>
          </cell>
          <cell r="K6851">
            <v>0</v>
          </cell>
          <cell r="L6851">
            <v>0</v>
          </cell>
          <cell r="M6851">
            <v>43987</v>
          </cell>
        </row>
        <row r="6852">
          <cell r="A6852" t="str">
            <v>C8558CC6244</v>
          </cell>
          <cell r="B6852" t="str">
            <v>Creze</v>
          </cell>
          <cell r="C6852">
            <v>0</v>
          </cell>
          <cell r="D6852">
            <v>0</v>
          </cell>
          <cell r="E6852" t="str">
            <v>RYMBA INDUSTRIAL SA DE CV</v>
          </cell>
          <cell r="F6852" t="str">
            <v>RIN1502246X1</v>
          </cell>
          <cell r="G6852" t="str">
            <v>Mediacion</v>
          </cell>
          <cell r="H6852" t="str">
            <v>Pagado</v>
          </cell>
          <cell r="I6852">
            <v>0.04</v>
          </cell>
          <cell r="J6852">
            <v>43550.19</v>
          </cell>
          <cell r="K6852">
            <v>0</v>
          </cell>
          <cell r="L6852">
            <v>0</v>
          </cell>
          <cell r="M6852">
            <v>44648</v>
          </cell>
        </row>
        <row r="6853">
          <cell r="A6853" t="str">
            <v>C8559CC3568</v>
          </cell>
          <cell r="B6853" t="str">
            <v>Faccorp01</v>
          </cell>
          <cell r="C6853">
            <v>0</v>
          </cell>
          <cell r="D6853">
            <v>0</v>
          </cell>
          <cell r="E6853" t="str">
            <v>AARON FRANCISCO PRESTEGUI DE JESUS</v>
          </cell>
          <cell r="F6853" t="str">
            <v>PEJA860502EI5</v>
          </cell>
          <cell r="G6853" t="str">
            <v>Sin categorÃ­a</v>
          </cell>
          <cell r="H6853" t="str">
            <v>Refinanciamiento</v>
          </cell>
          <cell r="I6853">
            <v>0.01</v>
          </cell>
          <cell r="J6853">
            <v>69999.990000000005</v>
          </cell>
          <cell r="K6853">
            <v>0</v>
          </cell>
          <cell r="L6853">
            <v>0</v>
          </cell>
          <cell r="M6853">
            <v>43900</v>
          </cell>
        </row>
        <row r="6854">
          <cell r="A6854" t="str">
            <v>C8559CC4013</v>
          </cell>
          <cell r="B6854" t="str">
            <v>CREZERF01</v>
          </cell>
          <cell r="C6854" t="str">
            <v>&gt; 270</v>
          </cell>
          <cell r="D6854">
            <v>1808</v>
          </cell>
          <cell r="E6854" t="str">
            <v>AARON FRANCISCO PRESTEGUI DE JESUS</v>
          </cell>
          <cell r="F6854" t="str">
            <v>PEJA860502EI5</v>
          </cell>
          <cell r="G6854" t="str">
            <v>CrÃ©dito Regularizado</v>
          </cell>
          <cell r="H6854" t="str">
            <v>Vendido a Terceros</v>
          </cell>
          <cell r="I6854">
            <v>62336.12</v>
          </cell>
          <cell r="J6854">
            <v>10532.18</v>
          </cell>
          <cell r="K6854">
            <v>62336.1</v>
          </cell>
          <cell r="L6854">
            <v>0</v>
          </cell>
          <cell r="M6854">
            <v>43987</v>
          </cell>
        </row>
        <row r="6855">
          <cell r="A6855" t="str">
            <v>C8562CC3614</v>
          </cell>
          <cell r="B6855" t="str">
            <v>ACCIAL11</v>
          </cell>
          <cell r="C6855">
            <v>0</v>
          </cell>
          <cell r="D6855">
            <v>0</v>
          </cell>
          <cell r="E6855" t="str">
            <v>CONSULTORIA ESPECIALIZADA EN ALGODON SC</v>
          </cell>
          <cell r="F6855" t="str">
            <v>CEA040623379</v>
          </cell>
          <cell r="G6855" t="str">
            <v>Sin categorÃ­a</v>
          </cell>
          <cell r="H6855" t="str">
            <v>Refinanciamiento</v>
          </cell>
          <cell r="I6855">
            <v>0</v>
          </cell>
          <cell r="J6855">
            <v>500000</v>
          </cell>
          <cell r="K6855">
            <v>0</v>
          </cell>
          <cell r="L6855">
            <v>0</v>
          </cell>
          <cell r="M6855">
            <v>43909</v>
          </cell>
        </row>
        <row r="6856">
          <cell r="A6856" t="str">
            <v>C8562CC3931</v>
          </cell>
          <cell r="B6856" t="str">
            <v>ACCIAL14</v>
          </cell>
          <cell r="C6856">
            <v>0</v>
          </cell>
          <cell r="D6856">
            <v>0</v>
          </cell>
          <cell r="E6856" t="str">
            <v>CONSULTORIA ESPECIALIZADA EN ALGODON SC</v>
          </cell>
          <cell r="F6856" t="str">
            <v>CEA040623379</v>
          </cell>
          <cell r="G6856" t="str">
            <v>CrÃ©dito Regularizado</v>
          </cell>
          <cell r="H6856" t="str">
            <v>Reestructura</v>
          </cell>
          <cell r="I6856">
            <v>0.01</v>
          </cell>
          <cell r="J6856">
            <v>471633.5</v>
          </cell>
          <cell r="K6856">
            <v>0</v>
          </cell>
          <cell r="L6856">
            <v>0</v>
          </cell>
          <cell r="M6856">
            <v>43943</v>
          </cell>
        </row>
        <row r="6857">
          <cell r="A6857" t="str">
            <v>C8562CC5151</v>
          </cell>
          <cell r="B6857" t="str">
            <v>Creze</v>
          </cell>
          <cell r="C6857">
            <v>0</v>
          </cell>
          <cell r="D6857">
            <v>0</v>
          </cell>
          <cell r="E6857" t="str">
            <v>CONSULTORIA ESPECIALIZADA EN ALGODON SC</v>
          </cell>
          <cell r="F6857" t="str">
            <v>CEA040623379</v>
          </cell>
          <cell r="G6857" t="str">
            <v>Mediacion</v>
          </cell>
          <cell r="H6857" t="str">
            <v>Pagado</v>
          </cell>
          <cell r="I6857">
            <v>0</v>
          </cell>
          <cell r="J6857">
            <v>216677.65</v>
          </cell>
          <cell r="K6857">
            <v>0</v>
          </cell>
          <cell r="L6857">
            <v>0</v>
          </cell>
          <cell r="M6857">
            <v>44358</v>
          </cell>
        </row>
        <row r="6858">
          <cell r="A6858" t="str">
            <v>C8563CC3632</v>
          </cell>
          <cell r="B6858" t="str">
            <v>FACCORP15</v>
          </cell>
          <cell r="C6858">
            <v>0</v>
          </cell>
          <cell r="D6858">
            <v>0</v>
          </cell>
          <cell r="E6858" t="str">
            <v>ZINA ANAID VALDEZ VIRAMONTES</v>
          </cell>
          <cell r="F6858" t="str">
            <v>VAVZ971111MY8</v>
          </cell>
          <cell r="G6858" t="str">
            <v>Sin categorÃ­a</v>
          </cell>
          <cell r="H6858" t="str">
            <v>Pagado</v>
          </cell>
          <cell r="I6858">
            <v>0.01</v>
          </cell>
          <cell r="J6858">
            <v>199999.99</v>
          </cell>
          <cell r="K6858">
            <v>0</v>
          </cell>
          <cell r="L6858">
            <v>0</v>
          </cell>
          <cell r="M6858">
            <v>43916</v>
          </cell>
        </row>
        <row r="6859">
          <cell r="A6859" t="str">
            <v>C8563CC4816</v>
          </cell>
          <cell r="B6859" t="str">
            <v>FACCORP01C</v>
          </cell>
          <cell r="C6859">
            <v>0</v>
          </cell>
          <cell r="D6859">
            <v>0</v>
          </cell>
          <cell r="E6859" t="str">
            <v>ZINA ANAID VALDEZ VIRAMONTES</v>
          </cell>
          <cell r="F6859" t="str">
            <v>VAVZ971111MY8</v>
          </cell>
          <cell r="G6859" t="str">
            <v>Refinanciamiento Plus</v>
          </cell>
          <cell r="H6859" t="str">
            <v>Pagado</v>
          </cell>
          <cell r="I6859">
            <v>0.05</v>
          </cell>
          <cell r="J6859">
            <v>399999.95</v>
          </cell>
          <cell r="K6859">
            <v>0</v>
          </cell>
          <cell r="L6859">
            <v>0</v>
          </cell>
          <cell r="M6859">
            <v>44278</v>
          </cell>
        </row>
        <row r="6860">
          <cell r="A6860" t="str">
            <v>C8564CC3599</v>
          </cell>
          <cell r="B6860" t="str">
            <v>FACCORP15</v>
          </cell>
          <cell r="C6860">
            <v>0</v>
          </cell>
          <cell r="D6860">
            <v>0</v>
          </cell>
          <cell r="E6860" t="str">
            <v>SMAGETS, S.A. DE C.V.</v>
          </cell>
          <cell r="F6860" t="str">
            <v>SMA100609UB8</v>
          </cell>
          <cell r="G6860" t="str">
            <v>Sin categorÃ­a</v>
          </cell>
          <cell r="H6860" t="str">
            <v>Refinanciamiento</v>
          </cell>
          <cell r="I6860">
            <v>0.02</v>
          </cell>
          <cell r="J6860">
            <v>449999.98</v>
          </cell>
          <cell r="K6860">
            <v>0</v>
          </cell>
          <cell r="L6860">
            <v>0</v>
          </cell>
          <cell r="M6860">
            <v>43909</v>
          </cell>
        </row>
        <row r="6861">
          <cell r="A6861" t="str">
            <v>C8564CC4499</v>
          </cell>
          <cell r="B6861" t="str">
            <v>ACCIAL22</v>
          </cell>
          <cell r="C6861">
            <v>0</v>
          </cell>
          <cell r="D6861">
            <v>0</v>
          </cell>
          <cell r="E6861" t="str">
            <v>SMAGETS, S.A. DE C.V.</v>
          </cell>
          <cell r="F6861" t="str">
            <v>SMA100609UB8</v>
          </cell>
          <cell r="G6861" t="str">
            <v>Refinanciamiento Plus</v>
          </cell>
          <cell r="H6861" t="str">
            <v>Pagado</v>
          </cell>
          <cell r="I6861">
            <v>0.03</v>
          </cell>
          <cell r="J6861">
            <v>699999.97</v>
          </cell>
          <cell r="K6861">
            <v>0</v>
          </cell>
          <cell r="L6861">
            <v>0</v>
          </cell>
          <cell r="M6861">
            <v>44176</v>
          </cell>
        </row>
        <row r="6862">
          <cell r="A6862" t="str">
            <v>C8564CC8080</v>
          </cell>
          <cell r="B6862" t="str">
            <v>CSB26</v>
          </cell>
          <cell r="C6862" t="str">
            <v>&gt; 270</v>
          </cell>
          <cell r="D6862">
            <v>485</v>
          </cell>
          <cell r="E6862" t="str">
            <v>SMAGETS, S.A. DE C.V.</v>
          </cell>
          <cell r="F6862" t="str">
            <v>SMA100609UB8</v>
          </cell>
          <cell r="G6862" t="str">
            <v>Subsecuente</v>
          </cell>
          <cell r="H6862" t="str">
            <v>Pagado</v>
          </cell>
          <cell r="I6862">
            <v>0.02</v>
          </cell>
          <cell r="J6862">
            <v>1529999.98</v>
          </cell>
          <cell r="K6862">
            <v>0</v>
          </cell>
          <cell r="L6862">
            <v>0</v>
          </cell>
          <cell r="M6862">
            <v>45163</v>
          </cell>
        </row>
        <row r="6863">
          <cell r="A6863" t="str">
            <v>C8565CC3593</v>
          </cell>
          <cell r="B6863" t="str">
            <v>FACCORP15</v>
          </cell>
          <cell r="C6863">
            <v>0</v>
          </cell>
          <cell r="D6863">
            <v>0</v>
          </cell>
          <cell r="E6863" t="str">
            <v>AGUSTIN RAFAEL ARECHIGA NUNEZ</v>
          </cell>
          <cell r="F6863" t="str">
            <v>AENA800218JL9</v>
          </cell>
          <cell r="G6863" t="str">
            <v>Sin categorÃ­a</v>
          </cell>
          <cell r="H6863" t="str">
            <v>LiquidaciÃ³n anticipada</v>
          </cell>
          <cell r="I6863">
            <v>0.03</v>
          </cell>
          <cell r="J6863">
            <v>199999.97</v>
          </cell>
          <cell r="K6863">
            <v>0</v>
          </cell>
          <cell r="L6863">
            <v>0</v>
          </cell>
          <cell r="M6863">
            <v>43907</v>
          </cell>
        </row>
        <row r="6864">
          <cell r="A6864" t="str">
            <v>C857CC1496</v>
          </cell>
          <cell r="B6864" t="str">
            <v>Creze</v>
          </cell>
          <cell r="C6864" t="str">
            <v>&gt; 270</v>
          </cell>
          <cell r="D6864">
            <v>2578</v>
          </cell>
          <cell r="E6864" t="str">
            <v>Manuel Ojeda MARTINEZ</v>
          </cell>
          <cell r="F6864" t="str">
            <v>OEMM630710CP9</v>
          </cell>
          <cell r="G6864" t="str">
            <v>Sin categorÃ­a</v>
          </cell>
          <cell r="H6864" t="str">
            <v>Vendido a Terceros</v>
          </cell>
          <cell r="I6864">
            <v>58873</v>
          </cell>
          <cell r="J6864">
            <v>0</v>
          </cell>
          <cell r="K6864">
            <v>58872.99</v>
          </cell>
          <cell r="L6864">
            <v>0</v>
          </cell>
          <cell r="M6864">
            <v>43357</v>
          </cell>
        </row>
        <row r="6865">
          <cell r="A6865" t="str">
            <v>C857CC403</v>
          </cell>
          <cell r="B6865" t="str">
            <v>FG3</v>
          </cell>
          <cell r="C6865">
            <v>0</v>
          </cell>
          <cell r="D6865">
            <v>0</v>
          </cell>
          <cell r="E6865" t="str">
            <v>Manuel Ojeda MARTINEZ</v>
          </cell>
          <cell r="F6865" t="str">
            <v>OEMM630710CP9</v>
          </cell>
          <cell r="G6865" t="str">
            <v>Sin categorÃ­a</v>
          </cell>
          <cell r="H6865" t="str">
            <v>Refinanciamiento</v>
          </cell>
          <cell r="I6865">
            <v>-0.02</v>
          </cell>
          <cell r="J6865">
            <v>90000.02</v>
          </cell>
          <cell r="K6865">
            <v>0</v>
          </cell>
          <cell r="L6865">
            <v>0</v>
          </cell>
          <cell r="M6865">
            <v>42944</v>
          </cell>
        </row>
        <row r="6866">
          <cell r="A6866" t="str">
            <v>C857CC679</v>
          </cell>
          <cell r="B6866" t="str">
            <v>FG5</v>
          </cell>
          <cell r="C6866">
            <v>0</v>
          </cell>
          <cell r="D6866">
            <v>0</v>
          </cell>
          <cell r="E6866" t="str">
            <v>Manuel Ojeda MARTINEZ</v>
          </cell>
          <cell r="F6866" t="str">
            <v>OEMM630710CP9</v>
          </cell>
          <cell r="G6866" t="str">
            <v>Sin categorÃ­a</v>
          </cell>
          <cell r="H6866" t="str">
            <v>Reestructura</v>
          </cell>
          <cell r="I6866">
            <v>0.02</v>
          </cell>
          <cell r="J6866">
            <v>69999.98</v>
          </cell>
          <cell r="K6866">
            <v>0</v>
          </cell>
          <cell r="L6866">
            <v>0</v>
          </cell>
          <cell r="M6866">
            <v>43054</v>
          </cell>
        </row>
        <row r="6867">
          <cell r="A6867" t="str">
            <v>C8588CC3615</v>
          </cell>
          <cell r="B6867" t="str">
            <v>Faccorp01</v>
          </cell>
          <cell r="C6867">
            <v>0</v>
          </cell>
          <cell r="D6867">
            <v>0</v>
          </cell>
          <cell r="E6867" t="str">
            <v>Click Motos, S.A. De C.V.</v>
          </cell>
          <cell r="F6867" t="str">
            <v>CMO181114M16</v>
          </cell>
          <cell r="G6867" t="str">
            <v>Sin categorÃ­a</v>
          </cell>
          <cell r="H6867" t="str">
            <v>Refinanciamiento</v>
          </cell>
          <cell r="I6867">
            <v>0.02</v>
          </cell>
          <cell r="J6867">
            <v>449999.98</v>
          </cell>
          <cell r="K6867">
            <v>0</v>
          </cell>
          <cell r="L6867">
            <v>0</v>
          </cell>
          <cell r="M6867">
            <v>43909</v>
          </cell>
        </row>
        <row r="6868">
          <cell r="A6868" t="str">
            <v>C8588CC4288</v>
          </cell>
          <cell r="B6868" t="str">
            <v>Faccorp</v>
          </cell>
          <cell r="C6868">
            <v>0</v>
          </cell>
          <cell r="D6868">
            <v>0</v>
          </cell>
          <cell r="E6868" t="str">
            <v>Click Motos, S.A. De C.V.</v>
          </cell>
          <cell r="F6868" t="str">
            <v>CMO181114M16</v>
          </cell>
          <cell r="G6868" t="str">
            <v>Refinanciamiento</v>
          </cell>
          <cell r="H6868" t="str">
            <v>Refinanciamiento</v>
          </cell>
          <cell r="I6868">
            <v>0.03</v>
          </cell>
          <cell r="J6868">
            <v>549999.97</v>
          </cell>
          <cell r="K6868">
            <v>0</v>
          </cell>
          <cell r="L6868">
            <v>0</v>
          </cell>
          <cell r="M6868">
            <v>44118</v>
          </cell>
        </row>
        <row r="6869">
          <cell r="A6869" t="str">
            <v>C8588CC5085</v>
          </cell>
          <cell r="B6869" t="str">
            <v>ACCIAL35</v>
          </cell>
          <cell r="C6869">
            <v>0</v>
          </cell>
          <cell r="D6869">
            <v>0</v>
          </cell>
          <cell r="E6869" t="str">
            <v>Click Motos, S.A. De C.V.</v>
          </cell>
          <cell r="F6869" t="str">
            <v>CMO181114M16</v>
          </cell>
          <cell r="G6869" t="str">
            <v>Refinanciamiento Plus</v>
          </cell>
          <cell r="H6869" t="str">
            <v>LiquidaciÃ³n anticipada</v>
          </cell>
          <cell r="I6869">
            <v>0.03</v>
          </cell>
          <cell r="J6869">
            <v>649999.97</v>
          </cell>
          <cell r="K6869">
            <v>0</v>
          </cell>
          <cell r="L6869">
            <v>0</v>
          </cell>
          <cell r="M6869">
            <v>44347</v>
          </cell>
        </row>
        <row r="6870">
          <cell r="A6870" t="str">
            <v>C859CC1474</v>
          </cell>
          <cell r="B6870" t="str">
            <v>Creze</v>
          </cell>
          <cell r="C6870">
            <v>0</v>
          </cell>
          <cell r="D6870">
            <v>0</v>
          </cell>
          <cell r="E6870" t="str">
            <v>CARLOS GABRIEL SOUZA DOMINGUEZ</v>
          </cell>
          <cell r="F6870" t="str">
            <v>SODC790827IT1</v>
          </cell>
          <cell r="G6870" t="str">
            <v>Sin categorÃ­a</v>
          </cell>
          <cell r="H6870" t="str">
            <v>Pagado</v>
          </cell>
          <cell r="I6870">
            <v>0.03</v>
          </cell>
          <cell r="J6870">
            <v>66927.97</v>
          </cell>
          <cell r="K6870">
            <v>0</v>
          </cell>
          <cell r="L6870">
            <v>0</v>
          </cell>
          <cell r="M6870">
            <v>43343</v>
          </cell>
        </row>
        <row r="6871">
          <cell r="A6871" t="str">
            <v>C859CC412</v>
          </cell>
          <cell r="B6871" t="str">
            <v>FG3</v>
          </cell>
          <cell r="C6871">
            <v>0</v>
          </cell>
          <cell r="D6871">
            <v>0</v>
          </cell>
          <cell r="E6871" t="str">
            <v>CARLOS GABRIEL SOUZA DOMINGUEZ</v>
          </cell>
          <cell r="F6871" t="str">
            <v>SODC790827IT1</v>
          </cell>
          <cell r="G6871" t="str">
            <v>Sin categorÃ­a</v>
          </cell>
          <cell r="H6871" t="str">
            <v>Refinanciamiento</v>
          </cell>
          <cell r="I6871">
            <v>0.02</v>
          </cell>
          <cell r="J6871">
            <v>52999.98</v>
          </cell>
          <cell r="K6871">
            <v>0</v>
          </cell>
          <cell r="L6871">
            <v>0</v>
          </cell>
          <cell r="M6871">
            <v>42947</v>
          </cell>
        </row>
        <row r="6872">
          <cell r="A6872" t="str">
            <v>C859CC758</v>
          </cell>
          <cell r="B6872" t="str">
            <v>Creze</v>
          </cell>
          <cell r="C6872">
            <v>0</v>
          </cell>
          <cell r="D6872">
            <v>0</v>
          </cell>
          <cell r="E6872" t="str">
            <v>CARLOS GABRIEL SOUZA DOMINGUEZ</v>
          </cell>
          <cell r="F6872" t="str">
            <v>SODC790827IT1</v>
          </cell>
          <cell r="G6872" t="str">
            <v>Sin categorÃ­a</v>
          </cell>
          <cell r="H6872" t="str">
            <v>Reestructura</v>
          </cell>
          <cell r="I6872">
            <v>-0.02</v>
          </cell>
          <cell r="J6872">
            <v>80000.02</v>
          </cell>
          <cell r="K6872">
            <v>0</v>
          </cell>
          <cell r="L6872">
            <v>0</v>
          </cell>
          <cell r="M6872">
            <v>43084</v>
          </cell>
        </row>
        <row r="6873">
          <cell r="A6873" t="str">
            <v>C8611CC3661</v>
          </cell>
          <cell r="B6873" t="str">
            <v>Creze</v>
          </cell>
          <cell r="C6873">
            <v>0</v>
          </cell>
          <cell r="D6873">
            <v>0</v>
          </cell>
          <cell r="E6873" t="str">
            <v>OSMAN ITURBE DIAZ</v>
          </cell>
          <cell r="F6873" t="str">
            <v>IUDO781018R78</v>
          </cell>
          <cell r="G6873" t="str">
            <v>Sin categorÃ­a</v>
          </cell>
          <cell r="H6873" t="str">
            <v>Reestructura</v>
          </cell>
          <cell r="I6873">
            <v>0</v>
          </cell>
          <cell r="J6873">
            <v>100000</v>
          </cell>
          <cell r="K6873">
            <v>0</v>
          </cell>
          <cell r="L6873">
            <v>0</v>
          </cell>
          <cell r="M6873">
            <v>43921</v>
          </cell>
        </row>
        <row r="6874">
          <cell r="A6874" t="str">
            <v>C8611CC3843</v>
          </cell>
          <cell r="B6874" t="str">
            <v>Creze</v>
          </cell>
          <cell r="C6874">
            <v>0</v>
          </cell>
          <cell r="D6874">
            <v>0</v>
          </cell>
          <cell r="E6874" t="str">
            <v>OSMAN ITURBE DIAZ</v>
          </cell>
          <cell r="F6874" t="str">
            <v>IUDO781018R78</v>
          </cell>
          <cell r="G6874" t="str">
            <v>Subsecuente por pago anticipado</v>
          </cell>
          <cell r="H6874" t="str">
            <v>Reestructura</v>
          </cell>
          <cell r="I6874">
            <v>-0.01</v>
          </cell>
          <cell r="J6874">
            <v>86835.53</v>
          </cell>
          <cell r="K6874">
            <v>0</v>
          </cell>
          <cell r="L6874">
            <v>0</v>
          </cell>
          <cell r="M6874">
            <v>43946</v>
          </cell>
        </row>
        <row r="6875">
          <cell r="A6875" t="str">
            <v>C8611CC3973</v>
          </cell>
          <cell r="B6875" t="str">
            <v>ACCIAL17</v>
          </cell>
          <cell r="C6875">
            <v>0</v>
          </cell>
          <cell r="D6875">
            <v>0</v>
          </cell>
          <cell r="E6875" t="str">
            <v>OSMAN ITURBE DIAZ</v>
          </cell>
          <cell r="F6875" t="str">
            <v>IUDO781018R78</v>
          </cell>
          <cell r="G6875" t="str">
            <v>Subsecuente por pago anticipado</v>
          </cell>
          <cell r="H6875" t="str">
            <v>Refinanciamiento</v>
          </cell>
          <cell r="I6875">
            <v>-0.01</v>
          </cell>
          <cell r="J6875">
            <v>74593.009999999995</v>
          </cell>
          <cell r="K6875">
            <v>0</v>
          </cell>
          <cell r="L6875">
            <v>0</v>
          </cell>
          <cell r="M6875">
            <v>43977</v>
          </cell>
        </row>
        <row r="6876">
          <cell r="A6876" t="str">
            <v>C8611CC4284</v>
          </cell>
          <cell r="B6876" t="str">
            <v>CREZERF01</v>
          </cell>
          <cell r="C6876" t="str">
            <v>&gt; 270</v>
          </cell>
          <cell r="D6876">
            <v>1801</v>
          </cell>
          <cell r="E6876" t="str">
            <v>OSMAN ITURBE DIAZ</v>
          </cell>
          <cell r="F6876" t="str">
            <v>IUDO781018R78</v>
          </cell>
          <cell r="G6876" t="str">
            <v>Refinanciamiento</v>
          </cell>
          <cell r="H6876" t="str">
            <v>Vendido a Terceros en AdministraciÃ³n</v>
          </cell>
          <cell r="I6876">
            <v>196905.34</v>
          </cell>
          <cell r="J6876">
            <v>3094.66</v>
          </cell>
          <cell r="K6876">
            <v>196905.31</v>
          </cell>
          <cell r="L6876">
            <v>0</v>
          </cell>
          <cell r="M6876">
            <v>44116</v>
          </cell>
        </row>
        <row r="6877">
          <cell r="A6877" t="str">
            <v>C8613CC3637</v>
          </cell>
          <cell r="B6877" t="str">
            <v>Faccorp01</v>
          </cell>
          <cell r="C6877">
            <v>0</v>
          </cell>
          <cell r="D6877">
            <v>0</v>
          </cell>
          <cell r="E6877" t="str">
            <v>AIR ONE, SERVICIOS INTEGRALES DE MANTENIMIENTO S DE RL DE CV</v>
          </cell>
          <cell r="F6877" t="str">
            <v>AOS080304SP5</v>
          </cell>
          <cell r="G6877" t="str">
            <v>Sin categorÃ­a</v>
          </cell>
          <cell r="H6877" t="str">
            <v>Reestructura</v>
          </cell>
          <cell r="I6877">
            <v>0.01</v>
          </cell>
          <cell r="J6877">
            <v>999999.99</v>
          </cell>
          <cell r="K6877">
            <v>0</v>
          </cell>
          <cell r="L6877">
            <v>0</v>
          </cell>
          <cell r="M6877">
            <v>43916</v>
          </cell>
        </row>
        <row r="6878">
          <cell r="A6878" t="str">
            <v>C8613CC4530</v>
          </cell>
          <cell r="B6878" t="str">
            <v>Creze</v>
          </cell>
          <cell r="C6878" t="str">
            <v>&gt; 270</v>
          </cell>
          <cell r="D6878">
            <v>1629</v>
          </cell>
          <cell r="E6878" t="str">
            <v>AIR ONE, SERVICIOS INTEGRALES DE MANTENIMIENTO S DE RL DE CV</v>
          </cell>
          <cell r="F6878" t="str">
            <v>AOS080304SP5</v>
          </cell>
          <cell r="G6878" t="str">
            <v>Reestructura en Vencido</v>
          </cell>
          <cell r="H6878" t="str">
            <v>Vendido a Terceros en AdministraciÃ³n</v>
          </cell>
          <cell r="I6878">
            <v>685907.18</v>
          </cell>
          <cell r="J6878">
            <v>21697.34</v>
          </cell>
          <cell r="K6878">
            <v>685907.23</v>
          </cell>
          <cell r="L6878">
            <v>0</v>
          </cell>
          <cell r="M6878">
            <v>44187</v>
          </cell>
        </row>
        <row r="6879">
          <cell r="A6879" t="str">
            <v>C8615CC3604</v>
          </cell>
          <cell r="B6879" t="str">
            <v>ACCIAL16</v>
          </cell>
          <cell r="C6879">
            <v>0</v>
          </cell>
          <cell r="D6879">
            <v>0</v>
          </cell>
          <cell r="E6879" t="str">
            <v>DIEGO VENECIA CARRERA</v>
          </cell>
          <cell r="F6879" t="str">
            <v>VECD000114D28</v>
          </cell>
          <cell r="G6879" t="str">
            <v>Sin categorÃ­a</v>
          </cell>
          <cell r="H6879" t="str">
            <v>Pagado</v>
          </cell>
          <cell r="I6879">
            <v>0</v>
          </cell>
          <cell r="J6879">
            <v>50000</v>
          </cell>
          <cell r="K6879">
            <v>0</v>
          </cell>
          <cell r="L6879">
            <v>0</v>
          </cell>
          <cell r="M6879">
            <v>43909</v>
          </cell>
        </row>
        <row r="6880">
          <cell r="A6880" t="str">
            <v>C8639CC3648</v>
          </cell>
          <cell r="B6880" t="str">
            <v>Faccorp01</v>
          </cell>
          <cell r="C6880">
            <v>0</v>
          </cell>
          <cell r="D6880">
            <v>0</v>
          </cell>
          <cell r="E6880" t="str">
            <v>IBEV CASA TEQUILERA, S.A. DE C.V.</v>
          </cell>
          <cell r="F6880" t="str">
            <v>ICT160115SG6</v>
          </cell>
          <cell r="G6880" t="str">
            <v>Sin categorÃ­a</v>
          </cell>
          <cell r="H6880" t="str">
            <v>Refinanciamiento</v>
          </cell>
          <cell r="I6880">
            <v>0.04</v>
          </cell>
          <cell r="J6880">
            <v>749999.96</v>
          </cell>
          <cell r="K6880">
            <v>0</v>
          </cell>
          <cell r="L6880">
            <v>0</v>
          </cell>
          <cell r="M6880">
            <v>43921</v>
          </cell>
        </row>
        <row r="6881">
          <cell r="A6881" t="str">
            <v>C8639CC4629</v>
          </cell>
          <cell r="B6881" t="str">
            <v>FACCORPCA1</v>
          </cell>
          <cell r="C6881">
            <v>0</v>
          </cell>
          <cell r="D6881">
            <v>0</v>
          </cell>
          <cell r="E6881" t="str">
            <v>IBEV CASA TEQUILERA, S.A. DE C.V.</v>
          </cell>
          <cell r="F6881" t="str">
            <v>ICT160115SG6</v>
          </cell>
          <cell r="G6881" t="str">
            <v>Refinanciamiento Plus</v>
          </cell>
          <cell r="H6881" t="str">
            <v>Refinanciamiento</v>
          </cell>
          <cell r="I6881">
            <v>0.04</v>
          </cell>
          <cell r="J6881">
            <v>1199999.96</v>
          </cell>
          <cell r="K6881">
            <v>0</v>
          </cell>
          <cell r="L6881">
            <v>0</v>
          </cell>
          <cell r="M6881">
            <v>44224</v>
          </cell>
        </row>
        <row r="6882">
          <cell r="A6882" t="str">
            <v>C8639CC5818</v>
          </cell>
          <cell r="B6882" t="str">
            <v>Creze</v>
          </cell>
          <cell r="C6882">
            <v>0</v>
          </cell>
          <cell r="D6882">
            <v>0</v>
          </cell>
          <cell r="E6882" t="str">
            <v>IBEV CASA TEQUILERA, S.A. DE C.V.</v>
          </cell>
          <cell r="F6882" t="str">
            <v>ICT160115SG6</v>
          </cell>
          <cell r="G6882" t="str">
            <v>Refinanciamiento Plus</v>
          </cell>
          <cell r="H6882" t="str">
            <v>Refinanciamiento</v>
          </cell>
          <cell r="I6882">
            <v>7.0000000000000007E-2</v>
          </cell>
          <cell r="J6882">
            <v>1499999.93</v>
          </cell>
          <cell r="K6882">
            <v>0</v>
          </cell>
          <cell r="L6882">
            <v>0</v>
          </cell>
          <cell r="M6882">
            <v>44530</v>
          </cell>
        </row>
        <row r="6883">
          <cell r="A6883" t="str">
            <v>C8639CC7092</v>
          </cell>
          <cell r="B6883" t="str">
            <v>Creze</v>
          </cell>
          <cell r="C6883">
            <v>0</v>
          </cell>
          <cell r="D6883">
            <v>0</v>
          </cell>
          <cell r="E6883" t="str">
            <v>IBEV CASA TEQUILERA, S.A. DE C.V.</v>
          </cell>
          <cell r="F6883" t="str">
            <v>ICT160115SG6</v>
          </cell>
          <cell r="G6883" t="str">
            <v>Refinanciamiento</v>
          </cell>
          <cell r="H6883" t="str">
            <v>Reestructura</v>
          </cell>
          <cell r="I6883">
            <v>0.05</v>
          </cell>
          <cell r="J6883">
            <v>1529999.95</v>
          </cell>
          <cell r="K6883">
            <v>0</v>
          </cell>
          <cell r="L6883">
            <v>0</v>
          </cell>
          <cell r="M6883">
            <v>44861</v>
          </cell>
        </row>
        <row r="6884">
          <cell r="A6884" t="str">
            <v>C8639CC8629</v>
          </cell>
          <cell r="B6884" t="str">
            <v>Creze</v>
          </cell>
          <cell r="C6884" t="str">
            <v>181 a 210</v>
          </cell>
          <cell r="D6884">
            <v>183</v>
          </cell>
          <cell r="E6884" t="str">
            <v>IBEV CASA TEQUILERA, S.A. DE C.V.</v>
          </cell>
          <cell r="F6884" t="str">
            <v>ICT160115SG6</v>
          </cell>
          <cell r="G6884" t="str">
            <v>Mediacion</v>
          </cell>
          <cell r="H6884" t="str">
            <v>Cartera Vencida</v>
          </cell>
          <cell r="I6884">
            <v>397439.15</v>
          </cell>
          <cell r="J6884">
            <v>527612.85</v>
          </cell>
          <cell r="K6884">
            <v>333635.58</v>
          </cell>
          <cell r="L6884">
            <v>63804.35</v>
          </cell>
          <cell r="M6884">
            <v>45315</v>
          </cell>
        </row>
        <row r="6885">
          <cell r="A6885" t="str">
            <v>C8643CC3651</v>
          </cell>
          <cell r="B6885" t="str">
            <v>Faccorp01</v>
          </cell>
          <cell r="C6885">
            <v>0</v>
          </cell>
          <cell r="D6885">
            <v>0</v>
          </cell>
          <cell r="E6885" t="str">
            <v>MAQYALUM SA DE CV</v>
          </cell>
          <cell r="F6885" t="str">
            <v>MAQ160625HA1</v>
          </cell>
          <cell r="G6885" t="str">
            <v>Sin categorÃ­a</v>
          </cell>
          <cell r="H6885" t="str">
            <v>Pagado</v>
          </cell>
          <cell r="I6885">
            <v>0.01</v>
          </cell>
          <cell r="J6885">
            <v>749999.99</v>
          </cell>
          <cell r="K6885">
            <v>0</v>
          </cell>
          <cell r="L6885">
            <v>0</v>
          </cell>
          <cell r="M6885">
            <v>43920</v>
          </cell>
        </row>
        <row r="6886">
          <cell r="A6886" t="str">
            <v>C8643CC5890</v>
          </cell>
          <cell r="B6886" t="str">
            <v>FACCORP09S</v>
          </cell>
          <cell r="C6886">
            <v>0</v>
          </cell>
          <cell r="D6886">
            <v>0</v>
          </cell>
          <cell r="E6886" t="str">
            <v>MAQYALUM SA DE CV</v>
          </cell>
          <cell r="F6886" t="str">
            <v>MAQ160625HA1</v>
          </cell>
          <cell r="G6886" t="str">
            <v>Subsecuente</v>
          </cell>
          <cell r="H6886" t="str">
            <v>Pagado</v>
          </cell>
          <cell r="I6886">
            <v>0.05</v>
          </cell>
          <cell r="J6886">
            <v>1499999.95</v>
          </cell>
          <cell r="K6886">
            <v>0</v>
          </cell>
          <cell r="L6886">
            <v>0</v>
          </cell>
          <cell r="M6886">
            <v>44551</v>
          </cell>
        </row>
        <row r="6887">
          <cell r="A6887" t="str">
            <v>C8647CC3718</v>
          </cell>
          <cell r="B6887" t="str">
            <v>ACCIAL12</v>
          </cell>
          <cell r="C6887">
            <v>0</v>
          </cell>
          <cell r="D6887">
            <v>0</v>
          </cell>
          <cell r="E6887" t="str">
            <v>KRISHKA SA DE CV</v>
          </cell>
          <cell r="F6887" t="str">
            <v>KRI100129BP9</v>
          </cell>
          <cell r="G6887" t="str">
            <v>Nuevo</v>
          </cell>
          <cell r="H6887" t="str">
            <v>Refinanciamiento</v>
          </cell>
          <cell r="I6887">
            <v>0.01</v>
          </cell>
          <cell r="J6887">
            <v>1499999.99</v>
          </cell>
          <cell r="K6887">
            <v>0</v>
          </cell>
          <cell r="L6887">
            <v>0</v>
          </cell>
          <cell r="M6887">
            <v>43934</v>
          </cell>
        </row>
        <row r="6888">
          <cell r="A6888" t="str">
            <v>C8647CC4046</v>
          </cell>
          <cell r="B6888" t="str">
            <v>ACCIAL15</v>
          </cell>
          <cell r="C6888">
            <v>0</v>
          </cell>
          <cell r="D6888">
            <v>0</v>
          </cell>
          <cell r="E6888" t="str">
            <v>KRISHKA SA DE CV</v>
          </cell>
          <cell r="F6888" t="str">
            <v>KRI100129BP9</v>
          </cell>
          <cell r="G6888" t="str">
            <v>CrÃ©dito Regularizado</v>
          </cell>
          <cell r="H6888" t="str">
            <v>Refinanciamiento</v>
          </cell>
          <cell r="I6888">
            <v>0.03</v>
          </cell>
          <cell r="J6888">
            <v>1447693.96</v>
          </cell>
          <cell r="K6888">
            <v>0</v>
          </cell>
          <cell r="L6888">
            <v>0</v>
          </cell>
          <cell r="M6888">
            <v>43994</v>
          </cell>
        </row>
        <row r="6889">
          <cell r="A6889" t="str">
            <v>C8647CC5339</v>
          </cell>
          <cell r="B6889" t="str">
            <v>FACCORP01C</v>
          </cell>
          <cell r="C6889">
            <v>0</v>
          </cell>
          <cell r="D6889">
            <v>0</v>
          </cell>
          <cell r="E6889" t="str">
            <v>KRISHKA SA DE CV</v>
          </cell>
          <cell r="F6889" t="str">
            <v>KRI100129BP9</v>
          </cell>
          <cell r="G6889" t="str">
            <v>Nuevo</v>
          </cell>
          <cell r="H6889" t="str">
            <v>Pagado</v>
          </cell>
          <cell r="I6889">
            <v>7.0000000000000007E-2</v>
          </cell>
          <cell r="J6889">
            <v>1499999.93</v>
          </cell>
          <cell r="K6889">
            <v>0</v>
          </cell>
          <cell r="L6889">
            <v>0</v>
          </cell>
          <cell r="M6889">
            <v>44400</v>
          </cell>
        </row>
        <row r="6890">
          <cell r="A6890" t="str">
            <v>C8650CC3617</v>
          </cell>
          <cell r="B6890" t="str">
            <v>Creze</v>
          </cell>
          <cell r="C6890">
            <v>0</v>
          </cell>
          <cell r="D6890">
            <v>0</v>
          </cell>
          <cell r="E6890" t="str">
            <v>ROGELIO HERNANDEZ RUIZ</v>
          </cell>
          <cell r="F6890" t="str">
            <v>HERR8407273K0</v>
          </cell>
          <cell r="G6890" t="str">
            <v>Sin categorÃ­a</v>
          </cell>
          <cell r="H6890" t="str">
            <v>Refinanciamiento</v>
          </cell>
          <cell r="I6890">
            <v>0</v>
          </cell>
          <cell r="J6890">
            <v>100000</v>
          </cell>
          <cell r="K6890">
            <v>0</v>
          </cell>
          <cell r="L6890">
            <v>0</v>
          </cell>
          <cell r="M6890">
            <v>43910</v>
          </cell>
        </row>
        <row r="6891">
          <cell r="A6891" t="str">
            <v>C8659CC3618</v>
          </cell>
          <cell r="B6891" t="str">
            <v>ACCIAL16</v>
          </cell>
          <cell r="C6891">
            <v>0</v>
          </cell>
          <cell r="D6891">
            <v>0</v>
          </cell>
          <cell r="E6891" t="str">
            <v>FIORENZE IZQUIERDO TOVAR</v>
          </cell>
          <cell r="F6891" t="str">
            <v>IUTF890718S60</v>
          </cell>
          <cell r="G6891" t="str">
            <v>Sin categorÃ­a</v>
          </cell>
          <cell r="H6891" t="str">
            <v>Refinanciamiento</v>
          </cell>
          <cell r="I6891">
            <v>0.03</v>
          </cell>
          <cell r="J6891">
            <v>79999.97</v>
          </cell>
          <cell r="K6891">
            <v>0</v>
          </cell>
          <cell r="L6891">
            <v>0</v>
          </cell>
          <cell r="M6891">
            <v>43916</v>
          </cell>
        </row>
        <row r="6892">
          <cell r="A6892" t="str">
            <v>C8659CC4774</v>
          </cell>
          <cell r="B6892" t="str">
            <v>FACCORP19R</v>
          </cell>
          <cell r="C6892">
            <v>0</v>
          </cell>
          <cell r="D6892">
            <v>0</v>
          </cell>
          <cell r="E6892" t="str">
            <v>FIORENZE IZQUIERDO TOVAR</v>
          </cell>
          <cell r="F6892" t="str">
            <v>IUTF890718S60</v>
          </cell>
          <cell r="G6892" t="str">
            <v>Refinanciamiento Plus</v>
          </cell>
          <cell r="H6892" t="str">
            <v>Refinanciamiento</v>
          </cell>
          <cell r="I6892">
            <v>0.01</v>
          </cell>
          <cell r="J6892">
            <v>99999.99</v>
          </cell>
          <cell r="K6892">
            <v>0</v>
          </cell>
          <cell r="L6892">
            <v>0</v>
          </cell>
          <cell r="M6892">
            <v>44266</v>
          </cell>
        </row>
        <row r="6893">
          <cell r="A6893" t="str">
            <v>C8659CC6308</v>
          </cell>
          <cell r="B6893" t="str">
            <v>CI9CSB</v>
          </cell>
          <cell r="C6893">
            <v>0</v>
          </cell>
          <cell r="D6893">
            <v>0</v>
          </cell>
          <cell r="E6893" t="str">
            <v>FIORENZE IZQUIERDO TOVAR</v>
          </cell>
          <cell r="F6893" t="str">
            <v>IUTF890718S60</v>
          </cell>
          <cell r="G6893" t="str">
            <v>Refinanciamiento</v>
          </cell>
          <cell r="H6893" t="str">
            <v>Refinanciamiento</v>
          </cell>
          <cell r="I6893">
            <v>-0.01</v>
          </cell>
          <cell r="J6893">
            <v>100000.01</v>
          </cell>
          <cell r="K6893">
            <v>0</v>
          </cell>
          <cell r="L6893">
            <v>0</v>
          </cell>
          <cell r="M6893">
            <v>44671</v>
          </cell>
        </row>
        <row r="6894">
          <cell r="A6894" t="str">
            <v>C8659CC7786</v>
          </cell>
          <cell r="B6894" t="str">
            <v>ACCIAL86SYM</v>
          </cell>
          <cell r="C6894">
            <v>0</v>
          </cell>
          <cell r="D6894">
            <v>0</v>
          </cell>
          <cell r="E6894" t="str">
            <v>FIORENZE IZQUIERDO TOVAR</v>
          </cell>
          <cell r="F6894" t="str">
            <v>IUTF890718S60</v>
          </cell>
          <cell r="G6894" t="str">
            <v>Refinanciamiento</v>
          </cell>
          <cell r="H6894" t="str">
            <v>Pagado</v>
          </cell>
          <cell r="I6894">
            <v>0.05</v>
          </cell>
          <cell r="J6894">
            <v>103999.95</v>
          </cell>
          <cell r="K6894">
            <v>0</v>
          </cell>
          <cell r="L6894">
            <v>0</v>
          </cell>
          <cell r="M6894">
            <v>45071</v>
          </cell>
        </row>
        <row r="6895">
          <cell r="A6895" t="str">
            <v>C866CC407</v>
          </cell>
          <cell r="B6895" t="str">
            <v>FG3</v>
          </cell>
          <cell r="C6895">
            <v>0</v>
          </cell>
          <cell r="D6895">
            <v>0</v>
          </cell>
          <cell r="E6895" t="str">
            <v>LA ORQUESTA DE COMUNICACIONES SA DE CV</v>
          </cell>
          <cell r="F6895" t="str">
            <v>OCO130323LZ4</v>
          </cell>
          <cell r="G6895" t="str">
            <v>Sin categorÃ­a</v>
          </cell>
          <cell r="H6895" t="str">
            <v>Refinanciamiento</v>
          </cell>
          <cell r="I6895">
            <v>0</v>
          </cell>
          <cell r="J6895">
            <v>105000</v>
          </cell>
          <cell r="K6895">
            <v>0</v>
          </cell>
          <cell r="L6895">
            <v>0</v>
          </cell>
          <cell r="M6895">
            <v>42947</v>
          </cell>
        </row>
        <row r="6896">
          <cell r="A6896" t="str">
            <v>C866CC666</v>
          </cell>
          <cell r="B6896" t="str">
            <v>FG5</v>
          </cell>
          <cell r="C6896">
            <v>0</v>
          </cell>
          <cell r="D6896">
            <v>0</v>
          </cell>
          <cell r="E6896" t="str">
            <v>LA ORQUESTA DE COMUNICACIONES SA DE CV</v>
          </cell>
          <cell r="F6896" t="str">
            <v>OCO130323LZ4</v>
          </cell>
          <cell r="G6896" t="str">
            <v>Sin categorÃ­a</v>
          </cell>
          <cell r="H6896" t="str">
            <v>Refinanciamiento</v>
          </cell>
          <cell r="I6896">
            <v>0</v>
          </cell>
          <cell r="J6896">
            <v>125000</v>
          </cell>
          <cell r="K6896">
            <v>0</v>
          </cell>
          <cell r="L6896">
            <v>0</v>
          </cell>
          <cell r="M6896">
            <v>43047</v>
          </cell>
        </row>
        <row r="6897">
          <cell r="A6897" t="str">
            <v>C866CC941</v>
          </cell>
          <cell r="B6897" t="str">
            <v>Creze</v>
          </cell>
          <cell r="C6897">
            <v>0</v>
          </cell>
          <cell r="D6897">
            <v>0</v>
          </cell>
          <cell r="E6897" t="str">
            <v>LA ORQUESTA DE COMUNICACIONES SA DE CV</v>
          </cell>
          <cell r="F6897" t="str">
            <v>OCO130323LZ4</v>
          </cell>
          <cell r="G6897" t="str">
            <v>Sin categorÃ­a</v>
          </cell>
          <cell r="H6897" t="str">
            <v>Pagado</v>
          </cell>
          <cell r="I6897">
            <v>0.6</v>
          </cell>
          <cell r="J6897">
            <v>249999.4</v>
          </cell>
          <cell r="K6897">
            <v>0</v>
          </cell>
          <cell r="L6897">
            <v>0</v>
          </cell>
          <cell r="M6897">
            <v>43181</v>
          </cell>
        </row>
        <row r="6898">
          <cell r="A6898" t="str">
            <v>C8670CC3631</v>
          </cell>
          <cell r="B6898" t="str">
            <v>Faccorp01</v>
          </cell>
          <cell r="C6898">
            <v>0</v>
          </cell>
          <cell r="D6898">
            <v>0</v>
          </cell>
          <cell r="E6898" t="str">
            <v>CFM ALIMENTOS SA DE CV</v>
          </cell>
          <cell r="F6898" t="str">
            <v>CAL1712052H0</v>
          </cell>
          <cell r="G6898" t="str">
            <v>Sin categorÃ­a</v>
          </cell>
          <cell r="H6898" t="str">
            <v>LiquidaciÃ³n anticipada</v>
          </cell>
          <cell r="I6898">
            <v>0.04</v>
          </cell>
          <cell r="J6898">
            <v>299999.96000000002</v>
          </cell>
          <cell r="K6898">
            <v>0</v>
          </cell>
          <cell r="L6898">
            <v>0</v>
          </cell>
          <cell r="M6898">
            <v>43916</v>
          </cell>
        </row>
        <row r="6899">
          <cell r="A6899" t="str">
            <v>C8673CC3635</v>
          </cell>
          <cell r="B6899" t="str">
            <v>ACCIAL16</v>
          </cell>
          <cell r="C6899">
            <v>0</v>
          </cell>
          <cell r="D6899">
            <v>0</v>
          </cell>
          <cell r="E6899" t="str">
            <v>QUALTUM NAFTA SA DE CV</v>
          </cell>
          <cell r="F6899" t="str">
            <v>QNA130426VE2</v>
          </cell>
          <cell r="G6899" t="str">
            <v>Sin categorÃ­a</v>
          </cell>
          <cell r="H6899" t="str">
            <v>Pagado</v>
          </cell>
          <cell r="I6899">
            <v>0.04</v>
          </cell>
          <cell r="J6899">
            <v>1199999.96</v>
          </cell>
          <cell r="K6899">
            <v>0</v>
          </cell>
          <cell r="L6899">
            <v>0</v>
          </cell>
          <cell r="M6899">
            <v>43915</v>
          </cell>
        </row>
        <row r="6900">
          <cell r="A6900" t="str">
            <v>C8682CC3630</v>
          </cell>
          <cell r="B6900" t="str">
            <v>Faccorp01</v>
          </cell>
          <cell r="C6900">
            <v>0</v>
          </cell>
          <cell r="D6900">
            <v>0</v>
          </cell>
          <cell r="E6900" t="str">
            <v>TEXTILES MARGO SA DE CV</v>
          </cell>
          <cell r="F6900" t="str">
            <v>TMA941205929</v>
          </cell>
          <cell r="G6900" t="str">
            <v>Sin categorÃ­a</v>
          </cell>
          <cell r="H6900" t="str">
            <v>Reestructura</v>
          </cell>
          <cell r="I6900">
            <v>-0.01</v>
          </cell>
          <cell r="J6900">
            <v>1000000.01</v>
          </cell>
          <cell r="K6900">
            <v>0</v>
          </cell>
          <cell r="L6900">
            <v>0</v>
          </cell>
          <cell r="M6900">
            <v>43914</v>
          </cell>
        </row>
        <row r="6901">
          <cell r="A6901" t="str">
            <v>C8682CC4813</v>
          </cell>
          <cell r="B6901" t="str">
            <v>ACCIAL25</v>
          </cell>
          <cell r="C6901">
            <v>0</v>
          </cell>
          <cell r="D6901">
            <v>0</v>
          </cell>
          <cell r="E6901" t="str">
            <v>TEXTILES MARGO SA DE CV</v>
          </cell>
          <cell r="F6901" t="str">
            <v>TMA941205929</v>
          </cell>
          <cell r="G6901" t="str">
            <v>CrÃ©dito Regularizado</v>
          </cell>
          <cell r="H6901" t="str">
            <v>Pagado</v>
          </cell>
          <cell r="I6901">
            <v>0.01</v>
          </cell>
          <cell r="J6901">
            <v>510476.66</v>
          </cell>
          <cell r="K6901">
            <v>0</v>
          </cell>
          <cell r="L6901">
            <v>0</v>
          </cell>
          <cell r="M6901">
            <v>44278</v>
          </cell>
        </row>
        <row r="6902">
          <cell r="A6902" t="str">
            <v>C8682CC6849</v>
          </cell>
          <cell r="B6902" t="str">
            <v>FACCORP17S</v>
          </cell>
          <cell r="C6902">
            <v>0</v>
          </cell>
          <cell r="D6902">
            <v>0</v>
          </cell>
          <cell r="E6902" t="str">
            <v>TEXTILES MARGO SA DE CV</v>
          </cell>
          <cell r="F6902" t="str">
            <v>TMA941205929</v>
          </cell>
          <cell r="G6902" t="str">
            <v>Subsecuente</v>
          </cell>
          <cell r="H6902" t="str">
            <v>Reestructura</v>
          </cell>
          <cell r="I6902">
            <v>0.01</v>
          </cell>
          <cell r="J6902">
            <v>1049999.99</v>
          </cell>
          <cell r="K6902">
            <v>0</v>
          </cell>
          <cell r="L6902">
            <v>0</v>
          </cell>
          <cell r="M6902">
            <v>44804</v>
          </cell>
        </row>
        <row r="6903">
          <cell r="A6903" t="str">
            <v>C8682CC7919</v>
          </cell>
          <cell r="B6903" t="str">
            <v>Creze</v>
          </cell>
          <cell r="C6903">
            <v>0</v>
          </cell>
          <cell r="D6903">
            <v>0</v>
          </cell>
          <cell r="E6903" t="str">
            <v>TEXTILES MARGO SA DE CV</v>
          </cell>
          <cell r="F6903" t="str">
            <v>TMA941205929</v>
          </cell>
          <cell r="G6903" t="str">
            <v>Mediacion</v>
          </cell>
          <cell r="H6903" t="str">
            <v>Pagado</v>
          </cell>
          <cell r="I6903">
            <v>11441.31</v>
          </cell>
          <cell r="J6903">
            <v>938180.53</v>
          </cell>
          <cell r="K6903">
            <v>0</v>
          </cell>
          <cell r="L6903">
            <v>0</v>
          </cell>
          <cell r="M6903">
            <v>45107</v>
          </cell>
        </row>
        <row r="6904">
          <cell r="A6904" t="str">
            <v>C8686CC3644</v>
          </cell>
          <cell r="B6904" t="str">
            <v>FACCORP14</v>
          </cell>
          <cell r="C6904">
            <v>0</v>
          </cell>
          <cell r="D6904">
            <v>0</v>
          </cell>
          <cell r="E6904" t="str">
            <v>HUGO DANIEL VAZQUEZ</v>
          </cell>
          <cell r="F6904" t="str">
            <v>DAVH780816RF4</v>
          </cell>
          <cell r="G6904" t="str">
            <v>Sin categorÃ­a</v>
          </cell>
          <cell r="H6904" t="str">
            <v>Pagado</v>
          </cell>
          <cell r="I6904">
            <v>0</v>
          </cell>
          <cell r="J6904">
            <v>80000</v>
          </cell>
          <cell r="K6904">
            <v>0</v>
          </cell>
          <cell r="L6904">
            <v>0</v>
          </cell>
          <cell r="M6904">
            <v>43921</v>
          </cell>
        </row>
        <row r="6905">
          <cell r="A6905" t="str">
            <v>C8686CC5460</v>
          </cell>
          <cell r="B6905" t="str">
            <v>FACCORPCA7</v>
          </cell>
          <cell r="C6905">
            <v>0</v>
          </cell>
          <cell r="D6905">
            <v>0</v>
          </cell>
          <cell r="E6905" t="str">
            <v>HUGO DANIEL VAZQUEZ</v>
          </cell>
          <cell r="F6905" t="str">
            <v>DAVH780816RF4</v>
          </cell>
          <cell r="G6905" t="str">
            <v>Subsecuente</v>
          </cell>
          <cell r="H6905" t="str">
            <v>Pagado</v>
          </cell>
          <cell r="I6905">
            <v>0.01</v>
          </cell>
          <cell r="J6905">
            <v>79999.990000000005</v>
          </cell>
          <cell r="K6905">
            <v>0</v>
          </cell>
          <cell r="L6905">
            <v>0</v>
          </cell>
          <cell r="M6905">
            <v>44431</v>
          </cell>
        </row>
        <row r="6906">
          <cell r="A6906" t="str">
            <v>C8695CC3653</v>
          </cell>
          <cell r="B6906" t="str">
            <v>Faccorp01</v>
          </cell>
          <cell r="C6906">
            <v>0</v>
          </cell>
          <cell r="D6906">
            <v>0</v>
          </cell>
          <cell r="E6906" t="str">
            <v>ARACELY SARAI VILLARREAL SALGADO</v>
          </cell>
          <cell r="F6906" t="str">
            <v>VISA851117DKA</v>
          </cell>
          <cell r="G6906" t="str">
            <v>Sin categorÃ­a</v>
          </cell>
          <cell r="H6906" t="str">
            <v>Refinanciamiento</v>
          </cell>
          <cell r="I6906">
            <v>0.03</v>
          </cell>
          <cell r="J6906">
            <v>149999.97</v>
          </cell>
          <cell r="K6906">
            <v>0</v>
          </cell>
          <cell r="L6906">
            <v>0</v>
          </cell>
          <cell r="M6906">
            <v>43917</v>
          </cell>
        </row>
        <row r="6907">
          <cell r="A6907" t="str">
            <v>C8695CC4708</v>
          </cell>
          <cell r="B6907" t="str">
            <v>FACCORP18R</v>
          </cell>
          <cell r="C6907">
            <v>0</v>
          </cell>
          <cell r="D6907">
            <v>0</v>
          </cell>
          <cell r="E6907" t="str">
            <v>ARACELY SARAI VILLARREAL SALGADO</v>
          </cell>
          <cell r="F6907" t="str">
            <v>VISA851117DKA</v>
          </cell>
          <cell r="G6907" t="str">
            <v>Refinanciamiento Plus</v>
          </cell>
          <cell r="H6907" t="str">
            <v>Reestructura</v>
          </cell>
          <cell r="I6907">
            <v>-0.01</v>
          </cell>
          <cell r="J6907">
            <v>250000.01</v>
          </cell>
          <cell r="K6907">
            <v>0</v>
          </cell>
          <cell r="L6907">
            <v>0</v>
          </cell>
          <cell r="M6907">
            <v>44250</v>
          </cell>
        </row>
        <row r="6908">
          <cell r="A6908" t="str">
            <v>C8695CC5153</v>
          </cell>
          <cell r="B6908" t="str">
            <v>FACCORPCA6</v>
          </cell>
          <cell r="C6908">
            <v>0</v>
          </cell>
          <cell r="D6908">
            <v>0</v>
          </cell>
          <cell r="E6908" t="str">
            <v>ARACELY SARAI VILLARREAL SALGADO</v>
          </cell>
          <cell r="F6908" t="str">
            <v>VISA851117DKA</v>
          </cell>
          <cell r="G6908" t="str">
            <v>Reestructura en Vencido</v>
          </cell>
          <cell r="H6908" t="str">
            <v>Reestructura</v>
          </cell>
          <cell r="I6908">
            <v>0.01</v>
          </cell>
          <cell r="J6908">
            <v>282294.86</v>
          </cell>
          <cell r="K6908">
            <v>0</v>
          </cell>
          <cell r="L6908">
            <v>0</v>
          </cell>
          <cell r="M6908">
            <v>44368</v>
          </cell>
        </row>
        <row r="6909">
          <cell r="A6909" t="str">
            <v>C8695CC6853</v>
          </cell>
          <cell r="B6909" t="str">
            <v>Creze</v>
          </cell>
          <cell r="C6909">
            <v>0</v>
          </cell>
          <cell r="D6909">
            <v>0</v>
          </cell>
          <cell r="E6909" t="str">
            <v>ARACELY SARAI VILLARREAL SALGADO</v>
          </cell>
          <cell r="F6909" t="str">
            <v>VISA851117DKA</v>
          </cell>
          <cell r="G6909" t="str">
            <v>Mediacion</v>
          </cell>
          <cell r="H6909" t="str">
            <v>Pagado</v>
          </cell>
          <cell r="I6909">
            <v>0.16</v>
          </cell>
          <cell r="J6909">
            <v>291321.84000000003</v>
          </cell>
          <cell r="K6909">
            <v>0</v>
          </cell>
          <cell r="L6909">
            <v>0</v>
          </cell>
          <cell r="M6909">
            <v>44804</v>
          </cell>
        </row>
        <row r="6910">
          <cell r="A6910" t="str">
            <v>C8696CC3638</v>
          </cell>
          <cell r="B6910" t="str">
            <v>Faccorp01</v>
          </cell>
          <cell r="C6910">
            <v>0</v>
          </cell>
          <cell r="D6910">
            <v>0</v>
          </cell>
          <cell r="E6910" t="str">
            <v>VERULO VAZQUEZ ESCUDERO</v>
          </cell>
          <cell r="F6910" t="str">
            <v>VAEV8905031W0</v>
          </cell>
          <cell r="G6910" t="str">
            <v>Sin categorÃ­a</v>
          </cell>
          <cell r="H6910" t="str">
            <v>Refinanciamiento</v>
          </cell>
          <cell r="I6910">
            <v>0</v>
          </cell>
          <cell r="J6910">
            <v>500000</v>
          </cell>
          <cell r="K6910">
            <v>0</v>
          </cell>
          <cell r="L6910">
            <v>0</v>
          </cell>
          <cell r="M6910">
            <v>43915</v>
          </cell>
        </row>
        <row r="6911">
          <cell r="A6911" t="str">
            <v>C8696CC3926</v>
          </cell>
          <cell r="B6911" t="str">
            <v>Faccorp01</v>
          </cell>
          <cell r="C6911">
            <v>0</v>
          </cell>
          <cell r="D6911">
            <v>0</v>
          </cell>
          <cell r="E6911" t="str">
            <v>VERULO VAZQUEZ ESCUDERO</v>
          </cell>
          <cell r="F6911" t="str">
            <v>VAEV8905031W0</v>
          </cell>
          <cell r="G6911" t="str">
            <v>CrÃ©dito Regularizado</v>
          </cell>
          <cell r="H6911" t="str">
            <v>Refinanciamiento</v>
          </cell>
          <cell r="I6911">
            <v>0.01</v>
          </cell>
          <cell r="J6911">
            <v>562142.74</v>
          </cell>
          <cell r="K6911">
            <v>0</v>
          </cell>
          <cell r="L6911">
            <v>0</v>
          </cell>
          <cell r="M6911">
            <v>43943</v>
          </cell>
        </row>
        <row r="6912">
          <cell r="A6912" t="str">
            <v>C8696CC5133</v>
          </cell>
          <cell r="B6912" t="str">
            <v>ACCIAL37</v>
          </cell>
          <cell r="C6912">
            <v>0</v>
          </cell>
          <cell r="D6912">
            <v>0</v>
          </cell>
          <cell r="E6912" t="str">
            <v>VERULO VAZQUEZ ESCUDERO</v>
          </cell>
          <cell r="F6912" t="str">
            <v>VAEV8905031W0</v>
          </cell>
          <cell r="G6912" t="str">
            <v>Refinanciamiento</v>
          </cell>
          <cell r="H6912" t="str">
            <v>Refinanciamiento</v>
          </cell>
          <cell r="I6912">
            <v>0</v>
          </cell>
          <cell r="J6912">
            <v>500000</v>
          </cell>
          <cell r="K6912">
            <v>0</v>
          </cell>
          <cell r="L6912">
            <v>0</v>
          </cell>
          <cell r="M6912">
            <v>44358</v>
          </cell>
        </row>
        <row r="6913">
          <cell r="A6913" t="str">
            <v>C8696CC6215</v>
          </cell>
          <cell r="B6913" t="str">
            <v>ACCIALBOUS</v>
          </cell>
          <cell r="C6913">
            <v>0</v>
          </cell>
          <cell r="D6913">
            <v>0</v>
          </cell>
          <cell r="E6913" t="str">
            <v>VERULO VAZQUEZ ESCUDERO</v>
          </cell>
          <cell r="F6913" t="str">
            <v>VAEV8905031W0</v>
          </cell>
          <cell r="G6913" t="str">
            <v>Refinanciamiento Plus</v>
          </cell>
          <cell r="H6913" t="str">
            <v>Pagado</v>
          </cell>
          <cell r="I6913">
            <v>0</v>
          </cell>
          <cell r="J6913">
            <v>700000</v>
          </cell>
          <cell r="K6913">
            <v>0</v>
          </cell>
          <cell r="L6913">
            <v>0</v>
          </cell>
          <cell r="M6913">
            <v>44644</v>
          </cell>
        </row>
        <row r="6914">
          <cell r="A6914" t="str">
            <v>C8699CC3643</v>
          </cell>
          <cell r="B6914" t="str">
            <v>Faccorp01</v>
          </cell>
          <cell r="C6914">
            <v>0</v>
          </cell>
          <cell r="D6914">
            <v>0</v>
          </cell>
          <cell r="E6914" t="str">
            <v>ALVARO GALLARDO VALENCIA</v>
          </cell>
          <cell r="F6914" t="str">
            <v>GAVA980116954</v>
          </cell>
          <cell r="G6914" t="str">
            <v>Sin categorÃ­a</v>
          </cell>
          <cell r="H6914" t="str">
            <v>Refinanciamiento</v>
          </cell>
          <cell r="I6914">
            <v>-0.03</v>
          </cell>
          <cell r="J6914">
            <v>300000.03000000003</v>
          </cell>
          <cell r="K6914">
            <v>0</v>
          </cell>
          <cell r="L6914">
            <v>0</v>
          </cell>
          <cell r="M6914">
            <v>43921</v>
          </cell>
        </row>
        <row r="6915">
          <cell r="A6915" t="str">
            <v>C8699CC3950</v>
          </cell>
          <cell r="B6915" t="str">
            <v>CREZERF01</v>
          </cell>
          <cell r="C6915" t="str">
            <v>&gt; 270</v>
          </cell>
          <cell r="D6915">
            <v>1666</v>
          </cell>
          <cell r="E6915" t="str">
            <v>ALVARO GALLARDO VALENCIA</v>
          </cell>
          <cell r="F6915" t="str">
            <v>GAVA980116954</v>
          </cell>
          <cell r="G6915" t="str">
            <v>CrÃ©dito Regularizado</v>
          </cell>
          <cell r="H6915" t="str">
            <v>Vendido a Terceros en AdministraciÃ³n</v>
          </cell>
          <cell r="I6915">
            <v>235246.93</v>
          </cell>
          <cell r="J6915">
            <v>104099.66</v>
          </cell>
          <cell r="K6915">
            <v>235246.9</v>
          </cell>
          <cell r="L6915">
            <v>0</v>
          </cell>
          <cell r="M6915">
            <v>43951</v>
          </cell>
        </row>
        <row r="6916">
          <cell r="A6916" t="str">
            <v>C86CC256</v>
          </cell>
          <cell r="B6916" t="str">
            <v>FG2</v>
          </cell>
          <cell r="C6916">
            <v>0</v>
          </cell>
          <cell r="D6916">
            <v>0</v>
          </cell>
          <cell r="E6916" t="str">
            <v>UMOR SA DE CV</v>
          </cell>
          <cell r="F6916" t="str">
            <v>UMO101028TYA</v>
          </cell>
          <cell r="G6916" t="str">
            <v>Sin categorÃ­a</v>
          </cell>
          <cell r="H6916" t="str">
            <v>Refinanciamiento</v>
          </cell>
          <cell r="I6916">
            <v>0</v>
          </cell>
          <cell r="J6916">
            <v>150000</v>
          </cell>
          <cell r="K6916">
            <v>0</v>
          </cell>
          <cell r="L6916">
            <v>0</v>
          </cell>
          <cell r="M6916">
            <v>42851</v>
          </cell>
        </row>
        <row r="6917">
          <cell r="A6917" t="str">
            <v>C86CC542</v>
          </cell>
          <cell r="B6917" t="str">
            <v>FG5</v>
          </cell>
          <cell r="C6917">
            <v>0</v>
          </cell>
          <cell r="D6917">
            <v>0</v>
          </cell>
          <cell r="E6917" t="str">
            <v>UMOR SA DE CV</v>
          </cell>
          <cell r="F6917" t="str">
            <v>UMO101028TYA</v>
          </cell>
          <cell r="G6917" t="str">
            <v>Sin categorÃ­a</v>
          </cell>
          <cell r="H6917" t="str">
            <v>Pagado</v>
          </cell>
          <cell r="I6917">
            <v>0</v>
          </cell>
          <cell r="J6917">
            <v>80000</v>
          </cell>
          <cell r="K6917">
            <v>0</v>
          </cell>
          <cell r="L6917">
            <v>0</v>
          </cell>
          <cell r="M6917">
            <v>43008</v>
          </cell>
        </row>
        <row r="6918">
          <cell r="A6918" t="str">
            <v>C8702CC3692</v>
          </cell>
          <cell r="B6918" t="str">
            <v>Creze</v>
          </cell>
          <cell r="C6918">
            <v>0</v>
          </cell>
          <cell r="D6918">
            <v>0</v>
          </cell>
          <cell r="E6918" t="str">
            <v>SARA OLIVIA RIVERA NUÃ‘EZ</v>
          </cell>
          <cell r="F6918" t="str">
            <v>RINS671114I85</v>
          </cell>
          <cell r="G6918" t="str">
            <v>Nuevo</v>
          </cell>
          <cell r="H6918" t="str">
            <v>Refinanciamiento</v>
          </cell>
          <cell r="I6918">
            <v>0.01</v>
          </cell>
          <cell r="J6918">
            <v>199999.99</v>
          </cell>
          <cell r="K6918">
            <v>0</v>
          </cell>
          <cell r="L6918">
            <v>0</v>
          </cell>
          <cell r="M6918">
            <v>43927</v>
          </cell>
        </row>
        <row r="6919">
          <cell r="A6919" t="str">
            <v>C8702CC4032</v>
          </cell>
          <cell r="B6919" t="str">
            <v>ACCIAL16</v>
          </cell>
          <cell r="C6919">
            <v>0</v>
          </cell>
          <cell r="D6919">
            <v>0</v>
          </cell>
          <cell r="E6919" t="str">
            <v>SARA OLIVIA RIVERA NUÃ‘EZ</v>
          </cell>
          <cell r="F6919" t="str">
            <v>RINS671114I85</v>
          </cell>
          <cell r="G6919" t="str">
            <v>CrÃ©dito Regularizado</v>
          </cell>
          <cell r="H6919" t="str">
            <v>Reestructura</v>
          </cell>
          <cell r="I6919">
            <v>0.02</v>
          </cell>
          <cell r="J6919">
            <v>222962.32</v>
          </cell>
          <cell r="K6919">
            <v>0</v>
          </cell>
          <cell r="L6919">
            <v>0</v>
          </cell>
          <cell r="M6919">
            <v>43987</v>
          </cell>
        </row>
        <row r="6920">
          <cell r="A6920" t="str">
            <v>C8702CC4903</v>
          </cell>
          <cell r="B6920" t="str">
            <v>ACCIAL31</v>
          </cell>
          <cell r="C6920">
            <v>0</v>
          </cell>
          <cell r="D6920">
            <v>0</v>
          </cell>
          <cell r="E6920" t="str">
            <v>SARA OLIVIA RIVERA NUÃ‘EZ</v>
          </cell>
          <cell r="F6920" t="str">
            <v>RINS671114I85</v>
          </cell>
          <cell r="G6920" t="str">
            <v>Reestructura en Vencido</v>
          </cell>
          <cell r="H6920" t="str">
            <v>Reestructura</v>
          </cell>
          <cell r="I6920">
            <v>0.04</v>
          </cell>
          <cell r="J6920">
            <v>191916.91</v>
          </cell>
          <cell r="K6920">
            <v>0</v>
          </cell>
          <cell r="L6920">
            <v>0</v>
          </cell>
          <cell r="M6920">
            <v>44294</v>
          </cell>
        </row>
        <row r="6921">
          <cell r="A6921" t="str">
            <v>C8702CC6022</v>
          </cell>
          <cell r="B6921" t="str">
            <v>Creze</v>
          </cell>
          <cell r="C6921">
            <v>0</v>
          </cell>
          <cell r="D6921">
            <v>0</v>
          </cell>
          <cell r="E6921" t="str">
            <v>SARA OLIVIA RIVERA NUÃ‘EZ</v>
          </cell>
          <cell r="F6921" t="str">
            <v>RINS671114I85</v>
          </cell>
          <cell r="G6921" t="str">
            <v>Reestructura en Vencido</v>
          </cell>
          <cell r="H6921" t="str">
            <v>Reestructura</v>
          </cell>
          <cell r="I6921">
            <v>0.01</v>
          </cell>
          <cell r="J6921">
            <v>176263.51</v>
          </cell>
          <cell r="K6921">
            <v>0</v>
          </cell>
          <cell r="L6921">
            <v>0</v>
          </cell>
          <cell r="M6921">
            <v>44589</v>
          </cell>
        </row>
        <row r="6922">
          <cell r="A6922" t="str">
            <v>C8702CC6978</v>
          </cell>
          <cell r="B6922" t="str">
            <v>Creze</v>
          </cell>
          <cell r="C6922">
            <v>0</v>
          </cell>
          <cell r="D6922">
            <v>0</v>
          </cell>
          <cell r="E6922" t="str">
            <v>SARA OLIVIA RIVERA NUÃ‘EZ</v>
          </cell>
          <cell r="F6922" t="str">
            <v>RINS671114I85</v>
          </cell>
          <cell r="G6922" t="str">
            <v>Mediacion</v>
          </cell>
          <cell r="H6922" t="str">
            <v>Pagado</v>
          </cell>
          <cell r="I6922">
            <v>0</v>
          </cell>
          <cell r="J6922">
            <v>201258</v>
          </cell>
          <cell r="K6922">
            <v>0</v>
          </cell>
          <cell r="L6922">
            <v>0</v>
          </cell>
          <cell r="M6922">
            <v>44827</v>
          </cell>
        </row>
        <row r="6923">
          <cell r="A6923" t="str">
            <v>C8703CC3660</v>
          </cell>
          <cell r="B6923" t="str">
            <v>FACCORP14</v>
          </cell>
          <cell r="C6923">
            <v>0</v>
          </cell>
          <cell r="D6923">
            <v>0</v>
          </cell>
          <cell r="E6923" t="str">
            <v>CONPERPA SA DE CV</v>
          </cell>
          <cell r="F6923" t="str">
            <v>CON120516NL6</v>
          </cell>
          <cell r="G6923" t="str">
            <v>Sin categorÃ­a</v>
          </cell>
          <cell r="H6923" t="str">
            <v>Refinanciamiento</v>
          </cell>
          <cell r="I6923">
            <v>-0.01</v>
          </cell>
          <cell r="J6923">
            <v>1000000.01</v>
          </cell>
          <cell r="K6923">
            <v>0</v>
          </cell>
          <cell r="L6923">
            <v>0</v>
          </cell>
          <cell r="M6923">
            <v>43920</v>
          </cell>
        </row>
        <row r="6924">
          <cell r="A6924" t="str">
            <v>C8703CC4518</v>
          </cell>
          <cell r="B6924" t="str">
            <v>ACCIAL22</v>
          </cell>
          <cell r="C6924">
            <v>0</v>
          </cell>
          <cell r="D6924">
            <v>0</v>
          </cell>
          <cell r="E6924" t="str">
            <v>CONPERPA SA DE CV</v>
          </cell>
          <cell r="F6924" t="str">
            <v>CON120516NL6</v>
          </cell>
          <cell r="G6924" t="str">
            <v>Refinanciamiento Plus</v>
          </cell>
          <cell r="H6924" t="str">
            <v>Pagado</v>
          </cell>
          <cell r="I6924">
            <v>0.01</v>
          </cell>
          <cell r="J6924">
            <v>1999999.99</v>
          </cell>
          <cell r="K6924">
            <v>0</v>
          </cell>
          <cell r="L6924">
            <v>0</v>
          </cell>
          <cell r="M6924">
            <v>44182</v>
          </cell>
        </row>
        <row r="6925">
          <cell r="A6925" t="str">
            <v>C8703CC6847</v>
          </cell>
          <cell r="B6925" t="str">
            <v>Creze</v>
          </cell>
          <cell r="C6925">
            <v>0</v>
          </cell>
          <cell r="D6925">
            <v>0</v>
          </cell>
          <cell r="E6925" t="str">
            <v>CONPERPA SA DE CV</v>
          </cell>
          <cell r="F6925" t="str">
            <v>CON120516NL6</v>
          </cell>
          <cell r="G6925" t="str">
            <v>Subsecuente</v>
          </cell>
          <cell r="H6925" t="str">
            <v>Reestructura</v>
          </cell>
          <cell r="I6925">
            <v>-0.01</v>
          </cell>
          <cell r="J6925">
            <v>1575000.01</v>
          </cell>
          <cell r="K6925">
            <v>0</v>
          </cell>
          <cell r="L6925">
            <v>0</v>
          </cell>
          <cell r="M6925">
            <v>44803</v>
          </cell>
        </row>
        <row r="6926">
          <cell r="A6926" t="str">
            <v>C8703CC7819</v>
          </cell>
          <cell r="B6926" t="str">
            <v>Creze</v>
          </cell>
          <cell r="C6926" t="str">
            <v>&gt; 270</v>
          </cell>
          <cell r="D6926">
            <v>608</v>
          </cell>
          <cell r="E6926" t="str">
            <v>CONPERPA SA DE CV</v>
          </cell>
          <cell r="F6926" t="str">
            <v>CON120516NL6</v>
          </cell>
          <cell r="G6926" t="str">
            <v>Mediacion</v>
          </cell>
          <cell r="H6926" t="str">
            <v>Cartera Vencida</v>
          </cell>
          <cell r="I6926">
            <v>1241252.96</v>
          </cell>
          <cell r="J6926">
            <v>109742.04</v>
          </cell>
          <cell r="K6926">
            <v>417821.15</v>
          </cell>
          <cell r="L6926">
            <v>823431.83</v>
          </cell>
          <cell r="M6926">
            <v>45077</v>
          </cell>
        </row>
        <row r="6927">
          <cell r="A6927" t="str">
            <v>C8706CC3634</v>
          </cell>
          <cell r="B6927" t="str">
            <v>FACCORP15</v>
          </cell>
          <cell r="C6927">
            <v>0</v>
          </cell>
          <cell r="D6927">
            <v>0</v>
          </cell>
          <cell r="E6927" t="str">
            <v>AURORA BERISTAIN MIRANDA</v>
          </cell>
          <cell r="F6927" t="str">
            <v>BEMA861228AD1</v>
          </cell>
          <cell r="G6927" t="str">
            <v>Sin categorÃ­a</v>
          </cell>
          <cell r="H6927" t="str">
            <v>Pagado</v>
          </cell>
          <cell r="I6927">
            <v>0</v>
          </cell>
          <cell r="J6927">
            <v>350000</v>
          </cell>
          <cell r="K6927">
            <v>0</v>
          </cell>
          <cell r="L6927">
            <v>0</v>
          </cell>
          <cell r="M6927">
            <v>43921</v>
          </cell>
        </row>
        <row r="6928">
          <cell r="A6928" t="str">
            <v>C8706CC8612</v>
          </cell>
          <cell r="B6928" t="str">
            <v>Creze</v>
          </cell>
          <cell r="C6928" t="str">
            <v>&gt; 270</v>
          </cell>
          <cell r="D6928">
            <v>579</v>
          </cell>
          <cell r="E6928" t="str">
            <v>AURORA BERISTAIN MIRANDA</v>
          </cell>
          <cell r="F6928" t="str">
            <v>BEMA861228AD1</v>
          </cell>
          <cell r="G6928" t="str">
            <v>Subsecuente</v>
          </cell>
          <cell r="H6928" t="str">
            <v>Cartera Vencida</v>
          </cell>
          <cell r="I6928">
            <v>406742.55</v>
          </cell>
          <cell r="J6928">
            <v>13257.45</v>
          </cell>
          <cell r="K6928">
            <v>406742.55</v>
          </cell>
          <cell r="L6928">
            <v>0</v>
          </cell>
          <cell r="M6928">
            <v>45315</v>
          </cell>
        </row>
        <row r="6929">
          <cell r="A6929" t="str">
            <v>C8708CC3695</v>
          </cell>
          <cell r="B6929" t="str">
            <v>ACCIAL12</v>
          </cell>
          <cell r="C6929">
            <v>0</v>
          </cell>
          <cell r="D6929">
            <v>0</v>
          </cell>
          <cell r="E6929" t="str">
            <v>ENDEAVOR TECHNOLOGIES SYSTEMS SA DE CV</v>
          </cell>
          <cell r="F6929" t="str">
            <v>ETS0809244R4</v>
          </cell>
          <cell r="G6929" t="str">
            <v>Nuevo</v>
          </cell>
          <cell r="H6929" t="str">
            <v>Pagado</v>
          </cell>
          <cell r="I6929">
            <v>0.04</v>
          </cell>
          <cell r="J6929">
            <v>249999.96</v>
          </cell>
          <cell r="K6929">
            <v>0</v>
          </cell>
          <cell r="L6929">
            <v>0</v>
          </cell>
          <cell r="M6929">
            <v>43927</v>
          </cell>
        </row>
        <row r="6930">
          <cell r="A6930" t="str">
            <v>C870CC414</v>
          </cell>
          <cell r="B6930" t="str">
            <v>FG3</v>
          </cell>
          <cell r="C6930">
            <v>0</v>
          </cell>
          <cell r="D6930">
            <v>0</v>
          </cell>
          <cell r="E6930" t="str">
            <v>JAVIER TORRES HERNANDEZ</v>
          </cell>
          <cell r="F6930" t="str">
            <v>TOHJ740623F51</v>
          </cell>
          <cell r="G6930" t="str">
            <v>Sin categorÃ­a</v>
          </cell>
          <cell r="H6930" t="str">
            <v>Refinanciamiento</v>
          </cell>
          <cell r="I6930">
            <v>0</v>
          </cell>
          <cell r="J6930">
            <v>100000</v>
          </cell>
          <cell r="K6930">
            <v>0</v>
          </cell>
          <cell r="L6930">
            <v>0</v>
          </cell>
          <cell r="M6930">
            <v>42945</v>
          </cell>
        </row>
        <row r="6931">
          <cell r="A6931" t="str">
            <v>C870CC661</v>
          </cell>
          <cell r="B6931" t="str">
            <v>FG5</v>
          </cell>
          <cell r="C6931">
            <v>0</v>
          </cell>
          <cell r="D6931">
            <v>0</v>
          </cell>
          <cell r="E6931" t="str">
            <v>JAVIER TORRES HERNANDEZ</v>
          </cell>
          <cell r="F6931" t="str">
            <v>TOHJ740623F51</v>
          </cell>
          <cell r="G6931" t="str">
            <v>Sin categorÃ­a</v>
          </cell>
          <cell r="H6931" t="str">
            <v>Pagado</v>
          </cell>
          <cell r="I6931">
            <v>-0.01</v>
          </cell>
          <cell r="J6931">
            <v>200000.01</v>
          </cell>
          <cell r="K6931">
            <v>0</v>
          </cell>
          <cell r="L6931">
            <v>0</v>
          </cell>
          <cell r="M6931">
            <v>43046</v>
          </cell>
        </row>
        <row r="6932">
          <cell r="A6932" t="str">
            <v>C8715CC3642</v>
          </cell>
          <cell r="B6932" t="str">
            <v>ACCIAL16</v>
          </cell>
          <cell r="C6932">
            <v>0</v>
          </cell>
          <cell r="D6932">
            <v>0</v>
          </cell>
          <cell r="E6932" t="str">
            <v>HERMAN ALEXANDRO GARCIA SANCHEZ</v>
          </cell>
          <cell r="F6932" t="str">
            <v>GASH860622SM0</v>
          </cell>
          <cell r="G6932" t="str">
            <v>Sin categorÃ­a</v>
          </cell>
          <cell r="H6932" t="str">
            <v>Refinanciamiento</v>
          </cell>
          <cell r="I6932">
            <v>0.01</v>
          </cell>
          <cell r="J6932">
            <v>99999.99</v>
          </cell>
          <cell r="K6932">
            <v>0</v>
          </cell>
          <cell r="L6932">
            <v>0</v>
          </cell>
          <cell r="M6932">
            <v>43922</v>
          </cell>
        </row>
        <row r="6933">
          <cell r="A6933" t="str">
            <v>C8715CC4685</v>
          </cell>
          <cell r="B6933" t="str">
            <v>FACCORP17R</v>
          </cell>
          <cell r="C6933">
            <v>0</v>
          </cell>
          <cell r="D6933">
            <v>0</v>
          </cell>
          <cell r="E6933" t="str">
            <v>HERMAN ALEXANDRO GARCIA SANCHEZ</v>
          </cell>
          <cell r="F6933" t="str">
            <v>GASH860622SM0</v>
          </cell>
          <cell r="G6933" t="str">
            <v>Nuevo</v>
          </cell>
          <cell r="H6933" t="str">
            <v>Pagado</v>
          </cell>
          <cell r="I6933">
            <v>0.02</v>
          </cell>
          <cell r="J6933">
            <v>74999.98</v>
          </cell>
          <cell r="K6933">
            <v>0</v>
          </cell>
          <cell r="L6933">
            <v>0</v>
          </cell>
          <cell r="M6933">
            <v>44243</v>
          </cell>
        </row>
        <row r="6934">
          <cell r="A6934" t="str">
            <v>C8715CC6893</v>
          </cell>
          <cell r="B6934" t="str">
            <v>CSB08</v>
          </cell>
          <cell r="C6934">
            <v>0</v>
          </cell>
          <cell r="D6934">
            <v>0</v>
          </cell>
          <cell r="E6934" t="str">
            <v>HERMAN ALEXANDRO GARCIA SANCHEZ</v>
          </cell>
          <cell r="F6934" t="str">
            <v>GASH860622SM0</v>
          </cell>
          <cell r="G6934" t="str">
            <v>Subsecuente</v>
          </cell>
          <cell r="H6934" t="str">
            <v>Pagado</v>
          </cell>
          <cell r="I6934">
            <v>0</v>
          </cell>
          <cell r="J6934">
            <v>400000</v>
          </cell>
          <cell r="K6934">
            <v>0</v>
          </cell>
          <cell r="L6934">
            <v>0</v>
          </cell>
          <cell r="M6934">
            <v>44819</v>
          </cell>
        </row>
        <row r="6935">
          <cell r="A6935" t="str">
            <v>C872CC1586</v>
          </cell>
          <cell r="B6935" t="str">
            <v>Creze</v>
          </cell>
          <cell r="C6935">
            <v>0</v>
          </cell>
          <cell r="D6935">
            <v>0</v>
          </cell>
          <cell r="E6935" t="str">
            <v>GRUPO DROJASAR S DE RL DE CV</v>
          </cell>
          <cell r="F6935" t="str">
            <v>GDR141126QS8</v>
          </cell>
          <cell r="G6935" t="str">
            <v>Sin categorÃ­a</v>
          </cell>
          <cell r="H6935" t="str">
            <v>Reestructura</v>
          </cell>
          <cell r="I6935">
            <v>0.02</v>
          </cell>
          <cell r="J6935">
            <v>449999.98</v>
          </cell>
          <cell r="K6935">
            <v>0</v>
          </cell>
          <cell r="L6935">
            <v>0</v>
          </cell>
          <cell r="M6935">
            <v>43404</v>
          </cell>
        </row>
        <row r="6936">
          <cell r="A6936" t="str">
            <v>C872CC1948</v>
          </cell>
          <cell r="B6936" t="str">
            <v>Creze</v>
          </cell>
          <cell r="C6936">
            <v>0</v>
          </cell>
          <cell r="D6936">
            <v>0</v>
          </cell>
          <cell r="E6936" t="str">
            <v>GRUPO DROJASAR S DE RL DE CV</v>
          </cell>
          <cell r="F6936" t="str">
            <v>GDR141126QS8</v>
          </cell>
          <cell r="G6936" t="str">
            <v>Sin categorÃ­a</v>
          </cell>
          <cell r="H6936" t="str">
            <v>Pagado</v>
          </cell>
          <cell r="I6936">
            <v>0.01</v>
          </cell>
          <cell r="J6936">
            <v>122947.99</v>
          </cell>
          <cell r="K6936">
            <v>0</v>
          </cell>
          <cell r="L6936">
            <v>0</v>
          </cell>
          <cell r="M6936">
            <v>43511</v>
          </cell>
        </row>
        <row r="6937">
          <cell r="A6937" t="str">
            <v>C872CC408</v>
          </cell>
          <cell r="B6937" t="str">
            <v>FG3</v>
          </cell>
          <cell r="C6937">
            <v>0</v>
          </cell>
          <cell r="D6937">
            <v>0</v>
          </cell>
          <cell r="E6937" t="str">
            <v>GRUPO DROJASAR S DE RL DE CV</v>
          </cell>
          <cell r="F6937" t="str">
            <v>GDR141126QS8</v>
          </cell>
          <cell r="G6937" t="str">
            <v>Sin categorÃ­a</v>
          </cell>
          <cell r="H6937" t="str">
            <v>Refinanciamiento</v>
          </cell>
          <cell r="I6937">
            <v>0.01</v>
          </cell>
          <cell r="J6937">
            <v>149999.99</v>
          </cell>
          <cell r="K6937">
            <v>0</v>
          </cell>
          <cell r="L6937">
            <v>0</v>
          </cell>
          <cell r="M6937">
            <v>42944</v>
          </cell>
        </row>
        <row r="6938">
          <cell r="A6938" t="str">
            <v>C872CC645</v>
          </cell>
          <cell r="B6938" t="str">
            <v>FG5</v>
          </cell>
          <cell r="C6938">
            <v>0</v>
          </cell>
          <cell r="D6938">
            <v>0</v>
          </cell>
          <cell r="E6938" t="str">
            <v>GRUPO DROJASAR S DE RL DE CV</v>
          </cell>
          <cell r="F6938" t="str">
            <v>GDR141126QS8</v>
          </cell>
          <cell r="G6938" t="str">
            <v>Sin categorÃ­a</v>
          </cell>
          <cell r="H6938" t="str">
            <v>Refinanciamiento</v>
          </cell>
          <cell r="I6938">
            <v>0.02</v>
          </cell>
          <cell r="J6938">
            <v>249999.98</v>
          </cell>
          <cell r="K6938">
            <v>0</v>
          </cell>
          <cell r="L6938">
            <v>0</v>
          </cell>
          <cell r="M6938">
            <v>43038</v>
          </cell>
        </row>
        <row r="6939">
          <cell r="A6939" t="str">
            <v>C872CC902</v>
          </cell>
          <cell r="B6939" t="str">
            <v>Creze</v>
          </cell>
          <cell r="C6939">
            <v>0</v>
          </cell>
          <cell r="D6939">
            <v>0</v>
          </cell>
          <cell r="E6939" t="str">
            <v>GRUPO DROJASAR S DE RL DE CV</v>
          </cell>
          <cell r="F6939" t="str">
            <v>GDR141126QS8</v>
          </cell>
          <cell r="G6939" t="str">
            <v>Sin categorÃ­a</v>
          </cell>
          <cell r="H6939" t="str">
            <v>Refinanciamiento</v>
          </cell>
          <cell r="I6939">
            <v>1060.93</v>
          </cell>
          <cell r="J6939">
            <v>348939.07</v>
          </cell>
          <cell r="K6939">
            <v>0</v>
          </cell>
          <cell r="L6939">
            <v>0</v>
          </cell>
          <cell r="M6939">
            <v>43161</v>
          </cell>
        </row>
        <row r="6940">
          <cell r="A6940" t="str">
            <v>C8737CC3665</v>
          </cell>
          <cell r="B6940" t="str">
            <v>FACCORP14</v>
          </cell>
          <cell r="C6940">
            <v>0</v>
          </cell>
          <cell r="D6940">
            <v>0</v>
          </cell>
          <cell r="E6940" t="str">
            <v>MOBILIARIO RESIDENCIAL DEL BAJIO, S.A. DE C.V.</v>
          </cell>
          <cell r="F6940" t="str">
            <v>MRB180124R79</v>
          </cell>
          <cell r="G6940" t="str">
            <v>Nuevo</v>
          </cell>
          <cell r="H6940" t="str">
            <v>Refinanciamiento</v>
          </cell>
          <cell r="I6940">
            <v>0</v>
          </cell>
          <cell r="J6940">
            <v>200000</v>
          </cell>
          <cell r="K6940">
            <v>0</v>
          </cell>
          <cell r="L6940">
            <v>0</v>
          </cell>
          <cell r="M6940">
            <v>43927</v>
          </cell>
        </row>
        <row r="6941">
          <cell r="A6941" t="str">
            <v>C8737CC4604</v>
          </cell>
          <cell r="B6941" t="str">
            <v>FACCORP15R</v>
          </cell>
          <cell r="C6941">
            <v>0</v>
          </cell>
          <cell r="D6941">
            <v>0</v>
          </cell>
          <cell r="E6941" t="str">
            <v>MOBILIARIO RESIDENCIAL DEL BAJIO, S.A. DE C.V.</v>
          </cell>
          <cell r="F6941" t="str">
            <v>MRB180124R79</v>
          </cell>
          <cell r="G6941" t="str">
            <v>Refinanciamiento Plus</v>
          </cell>
          <cell r="H6941" t="str">
            <v>Refinanciamiento</v>
          </cell>
          <cell r="I6941">
            <v>0.02</v>
          </cell>
          <cell r="J6941">
            <v>299999.98</v>
          </cell>
          <cell r="K6941">
            <v>0</v>
          </cell>
          <cell r="L6941">
            <v>0</v>
          </cell>
          <cell r="M6941">
            <v>44222</v>
          </cell>
        </row>
        <row r="6942">
          <cell r="A6942" t="str">
            <v>C8737CC6615</v>
          </cell>
          <cell r="B6942" t="str">
            <v>CSB08</v>
          </cell>
          <cell r="C6942">
            <v>0</v>
          </cell>
          <cell r="D6942">
            <v>0</v>
          </cell>
          <cell r="E6942" t="str">
            <v>MOBILIARIO RESIDENCIAL DEL BAJIO, S.A. DE C.V.</v>
          </cell>
          <cell r="F6942" t="str">
            <v>MRB180124R79</v>
          </cell>
          <cell r="G6942" t="str">
            <v>Refinanciamiento Plus</v>
          </cell>
          <cell r="H6942" t="str">
            <v>Pagado</v>
          </cell>
          <cell r="I6942">
            <v>0</v>
          </cell>
          <cell r="J6942">
            <v>463500</v>
          </cell>
          <cell r="K6942">
            <v>0</v>
          </cell>
          <cell r="L6942">
            <v>0</v>
          </cell>
          <cell r="M6942">
            <v>44740</v>
          </cell>
        </row>
        <row r="6943">
          <cell r="A6943" t="str">
            <v>C8737CC9866-A</v>
          </cell>
          <cell r="B6943" t="str">
            <v>FACCORP29.05.2025</v>
          </cell>
          <cell r="C6943">
            <v>0</v>
          </cell>
          <cell r="D6943">
            <v>0</v>
          </cell>
          <cell r="E6943" t="str">
            <v>MOBILIARIO RESIDENCIAL DEL BAJIO, S.A. DE C.V.</v>
          </cell>
          <cell r="F6943" t="str">
            <v>MRB180124R79</v>
          </cell>
          <cell r="G6943" t="str">
            <v>Subsecuente</v>
          </cell>
          <cell r="H6943" t="str">
            <v>Vigente</v>
          </cell>
          <cell r="I6943">
            <v>436373.37</v>
          </cell>
          <cell r="J6943">
            <v>88626.63</v>
          </cell>
          <cell r="K6943">
            <v>0</v>
          </cell>
          <cell r="L6943">
            <v>436373.36</v>
          </cell>
          <cell r="M6943">
            <v>45803</v>
          </cell>
        </row>
        <row r="6944">
          <cell r="A6944" t="str">
            <v>C874CC415</v>
          </cell>
          <cell r="B6944" t="str">
            <v>FG3</v>
          </cell>
          <cell r="C6944">
            <v>0</v>
          </cell>
          <cell r="D6944">
            <v>0</v>
          </cell>
          <cell r="E6944" t="str">
            <v>DESARROLLOS INMOBILIARIOS LEKU SA DE CV</v>
          </cell>
          <cell r="F6944" t="str">
            <v>DIL150331MB2</v>
          </cell>
          <cell r="G6944" t="str">
            <v>Sin categorÃ­a</v>
          </cell>
          <cell r="H6944" t="str">
            <v>Pagado</v>
          </cell>
          <cell r="I6944">
            <v>0.01</v>
          </cell>
          <cell r="J6944">
            <v>204999.99</v>
          </cell>
          <cell r="K6944">
            <v>0</v>
          </cell>
          <cell r="L6944">
            <v>0</v>
          </cell>
          <cell r="M6944">
            <v>42947</v>
          </cell>
        </row>
        <row r="6945">
          <cell r="A6945" t="str">
            <v>C874CC870</v>
          </cell>
          <cell r="B6945" t="str">
            <v>Creze</v>
          </cell>
          <cell r="C6945">
            <v>0</v>
          </cell>
          <cell r="D6945">
            <v>0</v>
          </cell>
          <cell r="E6945" t="str">
            <v>DESARROLLOS INMOBILIARIOS LEKU SA DE CV</v>
          </cell>
          <cell r="F6945" t="str">
            <v>DIL150331MB2</v>
          </cell>
          <cell r="G6945" t="str">
            <v>Sin categorÃ­a</v>
          </cell>
          <cell r="H6945" t="str">
            <v>Pagado</v>
          </cell>
          <cell r="I6945">
            <v>0.03</v>
          </cell>
          <cell r="J6945">
            <v>199999.97</v>
          </cell>
          <cell r="K6945">
            <v>0</v>
          </cell>
          <cell r="L6945">
            <v>0</v>
          </cell>
          <cell r="M6945">
            <v>43140</v>
          </cell>
        </row>
        <row r="6946">
          <cell r="A6946" t="str">
            <v>C8769CC3666</v>
          </cell>
          <cell r="B6946" t="str">
            <v>ACCIAL12</v>
          </cell>
          <cell r="C6946">
            <v>0</v>
          </cell>
          <cell r="D6946">
            <v>0</v>
          </cell>
          <cell r="E6946" t="str">
            <v>DISTRIBUIDORA DE CAMIONES GUERRERO SA DE CV</v>
          </cell>
          <cell r="F6946" t="str">
            <v>DCG090520HS5</v>
          </cell>
          <cell r="G6946" t="str">
            <v>Nuevo</v>
          </cell>
          <cell r="H6946" t="str">
            <v>LiquidaciÃ³n anticipada</v>
          </cell>
          <cell r="I6946">
            <v>-0.01</v>
          </cell>
          <cell r="J6946">
            <v>1500000.01</v>
          </cell>
          <cell r="K6946">
            <v>0</v>
          </cell>
          <cell r="L6946">
            <v>0</v>
          </cell>
          <cell r="M6946">
            <v>43924</v>
          </cell>
        </row>
        <row r="6947">
          <cell r="A6947" t="str">
            <v>C8785CC3657</v>
          </cell>
          <cell r="B6947" t="str">
            <v>FACCORP15</v>
          </cell>
          <cell r="C6947">
            <v>0</v>
          </cell>
          <cell r="D6947">
            <v>0</v>
          </cell>
          <cell r="E6947" t="str">
            <v>GALA STEEL SA DE CV</v>
          </cell>
          <cell r="F6947" t="str">
            <v>GST110530UX3</v>
          </cell>
          <cell r="G6947" t="str">
            <v>Sin categorÃ­a</v>
          </cell>
          <cell r="H6947" t="str">
            <v>Pagado</v>
          </cell>
          <cell r="I6947">
            <v>0</v>
          </cell>
          <cell r="J6947">
            <v>700000</v>
          </cell>
          <cell r="K6947">
            <v>0</v>
          </cell>
          <cell r="L6947">
            <v>0</v>
          </cell>
          <cell r="M6947">
            <v>43921</v>
          </cell>
        </row>
        <row r="6948">
          <cell r="A6948" t="str">
            <v>C8796CC3655</v>
          </cell>
          <cell r="B6948" t="str">
            <v>ACCIAL16</v>
          </cell>
          <cell r="C6948">
            <v>0</v>
          </cell>
          <cell r="D6948">
            <v>0</v>
          </cell>
          <cell r="E6948" t="str">
            <v>SAUL RUIZ MENDEZ</v>
          </cell>
          <cell r="F6948" t="str">
            <v>RUMS8907014X2</v>
          </cell>
          <cell r="G6948" t="str">
            <v>Sin categorÃ­a</v>
          </cell>
          <cell r="H6948" t="str">
            <v>Refinanciamiento</v>
          </cell>
          <cell r="I6948">
            <v>0</v>
          </cell>
          <cell r="J6948">
            <v>50000</v>
          </cell>
          <cell r="K6948">
            <v>0</v>
          </cell>
          <cell r="L6948">
            <v>0</v>
          </cell>
          <cell r="M6948">
            <v>43920</v>
          </cell>
        </row>
        <row r="6949">
          <cell r="A6949" t="str">
            <v>C8796CC4104</v>
          </cell>
          <cell r="B6949" t="str">
            <v>Faccorp</v>
          </cell>
          <cell r="C6949">
            <v>0</v>
          </cell>
          <cell r="D6949">
            <v>0</v>
          </cell>
          <cell r="E6949" t="str">
            <v>SAUL RUIZ MENDEZ</v>
          </cell>
          <cell r="F6949" t="str">
            <v>RUMS8907014X2</v>
          </cell>
          <cell r="G6949" t="str">
            <v>Refinanciamiento</v>
          </cell>
          <cell r="H6949" t="str">
            <v>Refinanciamiento</v>
          </cell>
          <cell r="I6949">
            <v>0.03</v>
          </cell>
          <cell r="J6949">
            <v>74999.97</v>
          </cell>
          <cell r="K6949">
            <v>0</v>
          </cell>
          <cell r="L6949">
            <v>0</v>
          </cell>
          <cell r="M6949">
            <v>44046</v>
          </cell>
        </row>
        <row r="6950">
          <cell r="A6950" t="str">
            <v>C8796CC4596</v>
          </cell>
          <cell r="B6950" t="str">
            <v>FACCORP17R</v>
          </cell>
          <cell r="C6950">
            <v>0</v>
          </cell>
          <cell r="D6950">
            <v>0</v>
          </cell>
          <cell r="E6950" t="str">
            <v>SAUL RUIZ MENDEZ</v>
          </cell>
          <cell r="F6950" t="str">
            <v>RUMS8907014X2</v>
          </cell>
          <cell r="G6950" t="str">
            <v>Refinanciamiento Plus</v>
          </cell>
          <cell r="H6950" t="str">
            <v>Pagado</v>
          </cell>
          <cell r="I6950">
            <v>0</v>
          </cell>
          <cell r="J6950">
            <v>130000</v>
          </cell>
          <cell r="K6950">
            <v>0</v>
          </cell>
          <cell r="L6950">
            <v>0</v>
          </cell>
          <cell r="M6950">
            <v>44214</v>
          </cell>
        </row>
        <row r="6951">
          <cell r="A6951" t="str">
            <v>C879CC417</v>
          </cell>
          <cell r="B6951" t="str">
            <v>Creze</v>
          </cell>
          <cell r="C6951" t="str">
            <v>&gt; 270</v>
          </cell>
          <cell r="D6951">
            <v>2974</v>
          </cell>
          <cell r="E6951" t="str">
            <v>RAMON ZAMORA HERNANDEZ</v>
          </cell>
          <cell r="F6951" t="str">
            <v>ZAHR820521710</v>
          </cell>
          <cell r="G6951" t="str">
            <v>Sin categorÃ­a</v>
          </cell>
          <cell r="H6951" t="str">
            <v>Vendido a Terceros</v>
          </cell>
          <cell r="I6951">
            <v>46224.39</v>
          </cell>
          <cell r="J6951">
            <v>3775.61</v>
          </cell>
          <cell r="K6951">
            <v>46224.4</v>
          </cell>
          <cell r="L6951">
            <v>0</v>
          </cell>
          <cell r="M6951">
            <v>42945</v>
          </cell>
        </row>
        <row r="6952">
          <cell r="A6952" t="str">
            <v>C8805CC4086</v>
          </cell>
          <cell r="B6952" t="str">
            <v>Faccorp</v>
          </cell>
          <cell r="C6952">
            <v>0</v>
          </cell>
          <cell r="D6952">
            <v>0</v>
          </cell>
          <cell r="E6952" t="str">
            <v>INDUSTRIA CARROCERA Y MAQUILADORA MEXICO SA DE CV</v>
          </cell>
          <cell r="F6952" t="str">
            <v>ICM100426BE0</v>
          </cell>
          <cell r="G6952" t="str">
            <v>Nuevo</v>
          </cell>
          <cell r="H6952" t="str">
            <v>Pagado</v>
          </cell>
          <cell r="I6952">
            <v>0.03</v>
          </cell>
          <cell r="J6952">
            <v>599999.97</v>
          </cell>
          <cell r="K6952">
            <v>0</v>
          </cell>
          <cell r="L6952">
            <v>0</v>
          </cell>
          <cell r="M6952">
            <v>44042</v>
          </cell>
        </row>
        <row r="6953">
          <cell r="A6953" t="str">
            <v>C8807CC4157</v>
          </cell>
          <cell r="B6953" t="str">
            <v>Faccorp</v>
          </cell>
          <cell r="C6953">
            <v>0</v>
          </cell>
          <cell r="D6953">
            <v>0</v>
          </cell>
          <cell r="E6953" t="str">
            <v>TLRA SA DE CV</v>
          </cell>
          <cell r="F6953" t="str">
            <v>TLR180913KN4</v>
          </cell>
          <cell r="G6953" t="str">
            <v>Nuevo</v>
          </cell>
          <cell r="H6953" t="str">
            <v>Refinanciamiento</v>
          </cell>
          <cell r="I6953">
            <v>0.01</v>
          </cell>
          <cell r="J6953">
            <v>349999.99</v>
          </cell>
          <cell r="K6953">
            <v>0</v>
          </cell>
          <cell r="L6953">
            <v>0</v>
          </cell>
          <cell r="M6953">
            <v>44074</v>
          </cell>
        </row>
        <row r="6954">
          <cell r="A6954" t="str">
            <v>C8807CC4789</v>
          </cell>
          <cell r="B6954" t="str">
            <v>FACCORPREV</v>
          </cell>
          <cell r="C6954" t="str">
            <v>&gt; 270</v>
          </cell>
          <cell r="D6954">
            <v>1400</v>
          </cell>
          <cell r="E6954" t="str">
            <v>TLRA SA DE CV</v>
          </cell>
          <cell r="F6954" t="str">
            <v>TLR180913KN4</v>
          </cell>
          <cell r="G6954" t="str">
            <v>Refinanciamiento Plus</v>
          </cell>
          <cell r="H6954" t="str">
            <v>Vendido a Terceros en AdministraciÃ³n</v>
          </cell>
          <cell r="I6954">
            <v>257517.08</v>
          </cell>
          <cell r="J6954">
            <v>242482.92</v>
          </cell>
          <cell r="K6954">
            <v>257517.09</v>
          </cell>
          <cell r="L6954">
            <v>0</v>
          </cell>
          <cell r="M6954">
            <v>44278</v>
          </cell>
        </row>
        <row r="6955">
          <cell r="A6955" t="str">
            <v>C881CC422</v>
          </cell>
          <cell r="B6955" t="str">
            <v>FG3</v>
          </cell>
          <cell r="C6955">
            <v>0</v>
          </cell>
          <cell r="D6955">
            <v>0</v>
          </cell>
          <cell r="E6955" t="str">
            <v>AGGA LUBRICANTES SA DE CV</v>
          </cell>
          <cell r="F6955" t="str">
            <v>ALU1702038Q0</v>
          </cell>
          <cell r="G6955" t="str">
            <v>Sin categorÃ­a</v>
          </cell>
          <cell r="H6955" t="str">
            <v>Refinanciamiento</v>
          </cell>
          <cell r="I6955">
            <v>0.01</v>
          </cell>
          <cell r="J6955">
            <v>119999.99</v>
          </cell>
          <cell r="K6955">
            <v>0</v>
          </cell>
          <cell r="L6955">
            <v>0</v>
          </cell>
          <cell r="M6955">
            <v>42947</v>
          </cell>
        </row>
        <row r="6956">
          <cell r="A6956" t="str">
            <v>C881CC618</v>
          </cell>
          <cell r="B6956" t="str">
            <v>FG6</v>
          </cell>
          <cell r="C6956">
            <v>0</v>
          </cell>
          <cell r="D6956">
            <v>0</v>
          </cell>
          <cell r="E6956" t="str">
            <v>AGGA LUBRICANTES SA DE CV</v>
          </cell>
          <cell r="F6956" t="str">
            <v>ALU1702038Q0</v>
          </cell>
          <cell r="G6956" t="str">
            <v>Sin categorÃ­a</v>
          </cell>
          <cell r="H6956" t="str">
            <v>Refinanciamiento</v>
          </cell>
          <cell r="I6956">
            <v>0.02</v>
          </cell>
          <cell r="J6956">
            <v>184999.98</v>
          </cell>
          <cell r="K6956">
            <v>0</v>
          </cell>
          <cell r="L6956">
            <v>0</v>
          </cell>
          <cell r="M6956">
            <v>43032</v>
          </cell>
        </row>
        <row r="6957">
          <cell r="A6957" t="str">
            <v>C881CC638</v>
          </cell>
          <cell r="B6957" t="str">
            <v>FG6</v>
          </cell>
          <cell r="C6957">
            <v>0</v>
          </cell>
          <cell r="D6957">
            <v>0</v>
          </cell>
          <cell r="E6957" t="str">
            <v>AGGA LUBRICANTES SA DE CV</v>
          </cell>
          <cell r="F6957" t="str">
            <v>ALU1702038Q0</v>
          </cell>
          <cell r="G6957" t="str">
            <v>Sin categorÃ­a</v>
          </cell>
          <cell r="H6957" t="str">
            <v>Refinanciamiento</v>
          </cell>
          <cell r="I6957">
            <v>-0.02</v>
          </cell>
          <cell r="J6957">
            <v>35000.019999999997</v>
          </cell>
          <cell r="K6957">
            <v>0</v>
          </cell>
          <cell r="L6957">
            <v>0</v>
          </cell>
          <cell r="M6957">
            <v>43036</v>
          </cell>
        </row>
        <row r="6958">
          <cell r="A6958" t="str">
            <v>C881CC868</v>
          </cell>
          <cell r="B6958" t="str">
            <v>Creze</v>
          </cell>
          <cell r="C6958" t="str">
            <v>&gt; 270</v>
          </cell>
          <cell r="D6958">
            <v>2753</v>
          </cell>
          <cell r="E6958" t="str">
            <v>AGGA LUBRICANTES SA DE CV</v>
          </cell>
          <cell r="F6958" t="str">
            <v>ALU1702038Q0</v>
          </cell>
          <cell r="G6958" t="str">
            <v>Sin categorÃ­a</v>
          </cell>
          <cell r="H6958" t="str">
            <v>Vendido a Terceros</v>
          </cell>
          <cell r="I6958">
            <v>193418.6</v>
          </cell>
          <cell r="J6958">
            <v>26581.4</v>
          </cell>
          <cell r="K6958">
            <v>193418.29</v>
          </cell>
          <cell r="L6958">
            <v>0</v>
          </cell>
          <cell r="M6958">
            <v>43139</v>
          </cell>
        </row>
        <row r="6959">
          <cell r="A6959" t="str">
            <v>C8821CC3683</v>
          </cell>
          <cell r="B6959" t="str">
            <v>ACCIAL16</v>
          </cell>
          <cell r="C6959">
            <v>0</v>
          </cell>
          <cell r="D6959">
            <v>0</v>
          </cell>
          <cell r="E6959" t="str">
            <v>ELIZABETH KARINA SERNA ORNELAS</v>
          </cell>
          <cell r="F6959" t="str">
            <v>SEOE800505TW5</v>
          </cell>
          <cell r="G6959" t="str">
            <v>Nuevo</v>
          </cell>
          <cell r="H6959" t="str">
            <v>Pagado</v>
          </cell>
          <cell r="I6959">
            <v>0</v>
          </cell>
          <cell r="J6959">
            <v>150000</v>
          </cell>
          <cell r="K6959">
            <v>0</v>
          </cell>
          <cell r="L6959">
            <v>0</v>
          </cell>
          <cell r="M6959">
            <v>43924</v>
          </cell>
        </row>
        <row r="6960">
          <cell r="A6960" t="str">
            <v>C8823CC3737</v>
          </cell>
          <cell r="B6960" t="str">
            <v>ACCIAL14</v>
          </cell>
          <cell r="C6960">
            <v>0</v>
          </cell>
          <cell r="D6960">
            <v>0</v>
          </cell>
          <cell r="E6960" t="str">
            <v>BRENDA VALADEZ OLIVOS</v>
          </cell>
          <cell r="F6960" t="str">
            <v>VAOB860607F56</v>
          </cell>
          <cell r="G6960" t="str">
            <v>Unsecured GarantÃ­a LÃ­quida</v>
          </cell>
          <cell r="H6960" t="str">
            <v>Reestructura</v>
          </cell>
          <cell r="I6960">
            <v>-0.01</v>
          </cell>
          <cell r="J6960">
            <v>110000.01</v>
          </cell>
          <cell r="K6960">
            <v>0</v>
          </cell>
          <cell r="L6960">
            <v>0</v>
          </cell>
          <cell r="M6960">
            <v>43951</v>
          </cell>
        </row>
        <row r="6961">
          <cell r="A6961" t="str">
            <v>C8823CC4458</v>
          </cell>
          <cell r="B6961" t="str">
            <v>ACCIALREV</v>
          </cell>
          <cell r="C6961" t="str">
            <v>&gt; 270</v>
          </cell>
          <cell r="D6961">
            <v>1248</v>
          </cell>
          <cell r="E6961" t="str">
            <v>BRENDA VALADEZ OLIVOS</v>
          </cell>
          <cell r="F6961" t="str">
            <v>VAOB860607F56</v>
          </cell>
          <cell r="G6961" t="str">
            <v>Reestructura en Vencido</v>
          </cell>
          <cell r="H6961" t="str">
            <v>Vendido a Terceros en AdministraciÃ³n</v>
          </cell>
          <cell r="I6961">
            <v>39139.03</v>
          </cell>
          <cell r="J6961">
            <v>54884.95</v>
          </cell>
          <cell r="K6961">
            <v>39139</v>
          </cell>
          <cell r="L6961">
            <v>0</v>
          </cell>
          <cell r="M6961">
            <v>44162</v>
          </cell>
        </row>
        <row r="6962">
          <cell r="A6962" t="str">
            <v>C8825CC3677</v>
          </cell>
          <cell r="B6962" t="str">
            <v>ACCIAL14</v>
          </cell>
          <cell r="C6962">
            <v>0</v>
          </cell>
          <cell r="D6962">
            <v>0</v>
          </cell>
          <cell r="E6962" t="str">
            <v>AUTOMATIZACION Y SERVICIOS MR S.A. DE C.V.</v>
          </cell>
          <cell r="F6962" t="str">
            <v>ASM140207LZ8</v>
          </cell>
          <cell r="G6962" t="str">
            <v>Nuevo</v>
          </cell>
          <cell r="H6962" t="str">
            <v>Pagado</v>
          </cell>
          <cell r="I6962">
            <v>0</v>
          </cell>
          <cell r="J6962">
            <v>500000</v>
          </cell>
          <cell r="K6962">
            <v>0</v>
          </cell>
          <cell r="L6962">
            <v>0</v>
          </cell>
          <cell r="M6962">
            <v>43924</v>
          </cell>
        </row>
        <row r="6963">
          <cell r="A6963" t="str">
            <v>C882CC1300</v>
          </cell>
          <cell r="B6963" t="str">
            <v>Creze</v>
          </cell>
          <cell r="C6963">
            <v>0</v>
          </cell>
          <cell r="D6963">
            <v>0</v>
          </cell>
          <cell r="E6963" t="str">
            <v>Elizabeth MartÃ­nez Rivera</v>
          </cell>
          <cell r="F6963" t="str">
            <v>MARE8602079C2</v>
          </cell>
          <cell r="G6963" t="str">
            <v>Sin categorÃ­a</v>
          </cell>
          <cell r="H6963" t="str">
            <v>LiquidaciÃ³n anticipada</v>
          </cell>
          <cell r="I6963">
            <v>-0.02</v>
          </cell>
          <cell r="J6963">
            <v>120000.02</v>
          </cell>
          <cell r="K6963">
            <v>0</v>
          </cell>
          <cell r="L6963">
            <v>0</v>
          </cell>
          <cell r="M6963">
            <v>43276</v>
          </cell>
        </row>
        <row r="6964">
          <cell r="A6964" t="str">
            <v>C882CC2142</v>
          </cell>
          <cell r="B6964" t="str">
            <v>Creze</v>
          </cell>
          <cell r="C6964">
            <v>0</v>
          </cell>
          <cell r="D6964">
            <v>0</v>
          </cell>
          <cell r="E6964" t="str">
            <v>Elizabeth MartÃ­nez Rivera</v>
          </cell>
          <cell r="F6964" t="str">
            <v>MARE8602079C2</v>
          </cell>
          <cell r="G6964" t="str">
            <v>Sin categorÃ­a</v>
          </cell>
          <cell r="H6964" t="str">
            <v>Refinanciamiento</v>
          </cell>
          <cell r="I6964">
            <v>0.03</v>
          </cell>
          <cell r="J6964">
            <v>169999.97</v>
          </cell>
          <cell r="K6964">
            <v>0</v>
          </cell>
          <cell r="L6964">
            <v>0</v>
          </cell>
          <cell r="M6964">
            <v>43552</v>
          </cell>
        </row>
        <row r="6965">
          <cell r="A6965" t="str">
            <v>C882CC3100</v>
          </cell>
          <cell r="B6965" t="str">
            <v>Creze</v>
          </cell>
          <cell r="C6965">
            <v>0</v>
          </cell>
          <cell r="D6965">
            <v>0</v>
          </cell>
          <cell r="E6965" t="str">
            <v>Elizabeth MartÃ­nez Rivera</v>
          </cell>
          <cell r="F6965" t="str">
            <v>MARE8602079C2</v>
          </cell>
          <cell r="G6965" t="str">
            <v>Sin categorÃ­a</v>
          </cell>
          <cell r="H6965" t="str">
            <v>LiquidaciÃ³n anticipada</v>
          </cell>
          <cell r="I6965">
            <v>-0.04</v>
          </cell>
          <cell r="J6965">
            <v>200000.04</v>
          </cell>
          <cell r="K6965">
            <v>0</v>
          </cell>
          <cell r="L6965">
            <v>0</v>
          </cell>
          <cell r="M6965">
            <v>43769</v>
          </cell>
        </row>
        <row r="6966">
          <cell r="A6966" t="str">
            <v>C882CC420</v>
          </cell>
          <cell r="B6966" t="str">
            <v>FG3</v>
          </cell>
          <cell r="C6966">
            <v>0</v>
          </cell>
          <cell r="D6966">
            <v>0</v>
          </cell>
          <cell r="E6966" t="str">
            <v>Elizabeth MartÃ­nez Rivera</v>
          </cell>
          <cell r="F6966" t="str">
            <v>MARE8602079C2</v>
          </cell>
          <cell r="G6966" t="str">
            <v>Sin categorÃ­a</v>
          </cell>
          <cell r="H6966" t="str">
            <v>LiquidaciÃ³n anticipada</v>
          </cell>
          <cell r="I6966">
            <v>0.02</v>
          </cell>
          <cell r="J6966">
            <v>109999.98</v>
          </cell>
          <cell r="K6966">
            <v>0</v>
          </cell>
          <cell r="L6966">
            <v>0</v>
          </cell>
          <cell r="M6966">
            <v>42947</v>
          </cell>
        </row>
        <row r="6967">
          <cell r="A6967" t="str">
            <v>C882CC713</v>
          </cell>
          <cell r="B6967" t="str">
            <v>FG6</v>
          </cell>
          <cell r="C6967">
            <v>0</v>
          </cell>
          <cell r="D6967">
            <v>0</v>
          </cell>
          <cell r="E6967" t="str">
            <v>Elizabeth MartÃ­nez Rivera</v>
          </cell>
          <cell r="F6967" t="str">
            <v>MARE8602079C2</v>
          </cell>
          <cell r="G6967" t="str">
            <v>Sin categorÃ­a</v>
          </cell>
          <cell r="H6967" t="str">
            <v>Refinanciamiento</v>
          </cell>
          <cell r="I6967">
            <v>0</v>
          </cell>
          <cell r="J6967">
            <v>75000</v>
          </cell>
          <cell r="K6967">
            <v>0</v>
          </cell>
          <cell r="L6967">
            <v>0</v>
          </cell>
          <cell r="M6967">
            <v>43064</v>
          </cell>
        </row>
        <row r="6968">
          <cell r="A6968" t="str">
            <v>C882CC911</v>
          </cell>
          <cell r="B6968" t="str">
            <v>Creze</v>
          </cell>
          <cell r="C6968">
            <v>0</v>
          </cell>
          <cell r="D6968">
            <v>0</v>
          </cell>
          <cell r="E6968" t="str">
            <v>Elizabeth MartÃ­nez Rivera</v>
          </cell>
          <cell r="F6968" t="str">
            <v>MARE8602079C2</v>
          </cell>
          <cell r="G6968" t="str">
            <v>Sin categorÃ­a</v>
          </cell>
          <cell r="H6968" t="str">
            <v>Refinanciamiento</v>
          </cell>
          <cell r="I6968">
            <v>0.01</v>
          </cell>
          <cell r="J6968">
            <v>99999.99</v>
          </cell>
          <cell r="K6968">
            <v>0</v>
          </cell>
          <cell r="L6968">
            <v>0</v>
          </cell>
          <cell r="M6968">
            <v>43158</v>
          </cell>
        </row>
        <row r="6969">
          <cell r="A6969" t="str">
            <v>C8853CC3679</v>
          </cell>
          <cell r="B6969" t="str">
            <v>FACCORP15</v>
          </cell>
          <cell r="C6969">
            <v>0</v>
          </cell>
          <cell r="D6969">
            <v>0</v>
          </cell>
          <cell r="E6969" t="str">
            <v>SILVA LOGISTICA TERRESTRE NACIONAL S DE RL DE CV</v>
          </cell>
          <cell r="F6969" t="str">
            <v>SLT131127LZ5</v>
          </cell>
          <cell r="G6969" t="str">
            <v>Nuevo</v>
          </cell>
          <cell r="H6969" t="str">
            <v>Pagado</v>
          </cell>
          <cell r="I6969">
            <v>0.04</v>
          </cell>
          <cell r="J6969">
            <v>199999.96</v>
          </cell>
          <cell r="K6969">
            <v>0</v>
          </cell>
          <cell r="L6969">
            <v>0</v>
          </cell>
          <cell r="M6969">
            <v>43928</v>
          </cell>
        </row>
        <row r="6970">
          <cell r="A6970" t="str">
            <v>C8859CC3675</v>
          </cell>
          <cell r="B6970" t="str">
            <v>ACCIAL14</v>
          </cell>
          <cell r="C6970">
            <v>0</v>
          </cell>
          <cell r="D6970">
            <v>0</v>
          </cell>
          <cell r="E6970" t="str">
            <v>LEATHER CENTRAL DE LEON SA DE CV</v>
          </cell>
          <cell r="F6970" t="str">
            <v>LCL1301293M8</v>
          </cell>
          <cell r="G6970" t="str">
            <v>Nuevo</v>
          </cell>
          <cell r="H6970" t="str">
            <v>Pagado</v>
          </cell>
          <cell r="I6970">
            <v>0.03</v>
          </cell>
          <cell r="J6970">
            <v>499999.97</v>
          </cell>
          <cell r="K6970">
            <v>0</v>
          </cell>
          <cell r="L6970">
            <v>0</v>
          </cell>
          <cell r="M6970">
            <v>43923</v>
          </cell>
        </row>
        <row r="6971">
          <cell r="A6971" t="str">
            <v>C8864CC3758</v>
          </cell>
          <cell r="B6971" t="str">
            <v>FACCORPREV</v>
          </cell>
          <cell r="C6971" t="str">
            <v>&gt; 270</v>
          </cell>
          <cell r="D6971">
            <v>1476</v>
          </cell>
          <cell r="E6971" t="str">
            <v xml:space="preserve">TELSACEL SA DE CV </v>
          </cell>
          <cell r="F6971" t="str">
            <v>TEL031106FT4</v>
          </cell>
          <cell r="G6971" t="str">
            <v>Unsecured GarantÃ­a LÃ­quida</v>
          </cell>
          <cell r="H6971" t="str">
            <v>Pagado</v>
          </cell>
          <cell r="I6971">
            <v>144099.53</v>
          </cell>
          <cell r="J6971">
            <v>1355900.47</v>
          </cell>
          <cell r="K6971">
            <v>144099.51999999999</v>
          </cell>
          <cell r="L6971">
            <v>0</v>
          </cell>
          <cell r="M6971">
            <v>43951</v>
          </cell>
        </row>
        <row r="6972">
          <cell r="A6972" t="str">
            <v>C8875CC3682</v>
          </cell>
          <cell r="B6972" t="str">
            <v>Creze</v>
          </cell>
          <cell r="C6972" t="str">
            <v>&gt; 270</v>
          </cell>
          <cell r="D6972">
            <v>1918</v>
          </cell>
          <cell r="E6972" t="str">
            <v>IVAN VERDUGO BETANCOURT</v>
          </cell>
          <cell r="F6972" t="str">
            <v>VEBI750908A74</v>
          </cell>
          <cell r="G6972" t="str">
            <v>Nuevo</v>
          </cell>
          <cell r="H6972" t="str">
            <v>Vendido a Terceros</v>
          </cell>
          <cell r="I6972">
            <v>40544.019999999997</v>
          </cell>
          <cell r="J6972">
            <v>9455.98</v>
          </cell>
          <cell r="K6972">
            <v>40544.019999999997</v>
          </cell>
          <cell r="L6972">
            <v>0</v>
          </cell>
          <cell r="M6972">
            <v>43924</v>
          </cell>
        </row>
        <row r="6973">
          <cell r="A6973" t="str">
            <v>C8884CC3676</v>
          </cell>
          <cell r="B6973" t="str">
            <v>ACCIAL16</v>
          </cell>
          <cell r="C6973">
            <v>0</v>
          </cell>
          <cell r="D6973">
            <v>0</v>
          </cell>
          <cell r="E6973" t="str">
            <v>REDWIN Y CIA SA DE CV</v>
          </cell>
          <cell r="F6973" t="str">
            <v>RED1404013E3</v>
          </cell>
          <cell r="G6973" t="str">
            <v>Nuevo</v>
          </cell>
          <cell r="H6973" t="str">
            <v>Pagado</v>
          </cell>
          <cell r="I6973">
            <v>0.02</v>
          </cell>
          <cell r="J6973">
            <v>199999.98</v>
          </cell>
          <cell r="K6973">
            <v>0</v>
          </cell>
          <cell r="L6973">
            <v>0</v>
          </cell>
          <cell r="M6973">
            <v>43934</v>
          </cell>
        </row>
        <row r="6974">
          <cell r="A6974" t="str">
            <v>C8887CC3704</v>
          </cell>
          <cell r="B6974" t="str">
            <v>Creze</v>
          </cell>
          <cell r="C6974">
            <v>0</v>
          </cell>
          <cell r="D6974">
            <v>0</v>
          </cell>
          <cell r="E6974" t="str">
            <v>DPS GESTION DOCUMENTAL S DE RL DE CV</v>
          </cell>
          <cell r="F6974" t="str">
            <v>DGD160927IZ3</v>
          </cell>
          <cell r="G6974" t="str">
            <v>Nuevo</v>
          </cell>
          <cell r="H6974" t="str">
            <v>LiquidaciÃ³n anticipada</v>
          </cell>
          <cell r="I6974">
            <v>0</v>
          </cell>
          <cell r="J6974">
            <v>300000</v>
          </cell>
          <cell r="K6974">
            <v>0</v>
          </cell>
          <cell r="L6974">
            <v>0</v>
          </cell>
          <cell r="M6974">
            <v>43929</v>
          </cell>
        </row>
        <row r="6975">
          <cell r="A6975" t="str">
            <v>C8893CC3703</v>
          </cell>
          <cell r="B6975" t="str">
            <v>FACCORP14</v>
          </cell>
          <cell r="C6975">
            <v>0</v>
          </cell>
          <cell r="D6975">
            <v>0</v>
          </cell>
          <cell r="E6975" t="str">
            <v>GRAGON DE MEXICO SA DE CV</v>
          </cell>
          <cell r="F6975" t="str">
            <v>GME070605LR1</v>
          </cell>
          <cell r="G6975" t="str">
            <v>Nuevo</v>
          </cell>
          <cell r="H6975" t="str">
            <v>Reestructura</v>
          </cell>
          <cell r="I6975">
            <v>0.03</v>
          </cell>
          <cell r="J6975">
            <v>999999.97</v>
          </cell>
          <cell r="K6975">
            <v>0</v>
          </cell>
          <cell r="L6975">
            <v>0</v>
          </cell>
          <cell r="M6975">
            <v>43928</v>
          </cell>
        </row>
        <row r="6976">
          <cell r="A6976" t="str">
            <v>C8893CC5407</v>
          </cell>
          <cell r="B6976" t="str">
            <v>FACCORPREV</v>
          </cell>
          <cell r="C6976" t="str">
            <v>&gt; 270</v>
          </cell>
          <cell r="D6976">
            <v>1506</v>
          </cell>
          <cell r="E6976" t="str">
            <v>GRAGON DE MEXICO SA DE CV</v>
          </cell>
          <cell r="F6976" t="str">
            <v>GME070605LR1</v>
          </cell>
          <cell r="G6976" t="str">
            <v>Reestructura en Vencido</v>
          </cell>
          <cell r="H6976" t="str">
            <v>Vendido a Terceros en AdministraciÃ³n</v>
          </cell>
          <cell r="I6976">
            <v>486404.02</v>
          </cell>
          <cell r="J6976">
            <v>0</v>
          </cell>
          <cell r="K6976">
            <v>486404.02</v>
          </cell>
          <cell r="L6976">
            <v>0</v>
          </cell>
          <cell r="M6976">
            <v>44414</v>
          </cell>
        </row>
        <row r="6977">
          <cell r="A6977" t="str">
            <v>C8923CC3705</v>
          </cell>
          <cell r="B6977" t="str">
            <v>ACCIAL16</v>
          </cell>
          <cell r="C6977">
            <v>0</v>
          </cell>
          <cell r="D6977">
            <v>0</v>
          </cell>
          <cell r="E6977" t="str">
            <v>RAFAEL EMILIANO CASTREZANA CASANOVA</v>
          </cell>
          <cell r="F6977" t="str">
            <v>CACR720213USA</v>
          </cell>
          <cell r="G6977" t="str">
            <v>Nuevo</v>
          </cell>
          <cell r="H6977" t="str">
            <v>Pagado</v>
          </cell>
          <cell r="I6977">
            <v>0.03</v>
          </cell>
          <cell r="J6977">
            <v>59999.97</v>
          </cell>
          <cell r="K6977">
            <v>0</v>
          </cell>
          <cell r="L6977">
            <v>0</v>
          </cell>
          <cell r="M6977">
            <v>43929</v>
          </cell>
        </row>
        <row r="6978">
          <cell r="A6978" t="str">
            <v>C893CC1014</v>
          </cell>
          <cell r="B6978" t="str">
            <v>Creze</v>
          </cell>
          <cell r="C6978">
            <v>0</v>
          </cell>
          <cell r="D6978">
            <v>0</v>
          </cell>
          <cell r="E6978" t="str">
            <v>H3 DISTRICT MEDIA SA DE CV</v>
          </cell>
          <cell r="F6978" t="str">
            <v>HDM150824FB5</v>
          </cell>
          <cell r="G6978" t="str">
            <v>Sin categorÃ­a</v>
          </cell>
          <cell r="H6978" t="str">
            <v>Refinanciamiento</v>
          </cell>
          <cell r="I6978">
            <v>0.01</v>
          </cell>
          <cell r="J6978">
            <v>349999.99</v>
          </cell>
          <cell r="K6978">
            <v>0</v>
          </cell>
          <cell r="L6978">
            <v>0</v>
          </cell>
          <cell r="M6978">
            <v>43202</v>
          </cell>
        </row>
        <row r="6979">
          <cell r="A6979" t="str">
            <v>C893CC1311</v>
          </cell>
          <cell r="B6979" t="str">
            <v>Creze</v>
          </cell>
          <cell r="C6979">
            <v>0</v>
          </cell>
          <cell r="D6979">
            <v>0</v>
          </cell>
          <cell r="E6979" t="str">
            <v>H3 DISTRICT MEDIA SA DE CV</v>
          </cell>
          <cell r="F6979" t="str">
            <v>HDM150824FB5</v>
          </cell>
          <cell r="G6979" t="str">
            <v>Sin categorÃ­a</v>
          </cell>
          <cell r="H6979" t="str">
            <v>Refinanciamiento</v>
          </cell>
          <cell r="I6979">
            <v>0</v>
          </cell>
          <cell r="J6979">
            <v>400000</v>
          </cell>
          <cell r="K6979">
            <v>0</v>
          </cell>
          <cell r="L6979">
            <v>0</v>
          </cell>
          <cell r="M6979">
            <v>43277</v>
          </cell>
        </row>
        <row r="6980">
          <cell r="A6980" t="str">
            <v>C893CC1611</v>
          </cell>
          <cell r="B6980" t="str">
            <v>Creze</v>
          </cell>
          <cell r="C6980">
            <v>0</v>
          </cell>
          <cell r="D6980">
            <v>0</v>
          </cell>
          <cell r="E6980" t="str">
            <v>H3 DISTRICT MEDIA SA DE CV</v>
          </cell>
          <cell r="F6980" t="str">
            <v>HDM150824FB5</v>
          </cell>
          <cell r="G6980" t="str">
            <v>Sin categorÃ­a</v>
          </cell>
          <cell r="H6980" t="str">
            <v>Reestructura</v>
          </cell>
          <cell r="I6980">
            <v>0.01</v>
          </cell>
          <cell r="J6980">
            <v>499999.99</v>
          </cell>
          <cell r="K6980">
            <v>0</v>
          </cell>
          <cell r="L6980">
            <v>0</v>
          </cell>
          <cell r="M6980">
            <v>43392</v>
          </cell>
        </row>
        <row r="6981">
          <cell r="A6981" t="str">
            <v>C893CC1634</v>
          </cell>
          <cell r="B6981" t="str">
            <v>Creze</v>
          </cell>
          <cell r="C6981">
            <v>0</v>
          </cell>
          <cell r="D6981">
            <v>0</v>
          </cell>
          <cell r="E6981" t="str">
            <v>H3 DISTRICT MEDIA SA DE CV</v>
          </cell>
          <cell r="F6981" t="str">
            <v>HDM150824FB5</v>
          </cell>
          <cell r="G6981" t="str">
            <v>Sin categorÃ­a</v>
          </cell>
          <cell r="H6981" t="str">
            <v>Reestructura</v>
          </cell>
          <cell r="I6981">
            <v>-0.01</v>
          </cell>
          <cell r="J6981">
            <v>100000.01</v>
          </cell>
          <cell r="K6981">
            <v>0</v>
          </cell>
          <cell r="L6981">
            <v>0</v>
          </cell>
          <cell r="M6981">
            <v>43402</v>
          </cell>
        </row>
        <row r="6982">
          <cell r="A6982" t="str">
            <v>C893CC3143</v>
          </cell>
          <cell r="B6982" t="str">
            <v>Creze</v>
          </cell>
          <cell r="C6982" t="str">
            <v>&gt; 270</v>
          </cell>
          <cell r="D6982">
            <v>2115</v>
          </cell>
          <cell r="E6982" t="str">
            <v>H3 DISTRICT MEDIA SA DE CV</v>
          </cell>
          <cell r="F6982" t="str">
            <v>HDM150824FB5</v>
          </cell>
          <cell r="G6982" t="str">
            <v>Sin categorÃ­a</v>
          </cell>
          <cell r="H6982" t="str">
            <v>Vendido a Terceros</v>
          </cell>
          <cell r="I6982">
            <v>415377.09</v>
          </cell>
          <cell r="J6982">
            <v>8230.91</v>
          </cell>
          <cell r="K6982">
            <v>415377.13</v>
          </cell>
          <cell r="L6982">
            <v>0</v>
          </cell>
          <cell r="M6982">
            <v>43789</v>
          </cell>
        </row>
        <row r="6983">
          <cell r="A6983" t="str">
            <v>C893CC429</v>
          </cell>
          <cell r="B6983" t="str">
            <v>FG3</v>
          </cell>
          <cell r="C6983">
            <v>0</v>
          </cell>
          <cell r="D6983">
            <v>0</v>
          </cell>
          <cell r="E6983" t="str">
            <v>H3 DISTRICT MEDIA SA DE CV</v>
          </cell>
          <cell r="F6983" t="str">
            <v>HDM150824FB5</v>
          </cell>
          <cell r="G6983" t="str">
            <v>Sin categorÃ­a</v>
          </cell>
          <cell r="H6983" t="str">
            <v>Reestructura</v>
          </cell>
          <cell r="I6983">
            <v>0.02</v>
          </cell>
          <cell r="J6983">
            <v>79999.98</v>
          </cell>
          <cell r="K6983">
            <v>0</v>
          </cell>
          <cell r="L6983">
            <v>0</v>
          </cell>
          <cell r="M6983">
            <v>42948</v>
          </cell>
        </row>
        <row r="6984">
          <cell r="A6984" t="str">
            <v>C893CC586</v>
          </cell>
          <cell r="B6984" t="str">
            <v>FG6</v>
          </cell>
          <cell r="C6984">
            <v>0</v>
          </cell>
          <cell r="D6984">
            <v>0</v>
          </cell>
          <cell r="E6984" t="str">
            <v>H3 DISTRICT MEDIA SA DE CV</v>
          </cell>
          <cell r="F6984" t="str">
            <v>HDM150824FB5</v>
          </cell>
          <cell r="G6984" t="str">
            <v>Sin categorÃ­a</v>
          </cell>
          <cell r="H6984" t="str">
            <v>Reestructura</v>
          </cell>
          <cell r="I6984">
            <v>-0.02</v>
          </cell>
          <cell r="J6984">
            <v>200000.02</v>
          </cell>
          <cell r="K6984">
            <v>0</v>
          </cell>
          <cell r="L6984">
            <v>0</v>
          </cell>
          <cell r="M6984">
            <v>43021</v>
          </cell>
        </row>
        <row r="6985">
          <cell r="A6985" t="str">
            <v>C893CC760</v>
          </cell>
          <cell r="B6985" t="str">
            <v>Creze</v>
          </cell>
          <cell r="C6985">
            <v>0</v>
          </cell>
          <cell r="D6985">
            <v>0</v>
          </cell>
          <cell r="E6985" t="str">
            <v>H3 DISTRICT MEDIA SA DE CV</v>
          </cell>
          <cell r="F6985" t="str">
            <v>HDM150824FB5</v>
          </cell>
          <cell r="G6985" t="str">
            <v>Sin categorÃ­a</v>
          </cell>
          <cell r="H6985" t="str">
            <v>Refinanciamiento</v>
          </cell>
          <cell r="I6985">
            <v>0.02</v>
          </cell>
          <cell r="J6985">
            <v>254999.98</v>
          </cell>
          <cell r="K6985">
            <v>0</v>
          </cell>
          <cell r="L6985">
            <v>0</v>
          </cell>
          <cell r="M6985">
            <v>43089</v>
          </cell>
        </row>
        <row r="6986">
          <cell r="A6986" t="str">
            <v>C8954CC3736</v>
          </cell>
          <cell r="B6986" t="str">
            <v>ACCIAL16</v>
          </cell>
          <cell r="C6986">
            <v>0</v>
          </cell>
          <cell r="D6986">
            <v>0</v>
          </cell>
          <cell r="E6986" t="str">
            <v>JUAN FRANCISCO RITO LUIS</v>
          </cell>
          <cell r="F6986" t="str">
            <v>RILJ730828247</v>
          </cell>
          <cell r="G6986" t="str">
            <v>Nuevo</v>
          </cell>
          <cell r="H6986" t="str">
            <v>Pagado</v>
          </cell>
          <cell r="I6986">
            <v>0.01</v>
          </cell>
          <cell r="J6986">
            <v>99999.99</v>
          </cell>
          <cell r="K6986">
            <v>0</v>
          </cell>
          <cell r="L6986">
            <v>0</v>
          </cell>
          <cell r="M6986">
            <v>43934</v>
          </cell>
        </row>
        <row r="6987">
          <cell r="A6987" t="str">
            <v>C8964CC4894</v>
          </cell>
          <cell r="B6987" t="str">
            <v>ACCIAL30</v>
          </cell>
          <cell r="C6987">
            <v>0</v>
          </cell>
          <cell r="D6987">
            <v>0</v>
          </cell>
          <cell r="E6987" t="str">
            <v>DISTRIBUIDORA TEXTIL EL FUERTE SA DE CV</v>
          </cell>
          <cell r="F6987" t="str">
            <v>DTF130611PYA</v>
          </cell>
          <cell r="G6987" t="str">
            <v>Credito revolvente</v>
          </cell>
          <cell r="H6987" t="str">
            <v>Pagado</v>
          </cell>
          <cell r="I6987">
            <v>0.01</v>
          </cell>
          <cell r="J6987">
            <v>4999999.99</v>
          </cell>
          <cell r="K6987">
            <v>0</v>
          </cell>
          <cell r="L6987">
            <v>0</v>
          </cell>
          <cell r="M6987">
            <v>44314</v>
          </cell>
        </row>
        <row r="6988">
          <cell r="A6988" t="str">
            <v>C8964CC5610</v>
          </cell>
          <cell r="B6988" t="str">
            <v>DispFaccorp03.05.2024</v>
          </cell>
          <cell r="C6988">
            <v>0</v>
          </cell>
          <cell r="D6988">
            <v>0</v>
          </cell>
          <cell r="E6988" t="str">
            <v>DISTRIBUIDORA TEXTIL EL FUERTE SA DE CV</v>
          </cell>
          <cell r="F6988" t="str">
            <v>DTF130611PYA</v>
          </cell>
          <cell r="G6988" t="str">
            <v>Credito revolvente</v>
          </cell>
          <cell r="H6988" t="str">
            <v>LiquidaciÃ³n anticipada</v>
          </cell>
          <cell r="I6988">
            <v>0.01</v>
          </cell>
          <cell r="J6988">
            <v>1499999.99</v>
          </cell>
          <cell r="K6988">
            <v>0</v>
          </cell>
          <cell r="L6988">
            <v>0</v>
          </cell>
          <cell r="M6988">
            <v>44470</v>
          </cell>
        </row>
        <row r="6989">
          <cell r="A6989" t="str">
            <v>C8964CC6063</v>
          </cell>
          <cell r="B6989" t="str">
            <v>Creze</v>
          </cell>
          <cell r="C6989">
            <v>0</v>
          </cell>
          <cell r="D6989">
            <v>0</v>
          </cell>
          <cell r="E6989" t="str">
            <v>DISTRIBUIDORA TEXTIL EL FUERTE SA DE CV</v>
          </cell>
          <cell r="F6989" t="str">
            <v>DTF130611PYA</v>
          </cell>
          <cell r="G6989" t="str">
            <v>Credito revolvente</v>
          </cell>
          <cell r="H6989" t="str">
            <v>LiquidaciÃ³n anticipada</v>
          </cell>
          <cell r="I6989">
            <v>0</v>
          </cell>
          <cell r="J6989">
            <v>1400000</v>
          </cell>
          <cell r="K6989">
            <v>0</v>
          </cell>
          <cell r="L6989">
            <v>0</v>
          </cell>
          <cell r="M6989">
            <v>44607</v>
          </cell>
        </row>
        <row r="6990">
          <cell r="A6990" t="str">
            <v>C8976CC3732</v>
          </cell>
          <cell r="B6990" t="str">
            <v>ACCIALREV</v>
          </cell>
          <cell r="C6990" t="str">
            <v>&gt; 270</v>
          </cell>
          <cell r="D6990">
            <v>1772</v>
          </cell>
          <cell r="E6990" t="str">
            <v>PROVEEDORA DE GAS ARCANGEL SA DE CV</v>
          </cell>
          <cell r="F6990" t="str">
            <v>PGA180829UM2</v>
          </cell>
          <cell r="G6990" t="str">
            <v>Unsecured GarantÃ­a LÃ­quida</v>
          </cell>
          <cell r="H6990" t="str">
            <v>Refinanciamiento</v>
          </cell>
          <cell r="I6990">
            <v>4312.4799999999996</v>
          </cell>
          <cell r="J6990">
            <v>95687.52</v>
          </cell>
          <cell r="K6990">
            <v>4312.43</v>
          </cell>
          <cell r="L6990">
            <v>0</v>
          </cell>
          <cell r="M6990">
            <v>43963</v>
          </cell>
        </row>
        <row r="6991">
          <cell r="A6991" t="str">
            <v>C8976CC4503</v>
          </cell>
          <cell r="B6991" t="str">
            <v>ACCIAL20</v>
          </cell>
          <cell r="C6991">
            <v>0</v>
          </cell>
          <cell r="D6991">
            <v>0</v>
          </cell>
          <cell r="E6991" t="str">
            <v>PROVEEDORA DE GAS ARCANGEL SA DE CV</v>
          </cell>
          <cell r="F6991" t="str">
            <v>PGA180829UM2</v>
          </cell>
          <cell r="G6991" t="str">
            <v>Refinanciamiento Plus</v>
          </cell>
          <cell r="H6991" t="str">
            <v>Pagado</v>
          </cell>
          <cell r="I6991">
            <v>0.03</v>
          </cell>
          <cell r="J6991">
            <v>149999.97</v>
          </cell>
          <cell r="K6991">
            <v>0</v>
          </cell>
          <cell r="L6991">
            <v>0</v>
          </cell>
          <cell r="M6991">
            <v>44180</v>
          </cell>
        </row>
        <row r="6992">
          <cell r="A6992" t="str">
            <v>C8999CC3772</v>
          </cell>
          <cell r="B6992" t="str">
            <v>ACCIALREV</v>
          </cell>
          <cell r="C6992" t="str">
            <v>&gt; 270</v>
          </cell>
          <cell r="D6992">
            <v>1682</v>
          </cell>
          <cell r="E6992" t="str">
            <v>GRUPO BARAJAS MADRID SA DE CV</v>
          </cell>
          <cell r="F6992" t="str">
            <v>GBM1509243YA</v>
          </cell>
          <cell r="G6992" t="str">
            <v>Unsecured GarantÃ­a LÃ­quida</v>
          </cell>
          <cell r="H6992" t="str">
            <v>Pagado</v>
          </cell>
          <cell r="I6992">
            <v>0</v>
          </cell>
          <cell r="J6992">
            <v>300000</v>
          </cell>
          <cell r="K6992">
            <v>0</v>
          </cell>
          <cell r="L6992">
            <v>0</v>
          </cell>
          <cell r="M6992">
            <v>43951</v>
          </cell>
        </row>
        <row r="6993">
          <cell r="A6993" t="str">
            <v>C9029CC3759</v>
          </cell>
          <cell r="B6993" t="str">
            <v>ACCIAL16</v>
          </cell>
          <cell r="C6993">
            <v>0</v>
          </cell>
          <cell r="D6993">
            <v>0</v>
          </cell>
          <cell r="E6993" t="str">
            <v>MARCO ANTONIO MORALES PEREZ</v>
          </cell>
          <cell r="F6993" t="str">
            <v>MOPM831121RH9</v>
          </cell>
          <cell r="G6993" t="str">
            <v>Nuevo</v>
          </cell>
          <cell r="H6993" t="str">
            <v>Pagado</v>
          </cell>
          <cell r="I6993">
            <v>0.03</v>
          </cell>
          <cell r="J6993">
            <v>49999.97</v>
          </cell>
          <cell r="K6993">
            <v>0</v>
          </cell>
          <cell r="L6993">
            <v>0</v>
          </cell>
          <cell r="M6993">
            <v>43935</v>
          </cell>
        </row>
        <row r="6994">
          <cell r="A6994" t="str">
            <v>C9029CC5098</v>
          </cell>
          <cell r="B6994" t="str">
            <v>FACCORPCA3</v>
          </cell>
          <cell r="C6994">
            <v>0</v>
          </cell>
          <cell r="D6994">
            <v>0</v>
          </cell>
          <cell r="E6994" t="str">
            <v>MARCO ANTONIO MORALES PEREZ</v>
          </cell>
          <cell r="F6994" t="str">
            <v>MOPM831121RH9</v>
          </cell>
          <cell r="G6994" t="str">
            <v>Subsecuente</v>
          </cell>
          <cell r="H6994" t="str">
            <v>Pagado</v>
          </cell>
          <cell r="I6994">
            <v>0.01</v>
          </cell>
          <cell r="J6994">
            <v>49999.99</v>
          </cell>
          <cell r="K6994">
            <v>0</v>
          </cell>
          <cell r="L6994">
            <v>0</v>
          </cell>
          <cell r="M6994">
            <v>44349</v>
          </cell>
        </row>
        <row r="6995">
          <cell r="A6995" t="str">
            <v>C9032CC3880</v>
          </cell>
          <cell r="B6995" t="str">
            <v>ACCIAL14</v>
          </cell>
          <cell r="C6995">
            <v>0</v>
          </cell>
          <cell r="D6995">
            <v>0</v>
          </cell>
          <cell r="E6995" t="str">
            <v>INCREASE VISIBILITY MEXICO S DE RL DE CV</v>
          </cell>
          <cell r="F6995" t="str">
            <v>IVM1007021Z5</v>
          </cell>
          <cell r="G6995" t="str">
            <v>Nuevo</v>
          </cell>
          <cell r="H6995" t="str">
            <v>LiquidaciÃ³n anticipada</v>
          </cell>
          <cell r="I6995">
            <v>0.01</v>
          </cell>
          <cell r="J6995">
            <v>499999.99</v>
          </cell>
          <cell r="K6995">
            <v>0</v>
          </cell>
          <cell r="L6995">
            <v>0</v>
          </cell>
          <cell r="M6995">
            <v>43951</v>
          </cell>
        </row>
        <row r="6996">
          <cell r="A6996" t="str">
            <v>C903CC428</v>
          </cell>
          <cell r="B6996" t="str">
            <v>FG3</v>
          </cell>
          <cell r="C6996">
            <v>0</v>
          </cell>
          <cell r="D6996">
            <v>0</v>
          </cell>
          <cell r="E6996" t="str">
            <v>Wenceslao Negrete RODRIGUEZ</v>
          </cell>
          <cell r="F6996" t="str">
            <v>NERW8704037LA</v>
          </cell>
          <cell r="G6996" t="str">
            <v>Sin categorÃ­a</v>
          </cell>
          <cell r="H6996" t="str">
            <v>Pagado</v>
          </cell>
          <cell r="I6996">
            <v>0.01</v>
          </cell>
          <cell r="J6996">
            <v>59999.99</v>
          </cell>
          <cell r="K6996">
            <v>0</v>
          </cell>
          <cell r="L6996">
            <v>0</v>
          </cell>
          <cell r="M6996">
            <v>42947</v>
          </cell>
        </row>
        <row r="6997">
          <cell r="A6997" t="str">
            <v>C9057CC3803</v>
          </cell>
          <cell r="B6997" t="str">
            <v>FACCORP15</v>
          </cell>
          <cell r="C6997">
            <v>0</v>
          </cell>
          <cell r="D6997">
            <v>0</v>
          </cell>
          <cell r="E6997" t="str">
            <v>PAOLA DE LA MORA GRANADOS</v>
          </cell>
          <cell r="F6997" t="str">
            <v>MOGP8308096Z6</v>
          </cell>
          <cell r="G6997" t="str">
            <v>Unsecured GarantÃ­a LÃ­quida</v>
          </cell>
          <cell r="H6997" t="str">
            <v>Refinanciamiento</v>
          </cell>
          <cell r="I6997">
            <v>0</v>
          </cell>
          <cell r="J6997">
            <v>50000</v>
          </cell>
          <cell r="K6997">
            <v>0</v>
          </cell>
          <cell r="L6997">
            <v>0</v>
          </cell>
          <cell r="M6997">
            <v>43964</v>
          </cell>
        </row>
        <row r="6998">
          <cell r="A6998" t="str">
            <v>C9057CC4292</v>
          </cell>
          <cell r="B6998" t="str">
            <v>Faccorp</v>
          </cell>
          <cell r="C6998">
            <v>0</v>
          </cell>
          <cell r="D6998">
            <v>0</v>
          </cell>
          <cell r="E6998" t="str">
            <v>PAOLA DE LA MORA GRANADOS</v>
          </cell>
          <cell r="F6998" t="str">
            <v>MOGP8308096Z6</v>
          </cell>
          <cell r="G6998" t="str">
            <v>Refinanciamiento</v>
          </cell>
          <cell r="H6998" t="str">
            <v>Refinanciamiento</v>
          </cell>
          <cell r="I6998">
            <v>0.03</v>
          </cell>
          <cell r="J6998">
            <v>149999.97</v>
          </cell>
          <cell r="K6998">
            <v>0</v>
          </cell>
          <cell r="L6998">
            <v>0</v>
          </cell>
          <cell r="M6998">
            <v>44120</v>
          </cell>
        </row>
        <row r="6999">
          <cell r="A6999" t="str">
            <v>C9057CC4949</v>
          </cell>
          <cell r="B6999" t="str">
            <v>ACCIAL29</v>
          </cell>
          <cell r="C6999">
            <v>0</v>
          </cell>
          <cell r="D6999">
            <v>0</v>
          </cell>
          <cell r="E6999" t="str">
            <v>PAOLA DE LA MORA GRANADOS</v>
          </cell>
          <cell r="F6999" t="str">
            <v>MOGP8308096Z6</v>
          </cell>
          <cell r="G6999" t="str">
            <v>Refinanciamiento</v>
          </cell>
          <cell r="H6999" t="str">
            <v>Refinanciamiento</v>
          </cell>
          <cell r="I6999">
            <v>0.01</v>
          </cell>
          <cell r="J6999">
            <v>174999.99</v>
          </cell>
          <cell r="K6999">
            <v>0</v>
          </cell>
          <cell r="L6999">
            <v>0</v>
          </cell>
          <cell r="M6999">
            <v>44307</v>
          </cell>
        </row>
        <row r="7000">
          <cell r="A7000" t="str">
            <v>C9057CC6395</v>
          </cell>
          <cell r="B7000" t="str">
            <v>CI4CSB</v>
          </cell>
          <cell r="C7000" t="str">
            <v>&gt; 270</v>
          </cell>
          <cell r="D7000">
            <v>1072</v>
          </cell>
          <cell r="E7000" t="str">
            <v>PAOLA DE LA MORA GRANADOS</v>
          </cell>
          <cell r="F7000" t="str">
            <v>MOGP8308096Z6</v>
          </cell>
          <cell r="G7000" t="str">
            <v>Refinanciamiento Plus</v>
          </cell>
          <cell r="H7000" t="str">
            <v>Vendido a Terceros</v>
          </cell>
          <cell r="I7000">
            <v>159094.99</v>
          </cell>
          <cell r="J7000">
            <v>40905.01</v>
          </cell>
          <cell r="K7000">
            <v>159095.01</v>
          </cell>
          <cell r="L7000">
            <v>0</v>
          </cell>
          <cell r="M7000">
            <v>44693</v>
          </cell>
        </row>
        <row r="7001">
          <cell r="A7001" t="str">
            <v>C9069CC3868</v>
          </cell>
          <cell r="B7001" t="str">
            <v>ACCIAL14</v>
          </cell>
          <cell r="C7001">
            <v>0</v>
          </cell>
          <cell r="D7001">
            <v>0</v>
          </cell>
          <cell r="E7001" t="str">
            <v>SEGURIDAD PRIVADA INDUSTRIAL APLICADA SA DE CV</v>
          </cell>
          <cell r="F7001" t="str">
            <v>SPI961030I4A</v>
          </cell>
          <cell r="G7001" t="str">
            <v>Unsecured GarantÃ­a LÃ­quida</v>
          </cell>
          <cell r="H7001" t="str">
            <v>Refinanciamiento</v>
          </cell>
          <cell r="I7001">
            <v>0.02</v>
          </cell>
          <cell r="J7001">
            <v>249999.98</v>
          </cell>
          <cell r="K7001">
            <v>0</v>
          </cell>
          <cell r="L7001">
            <v>0</v>
          </cell>
          <cell r="M7001">
            <v>43965</v>
          </cell>
        </row>
        <row r="7002">
          <cell r="A7002" t="str">
            <v>C9069CC4378</v>
          </cell>
          <cell r="B7002" t="str">
            <v>FACCORPREV</v>
          </cell>
          <cell r="C7002" t="str">
            <v>&gt; 270</v>
          </cell>
          <cell r="D7002">
            <v>1590</v>
          </cell>
          <cell r="E7002" t="str">
            <v>SEGURIDAD PRIVADA INDUSTRIAL APLICADA SA DE CV</v>
          </cell>
          <cell r="F7002" t="str">
            <v>SPI961030I4A</v>
          </cell>
          <cell r="G7002" t="str">
            <v>Refinanciamiento Plus</v>
          </cell>
          <cell r="H7002" t="str">
            <v>Vendido a Terceros en AdministraciÃ³n</v>
          </cell>
          <cell r="I7002">
            <v>343778.16</v>
          </cell>
          <cell r="J7002">
            <v>156221.84</v>
          </cell>
          <cell r="K7002">
            <v>343778.15</v>
          </cell>
          <cell r="L7002">
            <v>0</v>
          </cell>
          <cell r="M7002">
            <v>44148</v>
          </cell>
        </row>
        <row r="7003">
          <cell r="A7003" t="str">
            <v>C9091CC3816</v>
          </cell>
          <cell r="B7003" t="str">
            <v>ACCIALREV</v>
          </cell>
          <cell r="C7003" t="str">
            <v>&gt; 270</v>
          </cell>
          <cell r="D7003">
            <v>1636</v>
          </cell>
          <cell r="E7003" t="str">
            <v>NOE ALI ALMANZOR GASCA</v>
          </cell>
          <cell r="F7003" t="str">
            <v>AAGN910715TN9</v>
          </cell>
          <cell r="G7003" t="str">
            <v>Unsecured GarantÃ­a LÃ­quida</v>
          </cell>
          <cell r="H7003" t="str">
            <v>Pagado</v>
          </cell>
          <cell r="I7003">
            <v>7000.03</v>
          </cell>
          <cell r="J7003">
            <v>62999.97</v>
          </cell>
          <cell r="K7003">
            <v>7000</v>
          </cell>
          <cell r="L7003">
            <v>0</v>
          </cell>
          <cell r="M7003">
            <v>43963</v>
          </cell>
        </row>
        <row r="7004">
          <cell r="A7004" t="str">
            <v>C90CC1387</v>
          </cell>
          <cell r="B7004" t="str">
            <v>Creze</v>
          </cell>
          <cell r="C7004">
            <v>0</v>
          </cell>
          <cell r="D7004">
            <v>0</v>
          </cell>
          <cell r="E7004" t="str">
            <v>PACK LAND SA DE CV</v>
          </cell>
          <cell r="F7004" t="str">
            <v>PLA130129PN9</v>
          </cell>
          <cell r="G7004" t="str">
            <v>Sin categorÃ­a</v>
          </cell>
          <cell r="H7004" t="str">
            <v>Refinanciamiento</v>
          </cell>
          <cell r="I7004">
            <v>0.05</v>
          </cell>
          <cell r="J7004">
            <v>999999.95</v>
          </cell>
          <cell r="K7004">
            <v>0</v>
          </cell>
          <cell r="L7004">
            <v>0</v>
          </cell>
          <cell r="M7004">
            <v>43312</v>
          </cell>
        </row>
        <row r="7005">
          <cell r="A7005" t="str">
            <v>C90CC1959</v>
          </cell>
          <cell r="B7005" t="str">
            <v>Creze</v>
          </cell>
          <cell r="C7005">
            <v>0</v>
          </cell>
          <cell r="D7005">
            <v>0</v>
          </cell>
          <cell r="E7005" t="str">
            <v>PACK LAND SA DE CV</v>
          </cell>
          <cell r="F7005" t="str">
            <v>PLA130129PN9</v>
          </cell>
          <cell r="G7005" t="str">
            <v>Sin categorÃ­a</v>
          </cell>
          <cell r="H7005" t="str">
            <v>Reestructura</v>
          </cell>
          <cell r="I7005">
            <v>0.03</v>
          </cell>
          <cell r="J7005">
            <v>999999.97</v>
          </cell>
          <cell r="K7005">
            <v>0</v>
          </cell>
          <cell r="L7005">
            <v>0</v>
          </cell>
          <cell r="M7005">
            <v>43517</v>
          </cell>
        </row>
        <row r="7006">
          <cell r="A7006" t="str">
            <v>C90CC321</v>
          </cell>
          <cell r="B7006" t="str">
            <v>FG2</v>
          </cell>
          <cell r="C7006">
            <v>0</v>
          </cell>
          <cell r="D7006">
            <v>0</v>
          </cell>
          <cell r="E7006" t="str">
            <v>PACK LAND SA DE CV</v>
          </cell>
          <cell r="F7006" t="str">
            <v>PLA130129PN9</v>
          </cell>
          <cell r="G7006" t="str">
            <v>Sin categorÃ­a</v>
          </cell>
          <cell r="H7006" t="str">
            <v>Refinanciamiento</v>
          </cell>
          <cell r="I7006">
            <v>0.01</v>
          </cell>
          <cell r="J7006">
            <v>344999.99</v>
          </cell>
          <cell r="K7006">
            <v>0</v>
          </cell>
          <cell r="L7006">
            <v>0</v>
          </cell>
          <cell r="M7006">
            <v>42908</v>
          </cell>
        </row>
        <row r="7007">
          <cell r="A7007" t="str">
            <v>C90CC3962</v>
          </cell>
          <cell r="B7007" t="str">
            <v>CREZERF01</v>
          </cell>
          <cell r="C7007" t="str">
            <v>&gt; 270</v>
          </cell>
          <cell r="D7007">
            <v>1749</v>
          </cell>
          <cell r="E7007" t="str">
            <v>PACK LAND SA DE CV</v>
          </cell>
          <cell r="F7007" t="str">
            <v>PLA130129PN9</v>
          </cell>
          <cell r="G7007" t="str">
            <v>CrÃ©dito Regularizado</v>
          </cell>
          <cell r="H7007" t="str">
            <v>Vendido a Terceros en AdministraciÃ³n</v>
          </cell>
          <cell r="I7007">
            <v>639578.52</v>
          </cell>
          <cell r="J7007">
            <v>65808.59</v>
          </cell>
          <cell r="K7007">
            <v>639578.55000000005</v>
          </cell>
          <cell r="L7007">
            <v>0</v>
          </cell>
          <cell r="M7007">
            <v>43970</v>
          </cell>
        </row>
        <row r="7008">
          <cell r="A7008" t="str">
            <v>C90CC442</v>
          </cell>
          <cell r="B7008" t="str">
            <v>FG3</v>
          </cell>
          <cell r="C7008">
            <v>0</v>
          </cell>
          <cell r="D7008">
            <v>0</v>
          </cell>
          <cell r="E7008" t="str">
            <v>PACK LAND SA DE CV</v>
          </cell>
          <cell r="F7008" t="str">
            <v>PLA130129PN9</v>
          </cell>
          <cell r="G7008" t="str">
            <v>Sin categorÃ­a</v>
          </cell>
          <cell r="H7008" t="str">
            <v>Refinanciamiento</v>
          </cell>
          <cell r="I7008">
            <v>0.01</v>
          </cell>
          <cell r="J7008">
            <v>399999.99</v>
          </cell>
          <cell r="K7008">
            <v>0</v>
          </cell>
          <cell r="L7008">
            <v>0</v>
          </cell>
          <cell r="M7008">
            <v>42962</v>
          </cell>
        </row>
        <row r="7009">
          <cell r="A7009" t="str">
            <v>C9120CC3807</v>
          </cell>
          <cell r="B7009" t="str">
            <v>ACCIALREV</v>
          </cell>
          <cell r="C7009" t="str">
            <v>&gt; 270</v>
          </cell>
          <cell r="D7009">
            <v>1794</v>
          </cell>
          <cell r="E7009" t="str">
            <v>LUIS ALFONSO NAVARRO DE LOZA</v>
          </cell>
          <cell r="F7009" t="str">
            <v>NALL831028LD6</v>
          </cell>
          <cell r="G7009" t="str">
            <v>Unsecured GarantÃ­a LÃ­quida</v>
          </cell>
          <cell r="H7009" t="str">
            <v>Refinanciamiento</v>
          </cell>
          <cell r="I7009">
            <v>13180.77</v>
          </cell>
          <cell r="J7009">
            <v>286819.23</v>
          </cell>
          <cell r="K7009">
            <v>13180.74</v>
          </cell>
          <cell r="L7009">
            <v>0</v>
          </cell>
          <cell r="M7009">
            <v>43941</v>
          </cell>
        </row>
        <row r="7010">
          <cell r="A7010" t="str">
            <v>C9120CC4420</v>
          </cell>
          <cell r="B7010" t="str">
            <v>ACCIAL19</v>
          </cell>
          <cell r="C7010">
            <v>0</v>
          </cell>
          <cell r="D7010">
            <v>0</v>
          </cell>
          <cell r="E7010" t="str">
            <v>LUIS ALFONSO NAVARRO DE LOZA</v>
          </cell>
          <cell r="F7010" t="str">
            <v>NALL831028LD6</v>
          </cell>
          <cell r="G7010" t="str">
            <v>Refinanciamiento Plus</v>
          </cell>
          <cell r="H7010" t="str">
            <v>Reestructura</v>
          </cell>
          <cell r="I7010">
            <v>0.02</v>
          </cell>
          <cell r="J7010">
            <v>499999.98</v>
          </cell>
          <cell r="K7010">
            <v>0</v>
          </cell>
          <cell r="L7010">
            <v>0</v>
          </cell>
          <cell r="M7010">
            <v>44159</v>
          </cell>
        </row>
        <row r="7011">
          <cell r="A7011" t="str">
            <v>C9120CC5638</v>
          </cell>
          <cell r="B7011" t="str">
            <v>Creze</v>
          </cell>
          <cell r="C7011">
            <v>0</v>
          </cell>
          <cell r="D7011">
            <v>0</v>
          </cell>
          <cell r="E7011" t="str">
            <v>LUIS ALFONSO NAVARRO DE LOZA</v>
          </cell>
          <cell r="F7011" t="str">
            <v>NALL831028LD6</v>
          </cell>
          <cell r="G7011" t="str">
            <v>Mediacion</v>
          </cell>
          <cell r="H7011" t="str">
            <v>Pagado</v>
          </cell>
          <cell r="I7011">
            <v>0</v>
          </cell>
          <cell r="J7011">
            <v>551883.54</v>
          </cell>
          <cell r="K7011">
            <v>0</v>
          </cell>
          <cell r="L7011">
            <v>0</v>
          </cell>
          <cell r="M7011">
            <v>44469</v>
          </cell>
        </row>
        <row r="7012">
          <cell r="A7012" t="str">
            <v>C915CC2620</v>
          </cell>
          <cell r="B7012" t="str">
            <v>ACCIAL16</v>
          </cell>
          <cell r="C7012">
            <v>0</v>
          </cell>
          <cell r="D7012">
            <v>0</v>
          </cell>
          <cell r="E7012" t="str">
            <v>GRUPO SASLIM SA DE CV</v>
          </cell>
          <cell r="F7012" t="str">
            <v>GSA120801AB0</v>
          </cell>
          <cell r="G7012" t="str">
            <v>Sin categorÃ­a</v>
          </cell>
          <cell r="H7012" t="str">
            <v>Reestructura</v>
          </cell>
          <cell r="I7012">
            <v>0.09</v>
          </cell>
          <cell r="J7012">
            <v>599999.91</v>
          </cell>
          <cell r="K7012">
            <v>0</v>
          </cell>
          <cell r="L7012">
            <v>0</v>
          </cell>
          <cell r="M7012">
            <v>43647</v>
          </cell>
        </row>
        <row r="7013">
          <cell r="A7013" t="str">
            <v>C915CC436</v>
          </cell>
          <cell r="B7013" t="str">
            <v>FG3</v>
          </cell>
          <cell r="C7013">
            <v>0</v>
          </cell>
          <cell r="D7013">
            <v>0</v>
          </cell>
          <cell r="E7013" t="str">
            <v>GRUPO SASLIM SA DE CV</v>
          </cell>
          <cell r="F7013" t="str">
            <v>GSA120801AB0</v>
          </cell>
          <cell r="G7013" t="str">
            <v>Sin categorÃ­a</v>
          </cell>
          <cell r="H7013" t="str">
            <v>Refinanciamiento</v>
          </cell>
          <cell r="I7013">
            <v>-0.03</v>
          </cell>
          <cell r="J7013">
            <v>120000.03</v>
          </cell>
          <cell r="K7013">
            <v>0</v>
          </cell>
          <cell r="L7013">
            <v>0</v>
          </cell>
          <cell r="M7013">
            <v>42961</v>
          </cell>
        </row>
        <row r="7014">
          <cell r="A7014" t="str">
            <v>C915CC4856</v>
          </cell>
          <cell r="B7014" t="str">
            <v>Creze</v>
          </cell>
          <cell r="C7014">
            <v>0</v>
          </cell>
          <cell r="D7014">
            <v>0</v>
          </cell>
          <cell r="E7014" t="str">
            <v>GRUPO SASLIM SA DE CV</v>
          </cell>
          <cell r="F7014" t="str">
            <v>GSA120801AB0</v>
          </cell>
          <cell r="G7014" t="str">
            <v>Reestructura en Vencido</v>
          </cell>
          <cell r="H7014" t="str">
            <v>Reestructura</v>
          </cell>
          <cell r="I7014">
            <v>0</v>
          </cell>
          <cell r="J7014">
            <v>344129.53</v>
          </cell>
          <cell r="K7014">
            <v>0</v>
          </cell>
          <cell r="L7014">
            <v>0</v>
          </cell>
          <cell r="M7014">
            <v>44286</v>
          </cell>
        </row>
        <row r="7015">
          <cell r="A7015" t="str">
            <v>C915CC6582</v>
          </cell>
          <cell r="B7015" t="str">
            <v>Creze</v>
          </cell>
          <cell r="C7015">
            <v>0</v>
          </cell>
          <cell r="D7015">
            <v>0</v>
          </cell>
          <cell r="E7015" t="str">
            <v>GRUPO SASLIM SA DE CV</v>
          </cell>
          <cell r="F7015" t="str">
            <v>GSA120801AB0</v>
          </cell>
          <cell r="G7015" t="str">
            <v>Mediacion</v>
          </cell>
          <cell r="H7015" t="str">
            <v>Pagado</v>
          </cell>
          <cell r="I7015">
            <v>0</v>
          </cell>
          <cell r="J7015">
            <v>329000</v>
          </cell>
          <cell r="K7015">
            <v>0</v>
          </cell>
          <cell r="L7015">
            <v>0</v>
          </cell>
          <cell r="M7015">
            <v>44725</v>
          </cell>
        </row>
        <row r="7016">
          <cell r="A7016" t="str">
            <v>C9200CC4203</v>
          </cell>
          <cell r="B7016" t="str">
            <v>Faccorp</v>
          </cell>
          <cell r="C7016">
            <v>0</v>
          </cell>
          <cell r="D7016">
            <v>0</v>
          </cell>
          <cell r="E7016" t="str">
            <v>AI ELECTRONICS MEXICO, S.A. DE C.V.</v>
          </cell>
          <cell r="F7016" t="str">
            <v>AEM180413FH9</v>
          </cell>
          <cell r="G7016" t="str">
            <v>Nuevo</v>
          </cell>
          <cell r="H7016" t="str">
            <v>LiquidaciÃ³n anticipada</v>
          </cell>
          <cell r="I7016">
            <v>0.01</v>
          </cell>
          <cell r="J7016">
            <v>1199999.99</v>
          </cell>
          <cell r="K7016">
            <v>0</v>
          </cell>
          <cell r="L7016">
            <v>0</v>
          </cell>
          <cell r="M7016">
            <v>44089</v>
          </cell>
        </row>
        <row r="7017">
          <cell r="A7017" t="str">
            <v>C9200CC7792</v>
          </cell>
          <cell r="B7017" t="str">
            <v>Creze</v>
          </cell>
          <cell r="C7017">
            <v>0</v>
          </cell>
          <cell r="D7017">
            <v>0</v>
          </cell>
          <cell r="E7017" t="str">
            <v>AI ELECTRONICS MEXICO, S.A. DE C.V.</v>
          </cell>
          <cell r="F7017" t="str">
            <v>AEM180413FH9</v>
          </cell>
          <cell r="G7017" t="str">
            <v>Subsecuente</v>
          </cell>
          <cell r="H7017" t="str">
            <v>Refinanciamiento</v>
          </cell>
          <cell r="I7017">
            <v>-0.01</v>
          </cell>
          <cell r="J7017">
            <v>1236000.01</v>
          </cell>
          <cell r="K7017">
            <v>0</v>
          </cell>
          <cell r="L7017">
            <v>0</v>
          </cell>
          <cell r="M7017">
            <v>45075</v>
          </cell>
        </row>
        <row r="7018">
          <cell r="A7018" t="str">
            <v>C9200CC8880-A</v>
          </cell>
          <cell r="B7018" t="str">
            <v>Creze</v>
          </cell>
          <cell r="C7018" t="str">
            <v>&gt; 270</v>
          </cell>
          <cell r="D7018">
            <v>288</v>
          </cell>
          <cell r="E7018" t="str">
            <v>AI ELECTRONICS MEXICO, S.A. DE C.V.</v>
          </cell>
          <cell r="F7018" t="str">
            <v>AEM180413FH9</v>
          </cell>
          <cell r="G7018" t="str">
            <v>Refinanciamiento Plus</v>
          </cell>
          <cell r="H7018" t="str">
            <v>Cartera Vencida</v>
          </cell>
          <cell r="I7018">
            <v>1129900.5900000001</v>
          </cell>
          <cell r="J7018">
            <v>392599.41</v>
          </cell>
          <cell r="K7018">
            <v>642216.12</v>
          </cell>
          <cell r="L7018">
            <v>487684.46</v>
          </cell>
          <cell r="M7018">
            <v>45394</v>
          </cell>
        </row>
        <row r="7019">
          <cell r="A7019" t="str">
            <v>C9203CC3857</v>
          </cell>
          <cell r="B7019" t="str">
            <v>ACCIALREV</v>
          </cell>
          <cell r="C7019" t="str">
            <v>&gt; 270</v>
          </cell>
          <cell r="D7019">
            <v>1710</v>
          </cell>
          <cell r="E7019" t="str">
            <v>SEVERA SUJEY ARMENTA JUAREZ</v>
          </cell>
          <cell r="F7019" t="str">
            <v>AEJS860619EM9</v>
          </cell>
          <cell r="G7019" t="str">
            <v>Unsecured GarantÃ­a LÃ­quida</v>
          </cell>
          <cell r="H7019" t="str">
            <v>Refinanciamiento</v>
          </cell>
          <cell r="I7019">
            <v>9096.02</v>
          </cell>
          <cell r="J7019">
            <v>90903.98</v>
          </cell>
          <cell r="K7019">
            <v>9096.01</v>
          </cell>
          <cell r="L7019">
            <v>0</v>
          </cell>
          <cell r="M7019">
            <v>43963</v>
          </cell>
        </row>
        <row r="7020">
          <cell r="A7020" t="str">
            <v>C9203CC4728</v>
          </cell>
          <cell r="B7020" t="str">
            <v>FACCORP18R</v>
          </cell>
          <cell r="C7020">
            <v>0</v>
          </cell>
          <cell r="D7020">
            <v>0</v>
          </cell>
          <cell r="E7020" t="str">
            <v>SEVERA SUJEY ARMENTA JUAREZ</v>
          </cell>
          <cell r="F7020" t="str">
            <v>AEJS860619EM9</v>
          </cell>
          <cell r="G7020" t="str">
            <v>Refinanciamiento Plus</v>
          </cell>
          <cell r="H7020" t="str">
            <v>Pagado</v>
          </cell>
          <cell r="I7020">
            <v>0</v>
          </cell>
          <cell r="J7020">
            <v>150000</v>
          </cell>
          <cell r="K7020">
            <v>0</v>
          </cell>
          <cell r="L7020">
            <v>0</v>
          </cell>
          <cell r="M7020">
            <v>44251</v>
          </cell>
        </row>
        <row r="7021">
          <cell r="A7021" t="str">
            <v>C921CC471</v>
          </cell>
          <cell r="B7021" t="str">
            <v>FG5</v>
          </cell>
          <cell r="C7021">
            <v>0</v>
          </cell>
          <cell r="D7021">
            <v>0</v>
          </cell>
          <cell r="E7021" t="str">
            <v>YISCEL ARACELI CARDENAS CANUTO</v>
          </cell>
          <cell r="F7021" t="str">
            <v>CACY890909661</v>
          </cell>
          <cell r="G7021" t="str">
            <v>Sin categorÃ­a</v>
          </cell>
          <cell r="H7021" t="str">
            <v>Refinanciamiento</v>
          </cell>
          <cell r="I7021">
            <v>0</v>
          </cell>
          <cell r="J7021">
            <v>50000</v>
          </cell>
          <cell r="K7021">
            <v>0</v>
          </cell>
          <cell r="L7021">
            <v>0</v>
          </cell>
          <cell r="M7021">
            <v>42976</v>
          </cell>
        </row>
        <row r="7022">
          <cell r="A7022" t="str">
            <v>C921CC719</v>
          </cell>
          <cell r="B7022" t="str">
            <v>FG6</v>
          </cell>
          <cell r="C7022">
            <v>0</v>
          </cell>
          <cell r="D7022">
            <v>0</v>
          </cell>
          <cell r="E7022" t="str">
            <v>YISCEL ARACELI CARDENAS CANUTO</v>
          </cell>
          <cell r="F7022" t="str">
            <v>CACY890909661</v>
          </cell>
          <cell r="G7022" t="str">
            <v>Sin categorÃ­a</v>
          </cell>
          <cell r="H7022" t="str">
            <v>Pagado</v>
          </cell>
          <cell r="I7022">
            <v>175.93</v>
          </cell>
          <cell r="J7022">
            <v>64824.07</v>
          </cell>
          <cell r="K7022">
            <v>0</v>
          </cell>
          <cell r="L7022">
            <v>0</v>
          </cell>
          <cell r="M7022">
            <v>43068</v>
          </cell>
        </row>
        <row r="7023">
          <cell r="A7023" t="str">
            <v>C922CC433</v>
          </cell>
          <cell r="B7023" t="str">
            <v>FG3</v>
          </cell>
          <cell r="C7023">
            <v>0</v>
          </cell>
          <cell r="D7023">
            <v>0</v>
          </cell>
          <cell r="E7023" t="str">
            <v>DIANA ISABEL RAMOS  TOLEDO</v>
          </cell>
          <cell r="F7023" t="str">
            <v>RATD950223CE3</v>
          </cell>
          <cell r="G7023" t="str">
            <v>Sin categorÃ­a</v>
          </cell>
          <cell r="H7023" t="str">
            <v>LiquidaciÃ³n anticipada</v>
          </cell>
          <cell r="I7023">
            <v>-0.02</v>
          </cell>
          <cell r="J7023">
            <v>130000.02</v>
          </cell>
          <cell r="K7023">
            <v>0</v>
          </cell>
          <cell r="L7023">
            <v>0</v>
          </cell>
          <cell r="M7023">
            <v>42961</v>
          </cell>
        </row>
        <row r="7024">
          <cell r="A7024" t="str">
            <v>C9241CC4656</v>
          </cell>
          <cell r="B7024" t="str">
            <v>FACCORP17R</v>
          </cell>
          <cell r="C7024">
            <v>0</v>
          </cell>
          <cell r="D7024">
            <v>0</v>
          </cell>
          <cell r="E7024" t="str">
            <v>CESAR DAVID TORRES PADILLA</v>
          </cell>
          <cell r="F7024" t="str">
            <v>TOPC881003SP7</v>
          </cell>
          <cell r="G7024" t="str">
            <v>Nuevo</v>
          </cell>
          <cell r="H7024" t="str">
            <v>LiquidaciÃ³n anticipada</v>
          </cell>
          <cell r="I7024">
            <v>0.03</v>
          </cell>
          <cell r="J7024">
            <v>99999.97</v>
          </cell>
          <cell r="K7024">
            <v>0</v>
          </cell>
          <cell r="L7024">
            <v>0</v>
          </cell>
          <cell r="M7024">
            <v>44232</v>
          </cell>
        </row>
        <row r="7025">
          <cell r="A7025" t="str">
            <v>C9251CC4090</v>
          </cell>
          <cell r="B7025" t="str">
            <v>Faccorp</v>
          </cell>
          <cell r="C7025">
            <v>0</v>
          </cell>
          <cell r="D7025">
            <v>0</v>
          </cell>
          <cell r="E7025" t="str">
            <v>GRUPO GARDOMI, S.A. DE C.V.</v>
          </cell>
          <cell r="F7025" t="str">
            <v>GGA081201Q48</v>
          </cell>
          <cell r="G7025" t="str">
            <v>Nuevo</v>
          </cell>
          <cell r="H7025" t="str">
            <v>Refinanciamiento</v>
          </cell>
          <cell r="I7025">
            <v>-0.01</v>
          </cell>
          <cell r="J7025">
            <v>1500000.01</v>
          </cell>
          <cell r="K7025">
            <v>0</v>
          </cell>
          <cell r="L7025">
            <v>0</v>
          </cell>
          <cell r="M7025">
            <v>44042</v>
          </cell>
        </row>
        <row r="7026">
          <cell r="A7026" t="str">
            <v>C9251CC4791</v>
          </cell>
          <cell r="B7026" t="str">
            <v>Creze</v>
          </cell>
          <cell r="C7026">
            <v>0</v>
          </cell>
          <cell r="D7026">
            <v>0</v>
          </cell>
          <cell r="E7026" t="str">
            <v>GRUPO GARDOMI, S.A. DE C.V.</v>
          </cell>
          <cell r="F7026" t="str">
            <v>GGA081201Q48</v>
          </cell>
          <cell r="G7026" t="str">
            <v>Refinanciamiento Plus</v>
          </cell>
          <cell r="H7026" t="str">
            <v>Refinanciamiento</v>
          </cell>
          <cell r="I7026">
            <v>0.03</v>
          </cell>
          <cell r="J7026">
            <v>1999999.97</v>
          </cell>
          <cell r="K7026">
            <v>0</v>
          </cell>
          <cell r="L7026">
            <v>0</v>
          </cell>
          <cell r="M7026">
            <v>44272</v>
          </cell>
        </row>
        <row r="7027">
          <cell r="A7027" t="str">
            <v>C9251CC7353</v>
          </cell>
          <cell r="B7027" t="str">
            <v>CSB12</v>
          </cell>
          <cell r="C7027">
            <v>0</v>
          </cell>
          <cell r="D7027">
            <v>0</v>
          </cell>
          <cell r="E7027" t="str">
            <v>GRUPO GARDOMI, S.A. DE C.V.</v>
          </cell>
          <cell r="F7027" t="str">
            <v>GGA081201Q48</v>
          </cell>
          <cell r="G7027" t="str">
            <v>Refinanciamiento Plus</v>
          </cell>
          <cell r="H7027" t="str">
            <v>LiquidaciÃ³n anticipada</v>
          </cell>
          <cell r="I7027">
            <v>0.02</v>
          </cell>
          <cell r="J7027">
            <v>3149999.98</v>
          </cell>
          <cell r="K7027">
            <v>0</v>
          </cell>
          <cell r="L7027">
            <v>0</v>
          </cell>
          <cell r="M7027">
            <v>44942</v>
          </cell>
        </row>
        <row r="7028">
          <cell r="A7028" t="str">
            <v>C9251CC8985-A</v>
          </cell>
          <cell r="B7028" t="str">
            <v>DispFACCORP17.05.2024</v>
          </cell>
          <cell r="C7028">
            <v>0</v>
          </cell>
          <cell r="D7028">
            <v>0</v>
          </cell>
          <cell r="E7028" t="str">
            <v>GRUPO GARDOMI, S.A. DE C.V.</v>
          </cell>
          <cell r="F7028" t="str">
            <v>GGA081201Q48</v>
          </cell>
          <cell r="G7028" t="str">
            <v>Subsecuente</v>
          </cell>
          <cell r="H7028" t="str">
            <v>LiquidaciÃ³n anticipada</v>
          </cell>
          <cell r="I7028">
            <v>0</v>
          </cell>
          <cell r="J7028">
            <v>3150000</v>
          </cell>
          <cell r="K7028">
            <v>0</v>
          </cell>
          <cell r="L7028">
            <v>0</v>
          </cell>
          <cell r="M7028">
            <v>45419</v>
          </cell>
        </row>
        <row r="7029">
          <cell r="A7029" t="str">
            <v>C925CC435</v>
          </cell>
          <cell r="B7029" t="str">
            <v>FG6</v>
          </cell>
          <cell r="C7029">
            <v>0</v>
          </cell>
          <cell r="D7029">
            <v>0</v>
          </cell>
          <cell r="E7029" t="str">
            <v>VS SOLUCIONES DE EMPAQUE SA DE CV</v>
          </cell>
          <cell r="F7029" t="str">
            <v>VSE150923RX5</v>
          </cell>
          <cell r="G7029" t="str">
            <v>Sin categorÃ­a</v>
          </cell>
          <cell r="H7029" t="str">
            <v>Pagado</v>
          </cell>
          <cell r="I7029">
            <v>-0.03</v>
          </cell>
          <cell r="J7029">
            <v>100000.03</v>
          </cell>
          <cell r="K7029">
            <v>0</v>
          </cell>
          <cell r="L7029">
            <v>0</v>
          </cell>
          <cell r="M7029">
            <v>42964</v>
          </cell>
        </row>
        <row r="7030">
          <cell r="A7030" t="str">
            <v>C9263CC4364</v>
          </cell>
          <cell r="B7030" t="str">
            <v>Faccorp</v>
          </cell>
          <cell r="C7030">
            <v>0</v>
          </cell>
          <cell r="D7030">
            <v>0</v>
          </cell>
          <cell r="E7030" t="str">
            <v>CHRISMO, S.A. DE C.V.</v>
          </cell>
          <cell r="F7030" t="str">
            <v>CHR9012197E5</v>
          </cell>
          <cell r="G7030" t="str">
            <v>Nuevo</v>
          </cell>
          <cell r="H7030" t="str">
            <v>LiquidaciÃ³n anticipada</v>
          </cell>
          <cell r="I7030">
            <v>0.08</v>
          </cell>
          <cell r="J7030">
            <v>1499999.92</v>
          </cell>
          <cell r="K7030">
            <v>0</v>
          </cell>
          <cell r="L7030">
            <v>0</v>
          </cell>
          <cell r="M7030">
            <v>44135</v>
          </cell>
        </row>
        <row r="7031">
          <cell r="A7031" t="str">
            <v>C9263CC5629</v>
          </cell>
          <cell r="B7031" t="str">
            <v>FACCORP06S</v>
          </cell>
          <cell r="C7031">
            <v>0</v>
          </cell>
          <cell r="D7031">
            <v>0</v>
          </cell>
          <cell r="E7031" t="str">
            <v>CHRISMO, S.A. DE C.V.</v>
          </cell>
          <cell r="F7031" t="str">
            <v>CHR9012197E5</v>
          </cell>
          <cell r="G7031" t="str">
            <v>Subsecuente</v>
          </cell>
          <cell r="H7031" t="str">
            <v>Refinanciamiento</v>
          </cell>
          <cell r="I7031">
            <v>0.03</v>
          </cell>
          <cell r="J7031">
            <v>2099999.9700000002</v>
          </cell>
          <cell r="K7031">
            <v>0</v>
          </cell>
          <cell r="L7031">
            <v>0</v>
          </cell>
          <cell r="M7031">
            <v>44469</v>
          </cell>
        </row>
        <row r="7032">
          <cell r="A7032" t="str">
            <v>C9263CC6813</v>
          </cell>
          <cell r="B7032" t="str">
            <v>CSB09</v>
          </cell>
          <cell r="C7032">
            <v>0</v>
          </cell>
          <cell r="D7032">
            <v>0</v>
          </cell>
          <cell r="E7032" t="str">
            <v>CHRISMO, S.A. DE C.V.</v>
          </cell>
          <cell r="F7032" t="str">
            <v>CHR9012197E5</v>
          </cell>
          <cell r="G7032" t="str">
            <v>Refinanciamiento Plus</v>
          </cell>
          <cell r="H7032" t="str">
            <v>Refinanciamiento</v>
          </cell>
          <cell r="I7032">
            <v>0.01</v>
          </cell>
          <cell r="J7032">
            <v>2624999.9900000002</v>
          </cell>
          <cell r="K7032">
            <v>0</v>
          </cell>
          <cell r="L7032">
            <v>0</v>
          </cell>
          <cell r="M7032">
            <v>44792</v>
          </cell>
        </row>
        <row r="7033">
          <cell r="A7033" t="str">
            <v>C9263CC8131</v>
          </cell>
          <cell r="B7033" t="str">
            <v>FACCORP27S</v>
          </cell>
          <cell r="C7033" t="str">
            <v>&gt; 270</v>
          </cell>
          <cell r="D7033">
            <v>540</v>
          </cell>
          <cell r="E7033" t="str">
            <v>CHRISMO, S.A. DE C.V.</v>
          </cell>
          <cell r="F7033" t="str">
            <v>CHR9012197E5</v>
          </cell>
          <cell r="G7033" t="str">
            <v>Refinanciamiento Plus</v>
          </cell>
          <cell r="H7033" t="str">
            <v>Cartera Vencida</v>
          </cell>
          <cell r="I7033">
            <v>2452422.04</v>
          </cell>
          <cell r="J7033">
            <v>637577.96</v>
          </cell>
          <cell r="K7033">
            <v>2452422.0299999998</v>
          </cell>
          <cell r="L7033">
            <v>0</v>
          </cell>
          <cell r="M7033">
            <v>45174</v>
          </cell>
        </row>
        <row r="7034">
          <cell r="A7034" t="str">
            <v>C929CC1775</v>
          </cell>
          <cell r="B7034" t="str">
            <v>Creze</v>
          </cell>
          <cell r="C7034">
            <v>0</v>
          </cell>
          <cell r="D7034">
            <v>0</v>
          </cell>
          <cell r="E7034" t="str">
            <v>MYCOFFEEBOX SAPI DE CV</v>
          </cell>
          <cell r="F7034" t="str">
            <v>MYC160512631</v>
          </cell>
          <cell r="G7034" t="str">
            <v>Sin categorÃ­a</v>
          </cell>
          <cell r="H7034" t="str">
            <v>Refinanciamiento</v>
          </cell>
          <cell r="I7034">
            <v>0</v>
          </cell>
          <cell r="J7034">
            <v>300000</v>
          </cell>
          <cell r="K7034">
            <v>0</v>
          </cell>
          <cell r="L7034">
            <v>0</v>
          </cell>
          <cell r="M7034">
            <v>43434</v>
          </cell>
        </row>
        <row r="7035">
          <cell r="A7035" t="str">
            <v>C929CC2003</v>
          </cell>
          <cell r="B7035" t="str">
            <v>CREZERA01</v>
          </cell>
          <cell r="C7035">
            <v>0</v>
          </cell>
          <cell r="D7035">
            <v>0</v>
          </cell>
          <cell r="E7035" t="str">
            <v>MYCOFFEEBOX SAPI DE CV</v>
          </cell>
          <cell r="F7035" t="str">
            <v>MYC160512631</v>
          </cell>
          <cell r="G7035" t="str">
            <v>Sin categorÃ­a</v>
          </cell>
          <cell r="H7035" t="str">
            <v>Pagado</v>
          </cell>
          <cell r="I7035">
            <v>0.06</v>
          </cell>
          <cell r="J7035">
            <v>349999.94</v>
          </cell>
          <cell r="K7035">
            <v>0</v>
          </cell>
          <cell r="L7035">
            <v>0</v>
          </cell>
          <cell r="M7035">
            <v>43519</v>
          </cell>
        </row>
        <row r="7036">
          <cell r="A7036" t="str">
            <v>C929CC434</v>
          </cell>
          <cell r="B7036" t="str">
            <v>FG3</v>
          </cell>
          <cell r="C7036">
            <v>0</v>
          </cell>
          <cell r="D7036">
            <v>0</v>
          </cell>
          <cell r="E7036" t="str">
            <v>MYCOFFEEBOX SAPI DE CV</v>
          </cell>
          <cell r="F7036" t="str">
            <v>MYC160512631</v>
          </cell>
          <cell r="G7036" t="str">
            <v>Sin categorÃ­a</v>
          </cell>
          <cell r="H7036" t="str">
            <v>Pagado</v>
          </cell>
          <cell r="I7036">
            <v>0</v>
          </cell>
          <cell r="J7036">
            <v>200000</v>
          </cell>
          <cell r="K7036">
            <v>0</v>
          </cell>
          <cell r="L7036">
            <v>0</v>
          </cell>
          <cell r="M7036">
            <v>42958</v>
          </cell>
        </row>
        <row r="7037">
          <cell r="A7037" t="str">
            <v>C929CC837</v>
          </cell>
          <cell r="B7037" t="str">
            <v>Creze</v>
          </cell>
          <cell r="C7037">
            <v>0</v>
          </cell>
          <cell r="D7037">
            <v>0</v>
          </cell>
          <cell r="E7037" t="str">
            <v>MYCOFFEEBOX SAPI DE CV</v>
          </cell>
          <cell r="F7037" t="str">
            <v>MYC160512631</v>
          </cell>
          <cell r="G7037" t="str">
            <v>Sin categorÃ­a</v>
          </cell>
          <cell r="H7037" t="str">
            <v>LiquidaciÃ³n anticipada</v>
          </cell>
          <cell r="I7037">
            <v>-0.01</v>
          </cell>
          <cell r="J7037">
            <v>200000.01</v>
          </cell>
          <cell r="K7037">
            <v>0</v>
          </cell>
          <cell r="L7037">
            <v>0</v>
          </cell>
          <cell r="M7037">
            <v>43124</v>
          </cell>
        </row>
        <row r="7038">
          <cell r="A7038" t="str">
            <v>C9311CC4091</v>
          </cell>
          <cell r="B7038" t="str">
            <v>Creze</v>
          </cell>
          <cell r="C7038" t="str">
            <v>&gt; 270</v>
          </cell>
          <cell r="D7038">
            <v>1878</v>
          </cell>
          <cell r="E7038" t="str">
            <v>GRUPO ISSA DE JUAREZ, SA DE CV</v>
          </cell>
          <cell r="F7038" t="str">
            <v>GIJ161230I20</v>
          </cell>
          <cell r="G7038" t="str">
            <v>Nuevo</v>
          </cell>
          <cell r="H7038" t="str">
            <v>Pagado</v>
          </cell>
          <cell r="I7038">
            <v>0</v>
          </cell>
          <cell r="J7038">
            <v>900000</v>
          </cell>
          <cell r="K7038">
            <v>0</v>
          </cell>
          <cell r="L7038">
            <v>0</v>
          </cell>
          <cell r="M7038">
            <v>44043</v>
          </cell>
        </row>
        <row r="7039">
          <cell r="A7039" t="str">
            <v>C9311CC4505</v>
          </cell>
          <cell r="B7039" t="str">
            <v>FACCORP02C</v>
          </cell>
          <cell r="C7039">
            <v>0</v>
          </cell>
          <cell r="D7039">
            <v>0</v>
          </cell>
          <cell r="E7039" t="str">
            <v>GRUPO ISSA DE JUAREZ, SA DE CV</v>
          </cell>
          <cell r="F7039" t="str">
            <v>GIJ161230I20</v>
          </cell>
          <cell r="G7039" t="str">
            <v>Subsecuente</v>
          </cell>
          <cell r="H7039" t="str">
            <v>Pagado</v>
          </cell>
          <cell r="I7039">
            <v>0.02</v>
          </cell>
          <cell r="J7039">
            <v>1499999.98</v>
          </cell>
          <cell r="K7039">
            <v>0</v>
          </cell>
          <cell r="L7039">
            <v>0</v>
          </cell>
          <cell r="M7039">
            <v>44187</v>
          </cell>
        </row>
        <row r="7040">
          <cell r="A7040" t="str">
            <v>C936CC445</v>
          </cell>
          <cell r="B7040" t="str">
            <v>FG4</v>
          </cell>
          <cell r="C7040">
            <v>0</v>
          </cell>
          <cell r="D7040">
            <v>0</v>
          </cell>
          <cell r="E7040" t="str">
            <v>ATICO DESARROLLADORA DE DISEÃ‘O S DE RL DE CV</v>
          </cell>
          <cell r="F7040" t="str">
            <v>ADD150409J80</v>
          </cell>
          <cell r="G7040" t="str">
            <v>Sin categorÃ­a</v>
          </cell>
          <cell r="H7040" t="str">
            <v>Pagado</v>
          </cell>
          <cell r="I7040">
            <v>0</v>
          </cell>
          <cell r="J7040">
            <v>50000</v>
          </cell>
          <cell r="K7040">
            <v>0</v>
          </cell>
          <cell r="L7040">
            <v>0</v>
          </cell>
          <cell r="M7040">
            <v>42964</v>
          </cell>
        </row>
        <row r="7041">
          <cell r="A7041" t="str">
            <v>C9374CC4197</v>
          </cell>
          <cell r="B7041" t="str">
            <v>Faccorp</v>
          </cell>
          <cell r="C7041">
            <v>0</v>
          </cell>
          <cell r="D7041">
            <v>0</v>
          </cell>
          <cell r="E7041" t="str">
            <v>OPCION COMUNICACION VISUAL SA DE CV</v>
          </cell>
          <cell r="F7041" t="str">
            <v>OCV071220KH7</v>
          </cell>
          <cell r="G7041" t="str">
            <v>Nuevo</v>
          </cell>
          <cell r="H7041" t="str">
            <v>Refinanciamiento</v>
          </cell>
          <cell r="I7041">
            <v>0.04</v>
          </cell>
          <cell r="J7041">
            <v>1499999.96</v>
          </cell>
          <cell r="K7041">
            <v>0</v>
          </cell>
          <cell r="L7041">
            <v>0</v>
          </cell>
          <cell r="M7041">
            <v>44095</v>
          </cell>
        </row>
        <row r="7042">
          <cell r="A7042" t="str">
            <v>C9374CC4873</v>
          </cell>
          <cell r="B7042" t="str">
            <v>ACCIAL26</v>
          </cell>
          <cell r="C7042">
            <v>0</v>
          </cell>
          <cell r="D7042">
            <v>0</v>
          </cell>
          <cell r="E7042" t="str">
            <v>OPCION COMUNICACION VISUAL SA DE CV</v>
          </cell>
          <cell r="F7042" t="str">
            <v>OCV071220KH7</v>
          </cell>
          <cell r="G7042" t="str">
            <v>Refinanciamiento Plus</v>
          </cell>
          <cell r="H7042" t="str">
            <v>Reestructura</v>
          </cell>
          <cell r="I7042">
            <v>0.03</v>
          </cell>
          <cell r="J7042">
            <v>1749999.97</v>
          </cell>
          <cell r="K7042">
            <v>0</v>
          </cell>
          <cell r="L7042">
            <v>0</v>
          </cell>
          <cell r="M7042">
            <v>44286</v>
          </cell>
        </row>
        <row r="7043">
          <cell r="A7043" t="str">
            <v>C9374CC5607</v>
          </cell>
          <cell r="B7043" t="str">
            <v>Creze</v>
          </cell>
          <cell r="C7043">
            <v>0</v>
          </cell>
          <cell r="D7043">
            <v>0</v>
          </cell>
          <cell r="E7043" t="str">
            <v>OPCION COMUNICACION VISUAL SA DE CV</v>
          </cell>
          <cell r="F7043" t="str">
            <v>OCV071220KH7</v>
          </cell>
          <cell r="G7043" t="str">
            <v>COVID INTERES</v>
          </cell>
          <cell r="H7043" t="str">
            <v>Reestructura</v>
          </cell>
          <cell r="I7043">
            <v>0.01</v>
          </cell>
          <cell r="J7043">
            <v>1684935.11</v>
          </cell>
          <cell r="K7043">
            <v>0</v>
          </cell>
          <cell r="L7043">
            <v>0</v>
          </cell>
          <cell r="M7043">
            <v>44468</v>
          </cell>
        </row>
        <row r="7044">
          <cell r="A7044" t="str">
            <v>C9374CC6265</v>
          </cell>
          <cell r="B7044" t="str">
            <v>Creze</v>
          </cell>
          <cell r="C7044">
            <v>0</v>
          </cell>
          <cell r="D7044">
            <v>0</v>
          </cell>
          <cell r="E7044" t="str">
            <v>OPCION COMUNICACION VISUAL SA DE CV</v>
          </cell>
          <cell r="F7044" t="str">
            <v>OCV071220KH7</v>
          </cell>
          <cell r="G7044" t="str">
            <v>Mediacion</v>
          </cell>
          <cell r="H7044" t="str">
            <v>Reestructura</v>
          </cell>
          <cell r="I7044">
            <v>0</v>
          </cell>
          <cell r="J7044">
            <v>1756001.29</v>
          </cell>
          <cell r="K7044">
            <v>0</v>
          </cell>
          <cell r="L7044">
            <v>0</v>
          </cell>
          <cell r="M7044">
            <v>44651</v>
          </cell>
        </row>
        <row r="7045">
          <cell r="A7045" t="str">
            <v>C9374CC7802</v>
          </cell>
          <cell r="B7045" t="str">
            <v>Creze</v>
          </cell>
          <cell r="C7045">
            <v>0</v>
          </cell>
          <cell r="D7045">
            <v>0</v>
          </cell>
          <cell r="E7045" t="str">
            <v>OPCION COMUNICACION VISUAL SA DE CV</v>
          </cell>
          <cell r="F7045" t="str">
            <v>OCV071220KH7</v>
          </cell>
          <cell r="G7045" t="str">
            <v>Mediacion</v>
          </cell>
          <cell r="H7045" t="str">
            <v>Pagado</v>
          </cell>
          <cell r="I7045">
            <v>-0.27</v>
          </cell>
          <cell r="J7045">
            <v>1081651.27</v>
          </cell>
          <cell r="K7045">
            <v>0</v>
          </cell>
          <cell r="L7045">
            <v>0</v>
          </cell>
          <cell r="M7045">
            <v>45070</v>
          </cell>
        </row>
        <row r="7046">
          <cell r="A7046" t="str">
            <v>C937CC1668</v>
          </cell>
          <cell r="B7046" t="str">
            <v>Creze</v>
          </cell>
          <cell r="C7046">
            <v>0</v>
          </cell>
          <cell r="D7046">
            <v>0</v>
          </cell>
          <cell r="E7046" t="str">
            <v>SENDEROS GARMILLA SA DE CV</v>
          </cell>
          <cell r="F7046" t="str">
            <v>SGA140917V10</v>
          </cell>
          <cell r="G7046" t="str">
            <v>Sin categorÃ­a</v>
          </cell>
          <cell r="H7046" t="str">
            <v>Refinanciamiento</v>
          </cell>
          <cell r="I7046">
            <v>0</v>
          </cell>
          <cell r="J7046">
            <v>600000</v>
          </cell>
          <cell r="K7046">
            <v>0</v>
          </cell>
          <cell r="L7046">
            <v>0</v>
          </cell>
          <cell r="M7046">
            <v>43404</v>
          </cell>
        </row>
        <row r="7047">
          <cell r="A7047" t="str">
            <v>C937CC2815</v>
          </cell>
          <cell r="B7047" t="str">
            <v>Creze</v>
          </cell>
          <cell r="C7047">
            <v>0</v>
          </cell>
          <cell r="D7047">
            <v>0</v>
          </cell>
          <cell r="E7047" t="str">
            <v>SENDEROS GARMILLA SA DE CV</v>
          </cell>
          <cell r="F7047" t="str">
            <v>SGA140917V10</v>
          </cell>
          <cell r="G7047" t="str">
            <v>Sin categorÃ­a</v>
          </cell>
          <cell r="H7047" t="str">
            <v>LiquidaciÃ³n anticipada</v>
          </cell>
          <cell r="I7047">
            <v>0</v>
          </cell>
          <cell r="J7047">
            <v>500000</v>
          </cell>
          <cell r="K7047">
            <v>0</v>
          </cell>
          <cell r="L7047">
            <v>0</v>
          </cell>
          <cell r="M7047">
            <v>43693</v>
          </cell>
        </row>
        <row r="7048">
          <cell r="A7048" t="str">
            <v>C937CC443</v>
          </cell>
          <cell r="B7048" t="str">
            <v>FG3</v>
          </cell>
          <cell r="C7048">
            <v>0</v>
          </cell>
          <cell r="D7048">
            <v>0</v>
          </cell>
          <cell r="E7048" t="str">
            <v>SENDEROS GARMILLA SA DE CV</v>
          </cell>
          <cell r="F7048" t="str">
            <v>SGA140917V10</v>
          </cell>
          <cell r="G7048" t="str">
            <v>Sin categorÃ­a</v>
          </cell>
          <cell r="H7048" t="str">
            <v>Refinanciamiento</v>
          </cell>
          <cell r="I7048">
            <v>0</v>
          </cell>
          <cell r="J7048">
            <v>400000</v>
          </cell>
          <cell r="K7048">
            <v>0</v>
          </cell>
          <cell r="L7048">
            <v>0</v>
          </cell>
          <cell r="M7048">
            <v>42963</v>
          </cell>
        </row>
        <row r="7049">
          <cell r="A7049" t="str">
            <v>C938CC1183</v>
          </cell>
          <cell r="B7049" t="str">
            <v>Creze</v>
          </cell>
          <cell r="C7049">
            <v>0</v>
          </cell>
          <cell r="D7049">
            <v>0</v>
          </cell>
          <cell r="E7049" t="str">
            <v>TECNOLOGIAS LOCALIZADORAS DE MEXICO S.A. DE C.V.</v>
          </cell>
          <cell r="F7049" t="str">
            <v>TLM160401H88</v>
          </cell>
          <cell r="G7049" t="str">
            <v>Sin categorÃ­a</v>
          </cell>
          <cell r="H7049" t="str">
            <v>LiquidaciÃ³n anticipada</v>
          </cell>
          <cell r="I7049">
            <v>-0.01</v>
          </cell>
          <cell r="J7049">
            <v>400000.01</v>
          </cell>
          <cell r="K7049">
            <v>0</v>
          </cell>
          <cell r="L7049">
            <v>0</v>
          </cell>
          <cell r="M7049">
            <v>43230</v>
          </cell>
        </row>
        <row r="7050">
          <cell r="A7050" t="str">
            <v>C938CC441</v>
          </cell>
          <cell r="B7050" t="str">
            <v>FG3</v>
          </cell>
          <cell r="C7050">
            <v>0</v>
          </cell>
          <cell r="D7050">
            <v>0</v>
          </cell>
          <cell r="E7050" t="str">
            <v>TECNOLOGIAS LOCALIZADORAS DE MEXICO S.A. DE C.V.</v>
          </cell>
          <cell r="F7050" t="str">
            <v>TLM160401H88</v>
          </cell>
          <cell r="G7050" t="str">
            <v>Sin categorÃ­a</v>
          </cell>
          <cell r="H7050" t="str">
            <v>Refinanciamiento</v>
          </cell>
          <cell r="I7050">
            <v>-0.01</v>
          </cell>
          <cell r="J7050">
            <v>120000.01</v>
          </cell>
          <cell r="K7050">
            <v>0</v>
          </cell>
          <cell r="L7050">
            <v>0</v>
          </cell>
          <cell r="M7050">
            <v>42963</v>
          </cell>
        </row>
        <row r="7051">
          <cell r="A7051" t="str">
            <v>C938CC7570</v>
          </cell>
          <cell r="B7051" t="str">
            <v>ACCIAL82</v>
          </cell>
          <cell r="C7051">
            <v>0</v>
          </cell>
          <cell r="D7051">
            <v>0</v>
          </cell>
          <cell r="E7051" t="str">
            <v>TECNOLOGIAS LOCALIZADORAS DE MEXICO S.A. DE C.V.</v>
          </cell>
          <cell r="F7051" t="str">
            <v>TLM160401H88</v>
          </cell>
          <cell r="G7051" t="str">
            <v>Subsecuente</v>
          </cell>
          <cell r="H7051" t="str">
            <v>LiquidaciÃ³n anticipada</v>
          </cell>
          <cell r="I7051">
            <v>-0.01</v>
          </cell>
          <cell r="J7051">
            <v>1040000.01</v>
          </cell>
          <cell r="K7051">
            <v>0</v>
          </cell>
          <cell r="L7051">
            <v>0</v>
          </cell>
          <cell r="M7051">
            <v>45000</v>
          </cell>
        </row>
        <row r="7052">
          <cell r="A7052" t="str">
            <v>C938CC759</v>
          </cell>
          <cell r="B7052" t="str">
            <v>Creze</v>
          </cell>
          <cell r="C7052">
            <v>0</v>
          </cell>
          <cell r="D7052">
            <v>0</v>
          </cell>
          <cell r="E7052" t="str">
            <v>TECNOLOGIAS LOCALIZADORAS DE MEXICO S.A. DE C.V.</v>
          </cell>
          <cell r="F7052" t="str">
            <v>TLM160401H88</v>
          </cell>
          <cell r="G7052" t="str">
            <v>Sin categorÃ­a</v>
          </cell>
          <cell r="H7052" t="str">
            <v>Refinanciamiento</v>
          </cell>
          <cell r="I7052">
            <v>-0.01</v>
          </cell>
          <cell r="J7052">
            <v>230000.01</v>
          </cell>
          <cell r="K7052">
            <v>0</v>
          </cell>
          <cell r="L7052">
            <v>0</v>
          </cell>
          <cell r="M7052">
            <v>43084</v>
          </cell>
        </row>
        <row r="7053">
          <cell r="A7053" t="str">
            <v>C940CC446</v>
          </cell>
          <cell r="B7053" t="str">
            <v>Creze</v>
          </cell>
          <cell r="C7053" t="str">
            <v>&gt; 270</v>
          </cell>
          <cell r="D7053">
            <v>2821</v>
          </cell>
          <cell r="E7053" t="str">
            <v>PROPRESUR MAXTERRA SA DE CV</v>
          </cell>
          <cell r="F7053" t="str">
            <v>PMA150918C84</v>
          </cell>
          <cell r="G7053" t="str">
            <v>Sin categorÃ­a</v>
          </cell>
          <cell r="H7053" t="str">
            <v>Vendido a Terceros</v>
          </cell>
          <cell r="I7053">
            <v>16948.97</v>
          </cell>
          <cell r="J7053">
            <v>143051.03</v>
          </cell>
          <cell r="K7053">
            <v>16948.96</v>
          </cell>
          <cell r="L7053">
            <v>0</v>
          </cell>
          <cell r="M7053">
            <v>42964</v>
          </cell>
        </row>
        <row r="7054">
          <cell r="A7054" t="str">
            <v>C949CC1132</v>
          </cell>
          <cell r="B7054" t="str">
            <v>Creze</v>
          </cell>
          <cell r="C7054">
            <v>0</v>
          </cell>
          <cell r="D7054">
            <v>0</v>
          </cell>
          <cell r="E7054" t="str">
            <v>MULTISERVICIOS ESPECIALIZADOS IRCE SA DE CV</v>
          </cell>
          <cell r="F7054" t="str">
            <v>MEI161123QK6</v>
          </cell>
          <cell r="G7054" t="str">
            <v>Sin categorÃ­a</v>
          </cell>
          <cell r="H7054" t="str">
            <v>Pagado</v>
          </cell>
          <cell r="I7054">
            <v>0.02</v>
          </cell>
          <cell r="J7054">
            <v>399999.98</v>
          </cell>
          <cell r="K7054">
            <v>0</v>
          </cell>
          <cell r="L7054">
            <v>0</v>
          </cell>
          <cell r="M7054">
            <v>43217</v>
          </cell>
        </row>
        <row r="7055">
          <cell r="A7055" t="str">
            <v>C949CC1541</v>
          </cell>
          <cell r="B7055" t="str">
            <v>Creze</v>
          </cell>
          <cell r="C7055">
            <v>0</v>
          </cell>
          <cell r="D7055">
            <v>0</v>
          </cell>
          <cell r="E7055" t="str">
            <v>MULTISERVICIOS ESPECIALIZADOS IRCE SA DE CV</v>
          </cell>
          <cell r="F7055" t="str">
            <v>MEI161123QK6</v>
          </cell>
          <cell r="G7055" t="str">
            <v>Sin categorÃ­a</v>
          </cell>
          <cell r="H7055" t="str">
            <v>Pagado</v>
          </cell>
          <cell r="I7055">
            <v>0.09</v>
          </cell>
          <cell r="J7055">
            <v>249999.91</v>
          </cell>
          <cell r="K7055">
            <v>0</v>
          </cell>
          <cell r="L7055">
            <v>0</v>
          </cell>
          <cell r="M7055">
            <v>43370</v>
          </cell>
        </row>
        <row r="7056">
          <cell r="A7056" t="str">
            <v>C949CC1929</v>
          </cell>
          <cell r="B7056" t="str">
            <v>Creze</v>
          </cell>
          <cell r="C7056">
            <v>0</v>
          </cell>
          <cell r="D7056">
            <v>0</v>
          </cell>
          <cell r="E7056" t="str">
            <v>MULTISERVICIOS ESPECIALIZADOS IRCE SA DE CV</v>
          </cell>
          <cell r="F7056" t="str">
            <v>MEI161123QK6</v>
          </cell>
          <cell r="G7056" t="str">
            <v>Sin categorÃ­a</v>
          </cell>
          <cell r="H7056" t="str">
            <v>Refinanciamiento</v>
          </cell>
          <cell r="I7056">
            <v>0</v>
          </cell>
          <cell r="J7056">
            <v>500000</v>
          </cell>
          <cell r="K7056">
            <v>0</v>
          </cell>
          <cell r="L7056">
            <v>0</v>
          </cell>
          <cell r="M7056">
            <v>43496</v>
          </cell>
        </row>
        <row r="7057">
          <cell r="A7057" t="str">
            <v>C949CC2495</v>
          </cell>
          <cell r="B7057" t="str">
            <v>FACCORP15</v>
          </cell>
          <cell r="C7057">
            <v>0</v>
          </cell>
          <cell r="D7057">
            <v>0</v>
          </cell>
          <cell r="E7057" t="str">
            <v>MULTISERVICIOS ESPECIALIZADOS IRCE SA DE CV</v>
          </cell>
          <cell r="F7057" t="str">
            <v>MEI161123QK6</v>
          </cell>
          <cell r="G7057" t="str">
            <v>Sin categorÃ­a</v>
          </cell>
          <cell r="H7057" t="str">
            <v>Pagado</v>
          </cell>
          <cell r="I7057">
            <v>0.03</v>
          </cell>
          <cell r="J7057">
            <v>799999.97</v>
          </cell>
          <cell r="K7057">
            <v>0</v>
          </cell>
          <cell r="L7057">
            <v>0</v>
          </cell>
          <cell r="M7057">
            <v>43622</v>
          </cell>
        </row>
        <row r="7058">
          <cell r="A7058" t="str">
            <v>C949CC448</v>
          </cell>
          <cell r="B7058" t="str">
            <v>FG4</v>
          </cell>
          <cell r="C7058">
            <v>0</v>
          </cell>
          <cell r="D7058">
            <v>0</v>
          </cell>
          <cell r="E7058" t="str">
            <v>MULTISERVICIOS ESPECIALIZADOS IRCE SA DE CV</v>
          </cell>
          <cell r="F7058" t="str">
            <v>MEI161123QK6</v>
          </cell>
          <cell r="G7058" t="str">
            <v>Sin categorÃ­a</v>
          </cell>
          <cell r="H7058" t="str">
            <v>Refinanciamiento</v>
          </cell>
          <cell r="I7058">
            <v>0</v>
          </cell>
          <cell r="J7058">
            <v>150000</v>
          </cell>
          <cell r="K7058">
            <v>0</v>
          </cell>
          <cell r="L7058">
            <v>0</v>
          </cell>
          <cell r="M7058">
            <v>42964</v>
          </cell>
        </row>
        <row r="7059">
          <cell r="A7059" t="str">
            <v>C949CC789</v>
          </cell>
          <cell r="B7059" t="str">
            <v>Creze</v>
          </cell>
          <cell r="C7059">
            <v>0</v>
          </cell>
          <cell r="D7059">
            <v>0</v>
          </cell>
          <cell r="E7059" t="str">
            <v>MULTISERVICIOS ESPECIALIZADOS IRCE SA DE CV</v>
          </cell>
          <cell r="F7059" t="str">
            <v>MEI161123QK6</v>
          </cell>
          <cell r="G7059" t="str">
            <v>Sin categorÃ­a</v>
          </cell>
          <cell r="H7059" t="str">
            <v>Pagado</v>
          </cell>
          <cell r="I7059">
            <v>-0.01</v>
          </cell>
          <cell r="J7059">
            <v>200000.01</v>
          </cell>
          <cell r="K7059">
            <v>0</v>
          </cell>
          <cell r="L7059">
            <v>0</v>
          </cell>
          <cell r="M7059">
            <v>43090</v>
          </cell>
        </row>
        <row r="7060">
          <cell r="A7060" t="str">
            <v>C955CC456</v>
          </cell>
          <cell r="B7060" t="str">
            <v>FG4</v>
          </cell>
          <cell r="C7060">
            <v>0</v>
          </cell>
          <cell r="D7060">
            <v>0</v>
          </cell>
          <cell r="E7060" t="str">
            <v>Martha Leticia JimÃ©nez JARAMILLO</v>
          </cell>
          <cell r="F7060" t="str">
            <v>JIJM560320VA4</v>
          </cell>
          <cell r="G7060" t="str">
            <v>Sin categorÃ­a</v>
          </cell>
          <cell r="H7060" t="str">
            <v>Pagado</v>
          </cell>
          <cell r="I7060">
            <v>0.01</v>
          </cell>
          <cell r="J7060">
            <v>49999.99</v>
          </cell>
          <cell r="K7060">
            <v>0</v>
          </cell>
          <cell r="L7060">
            <v>0</v>
          </cell>
          <cell r="M7060">
            <v>42971</v>
          </cell>
        </row>
        <row r="7061">
          <cell r="A7061" t="str">
            <v>C9570CC4087</v>
          </cell>
          <cell r="B7061" t="str">
            <v>Faccorp</v>
          </cell>
          <cell r="C7061">
            <v>0</v>
          </cell>
          <cell r="D7061">
            <v>0</v>
          </cell>
          <cell r="E7061" t="str">
            <v>L&amp;D CONTROL Y AUTOMATIZACION S.A. DE C.V.</v>
          </cell>
          <cell r="F7061" t="str">
            <v>LCA160121T1A</v>
          </cell>
          <cell r="G7061" t="str">
            <v>Nuevo</v>
          </cell>
          <cell r="H7061" t="str">
            <v>Refinanciamiento</v>
          </cell>
          <cell r="I7061">
            <v>0.02</v>
          </cell>
          <cell r="J7061">
            <v>99999.98</v>
          </cell>
          <cell r="K7061">
            <v>0</v>
          </cell>
          <cell r="L7061">
            <v>0</v>
          </cell>
          <cell r="M7061">
            <v>44047</v>
          </cell>
        </row>
        <row r="7062">
          <cell r="A7062" t="str">
            <v>C9570CC5198</v>
          </cell>
          <cell r="B7062" t="str">
            <v>ACCIAL38</v>
          </cell>
          <cell r="C7062">
            <v>0</v>
          </cell>
          <cell r="D7062">
            <v>0</v>
          </cell>
          <cell r="E7062" t="str">
            <v>L&amp;D CONTROL Y AUTOMATIZACION S.A. DE C.V.</v>
          </cell>
          <cell r="F7062" t="str">
            <v>LCA160121T1A</v>
          </cell>
          <cell r="G7062" t="str">
            <v>Refinanciamiento Plus</v>
          </cell>
          <cell r="H7062" t="str">
            <v>Pagado</v>
          </cell>
          <cell r="I7062">
            <v>0</v>
          </cell>
          <cell r="J7062">
            <v>150000</v>
          </cell>
          <cell r="K7062">
            <v>0</v>
          </cell>
          <cell r="L7062">
            <v>0</v>
          </cell>
          <cell r="M7062">
            <v>44370</v>
          </cell>
        </row>
        <row r="7063">
          <cell r="A7063" t="str">
            <v>C9601CC4105</v>
          </cell>
          <cell r="B7063" t="str">
            <v>Faccorp</v>
          </cell>
          <cell r="C7063">
            <v>0</v>
          </cell>
          <cell r="D7063">
            <v>0</v>
          </cell>
          <cell r="E7063" t="str">
            <v>ORTOHEAD SA DE CV</v>
          </cell>
          <cell r="F7063" t="str">
            <v>ORT160216JM7</v>
          </cell>
          <cell r="G7063" t="str">
            <v>Nuevo-Factoraje</v>
          </cell>
          <cell r="H7063" t="str">
            <v>Refinanciamiento</v>
          </cell>
          <cell r="I7063">
            <v>0.04</v>
          </cell>
          <cell r="J7063">
            <v>299999.96000000002</v>
          </cell>
          <cell r="K7063">
            <v>0</v>
          </cell>
          <cell r="L7063">
            <v>0</v>
          </cell>
          <cell r="M7063">
            <v>44047</v>
          </cell>
        </row>
        <row r="7064">
          <cell r="A7064" t="str">
            <v>C9601CC4806</v>
          </cell>
          <cell r="B7064" t="str">
            <v>FACCORP20R</v>
          </cell>
          <cell r="C7064">
            <v>0</v>
          </cell>
          <cell r="D7064">
            <v>0</v>
          </cell>
          <cell r="E7064" t="str">
            <v>ORTOHEAD SA DE CV</v>
          </cell>
          <cell r="F7064" t="str">
            <v>ORT160216JM7</v>
          </cell>
          <cell r="G7064" t="str">
            <v>Refinanciamiento Plus</v>
          </cell>
          <cell r="H7064" t="str">
            <v>Reestructura</v>
          </cell>
          <cell r="I7064">
            <v>0</v>
          </cell>
          <cell r="J7064">
            <v>450000</v>
          </cell>
          <cell r="K7064">
            <v>0</v>
          </cell>
          <cell r="L7064">
            <v>0</v>
          </cell>
          <cell r="M7064">
            <v>44274</v>
          </cell>
        </row>
        <row r="7065">
          <cell r="A7065" t="str">
            <v>C9601CC5152</v>
          </cell>
          <cell r="B7065" t="str">
            <v>Creze</v>
          </cell>
          <cell r="C7065">
            <v>0</v>
          </cell>
          <cell r="D7065">
            <v>0</v>
          </cell>
          <cell r="E7065" t="str">
            <v>ORTOHEAD SA DE CV</v>
          </cell>
          <cell r="F7065" t="str">
            <v>ORT160216JM7</v>
          </cell>
          <cell r="G7065" t="str">
            <v>COVID INTERES</v>
          </cell>
          <cell r="H7065" t="str">
            <v>Reestructura</v>
          </cell>
          <cell r="I7065">
            <v>0.02</v>
          </cell>
          <cell r="J7065">
            <v>487294.88</v>
          </cell>
          <cell r="K7065">
            <v>0</v>
          </cell>
          <cell r="L7065">
            <v>0</v>
          </cell>
          <cell r="M7065">
            <v>44364</v>
          </cell>
        </row>
        <row r="7066">
          <cell r="A7066" t="str">
            <v>C9601CC6037</v>
          </cell>
          <cell r="B7066" t="str">
            <v>Creze</v>
          </cell>
          <cell r="C7066">
            <v>0</v>
          </cell>
          <cell r="D7066">
            <v>0</v>
          </cell>
          <cell r="E7066" t="str">
            <v>ORTOHEAD SA DE CV</v>
          </cell>
          <cell r="F7066" t="str">
            <v>ORT160216JM7</v>
          </cell>
          <cell r="G7066" t="str">
            <v>Mediacion</v>
          </cell>
          <cell r="H7066" t="str">
            <v>Pagado</v>
          </cell>
          <cell r="I7066">
            <v>0</v>
          </cell>
          <cell r="J7066">
            <v>609159</v>
          </cell>
          <cell r="K7066">
            <v>0</v>
          </cell>
          <cell r="L7066">
            <v>0</v>
          </cell>
          <cell r="M7066">
            <v>44592</v>
          </cell>
        </row>
        <row r="7067">
          <cell r="A7067" t="str">
            <v>C963CC468</v>
          </cell>
          <cell r="B7067" t="str">
            <v>FG4</v>
          </cell>
          <cell r="C7067">
            <v>0</v>
          </cell>
          <cell r="D7067">
            <v>0</v>
          </cell>
          <cell r="E7067" t="str">
            <v>SERVICIOS E INSUMOS MUNDIALES SA DE CV</v>
          </cell>
          <cell r="F7067" t="str">
            <v>SEI100729773</v>
          </cell>
          <cell r="G7067" t="str">
            <v>Sin categorÃ­a</v>
          </cell>
          <cell r="H7067" t="str">
            <v>Pagado</v>
          </cell>
          <cell r="I7067">
            <v>0.01</v>
          </cell>
          <cell r="J7067">
            <v>249999.99</v>
          </cell>
          <cell r="K7067">
            <v>0</v>
          </cell>
          <cell r="L7067">
            <v>0</v>
          </cell>
          <cell r="M7067">
            <v>42976</v>
          </cell>
        </row>
        <row r="7068">
          <cell r="A7068" t="str">
            <v>C966CC467</v>
          </cell>
          <cell r="B7068" t="str">
            <v>FG4</v>
          </cell>
          <cell r="C7068">
            <v>0</v>
          </cell>
          <cell r="D7068">
            <v>0</v>
          </cell>
          <cell r="E7068" t="str">
            <v>Juan Jose Aparicio  HERNANDEZ</v>
          </cell>
          <cell r="F7068" t="str">
            <v>AAHJ880529CS2</v>
          </cell>
          <cell r="G7068" t="str">
            <v>Sin categorÃ­a</v>
          </cell>
          <cell r="H7068" t="str">
            <v>Refinanciamiento</v>
          </cell>
          <cell r="I7068">
            <v>0</v>
          </cell>
          <cell r="J7068">
            <v>50000</v>
          </cell>
          <cell r="K7068">
            <v>0</v>
          </cell>
          <cell r="L7068">
            <v>0</v>
          </cell>
          <cell r="M7068">
            <v>42975</v>
          </cell>
        </row>
        <row r="7069">
          <cell r="A7069" t="str">
            <v>C966CC775</v>
          </cell>
          <cell r="B7069" t="str">
            <v>Creze</v>
          </cell>
          <cell r="C7069" t="str">
            <v>&gt; 270</v>
          </cell>
          <cell r="D7069">
            <v>2851</v>
          </cell>
          <cell r="E7069" t="str">
            <v>Juan Jose Aparicio  HERNANDEZ</v>
          </cell>
          <cell r="F7069" t="str">
            <v>AAHJ880529CS2</v>
          </cell>
          <cell r="G7069" t="str">
            <v>Sin categorÃ­a</v>
          </cell>
          <cell r="H7069" t="str">
            <v>Vendido a Terceros</v>
          </cell>
          <cell r="I7069">
            <v>100000</v>
          </cell>
          <cell r="J7069">
            <v>0</v>
          </cell>
          <cell r="K7069">
            <v>99610.09</v>
          </cell>
          <cell r="L7069">
            <v>0</v>
          </cell>
          <cell r="M7069">
            <v>43084</v>
          </cell>
        </row>
        <row r="7070">
          <cell r="A7070" t="str">
            <v>C967CC460</v>
          </cell>
          <cell r="B7070" t="str">
            <v>FG4</v>
          </cell>
          <cell r="C7070">
            <v>0</v>
          </cell>
          <cell r="D7070">
            <v>0</v>
          </cell>
          <cell r="E7070" t="str">
            <v>ERIC ESTEBAN MERINO DE JESUS</v>
          </cell>
          <cell r="F7070" t="str">
            <v>MEJE890822UT0</v>
          </cell>
          <cell r="G7070" t="str">
            <v>Sin categorÃ­a</v>
          </cell>
          <cell r="H7070" t="str">
            <v>Refinanciamiento</v>
          </cell>
          <cell r="I7070">
            <v>0</v>
          </cell>
          <cell r="J7070">
            <v>105000</v>
          </cell>
          <cell r="K7070">
            <v>0</v>
          </cell>
          <cell r="L7070">
            <v>0</v>
          </cell>
          <cell r="M7070">
            <v>42971</v>
          </cell>
        </row>
        <row r="7071">
          <cell r="A7071" t="str">
            <v>C967CC708</v>
          </cell>
          <cell r="B7071" t="str">
            <v>FG6</v>
          </cell>
          <cell r="C7071" t="str">
            <v>&gt; 270</v>
          </cell>
          <cell r="D7071">
            <v>2793</v>
          </cell>
          <cell r="E7071" t="str">
            <v>ERIC ESTEBAN MERINO DE JESUS</v>
          </cell>
          <cell r="F7071" t="str">
            <v>MEJE890822UT0</v>
          </cell>
          <cell r="G7071" t="str">
            <v>Sin categorÃ­a</v>
          </cell>
          <cell r="H7071" t="str">
            <v>Vendido a Terceros</v>
          </cell>
          <cell r="I7071">
            <v>189951.59</v>
          </cell>
          <cell r="J7071">
            <v>60048.41</v>
          </cell>
          <cell r="K7071">
            <v>189144.65</v>
          </cell>
          <cell r="L7071">
            <v>0</v>
          </cell>
          <cell r="M7071">
            <v>43063</v>
          </cell>
        </row>
        <row r="7072">
          <cell r="A7072" t="str">
            <v>C9725CC4081</v>
          </cell>
          <cell r="B7072" t="str">
            <v>ACCIAL16</v>
          </cell>
          <cell r="C7072">
            <v>0</v>
          </cell>
          <cell r="D7072">
            <v>0</v>
          </cell>
          <cell r="E7072" t="str">
            <v>TYSMAP S DE RL DE CV</v>
          </cell>
          <cell r="F7072" t="str">
            <v>TYS1707217R2</v>
          </cell>
          <cell r="G7072" t="str">
            <v>Subsecuente</v>
          </cell>
          <cell r="H7072" t="str">
            <v>Reestructura</v>
          </cell>
          <cell r="I7072">
            <v>0</v>
          </cell>
          <cell r="J7072">
            <v>200000</v>
          </cell>
          <cell r="K7072">
            <v>0</v>
          </cell>
          <cell r="L7072">
            <v>0</v>
          </cell>
          <cell r="M7072">
            <v>44035</v>
          </cell>
        </row>
        <row r="7073">
          <cell r="A7073" t="str">
            <v>C9725CC4890</v>
          </cell>
          <cell r="B7073" t="str">
            <v>Creze</v>
          </cell>
          <cell r="C7073" t="str">
            <v>&gt; 270</v>
          </cell>
          <cell r="D7073">
            <v>1279</v>
          </cell>
          <cell r="E7073" t="str">
            <v>TYSMAP S DE RL DE CV</v>
          </cell>
          <cell r="F7073" t="str">
            <v>TYS1707217R2</v>
          </cell>
          <cell r="G7073" t="str">
            <v>Mediacion</v>
          </cell>
          <cell r="H7073" t="str">
            <v>Vendido a Terceros en AdministraciÃ³n</v>
          </cell>
          <cell r="I7073">
            <v>100869.45</v>
          </cell>
          <cell r="J7073">
            <v>116933.19</v>
          </cell>
          <cell r="K7073">
            <v>100869.45</v>
          </cell>
          <cell r="L7073">
            <v>0</v>
          </cell>
          <cell r="M7073">
            <v>44286</v>
          </cell>
        </row>
        <row r="7074">
          <cell r="A7074" t="str">
            <v>C9732CC4224</v>
          </cell>
          <cell r="B7074" t="str">
            <v>Faccorp</v>
          </cell>
          <cell r="C7074">
            <v>0</v>
          </cell>
          <cell r="D7074">
            <v>0</v>
          </cell>
          <cell r="E7074" t="str">
            <v>ESTILO EN TU OFICINA SA DE CV</v>
          </cell>
          <cell r="F7074" t="str">
            <v>ETO110615290</v>
          </cell>
          <cell r="G7074" t="str">
            <v>Nuevo</v>
          </cell>
          <cell r="H7074" t="str">
            <v>Refinanciamiento</v>
          </cell>
          <cell r="I7074">
            <v>0.03</v>
          </cell>
          <cell r="J7074">
            <v>399999.97</v>
          </cell>
          <cell r="K7074">
            <v>0</v>
          </cell>
          <cell r="L7074">
            <v>0</v>
          </cell>
          <cell r="M7074">
            <v>44097</v>
          </cell>
        </row>
        <row r="7075">
          <cell r="A7075" t="str">
            <v>C9732CC5066</v>
          </cell>
          <cell r="B7075" t="str">
            <v>ACCIAL35</v>
          </cell>
          <cell r="C7075">
            <v>0</v>
          </cell>
          <cell r="D7075">
            <v>0</v>
          </cell>
          <cell r="E7075" t="str">
            <v>ESTILO EN TU OFICINA SA DE CV</v>
          </cell>
          <cell r="F7075" t="str">
            <v>ETO110615290</v>
          </cell>
          <cell r="G7075" t="str">
            <v>Refinanciamiento Plus</v>
          </cell>
          <cell r="H7075" t="str">
            <v>Pagado</v>
          </cell>
          <cell r="I7075">
            <v>0.03</v>
          </cell>
          <cell r="J7075">
            <v>499999.97</v>
          </cell>
          <cell r="K7075">
            <v>0</v>
          </cell>
          <cell r="L7075">
            <v>0</v>
          </cell>
          <cell r="M7075">
            <v>44344</v>
          </cell>
        </row>
        <row r="7076">
          <cell r="A7076" t="str">
            <v>C9761CC4076</v>
          </cell>
          <cell r="B7076" t="str">
            <v>ACCIAL16</v>
          </cell>
          <cell r="C7076">
            <v>0</v>
          </cell>
          <cell r="D7076">
            <v>0</v>
          </cell>
          <cell r="E7076" t="str">
            <v>INDUSTRIAL CONVERTIDORA DE EMPAQUES SA DE CV</v>
          </cell>
          <cell r="F7076" t="str">
            <v>ICE130716HH8</v>
          </cell>
          <cell r="G7076" t="str">
            <v>Nuevo</v>
          </cell>
          <cell r="H7076" t="str">
            <v>Refinanciamiento</v>
          </cell>
          <cell r="I7076">
            <v>0.02</v>
          </cell>
          <cell r="J7076">
            <v>49999.98</v>
          </cell>
          <cell r="K7076">
            <v>0</v>
          </cell>
          <cell r="L7076">
            <v>0</v>
          </cell>
          <cell r="M7076">
            <v>44035</v>
          </cell>
        </row>
        <row r="7077">
          <cell r="A7077" t="str">
            <v>C9761CC4613</v>
          </cell>
          <cell r="B7077" t="str">
            <v>FACCORP17R</v>
          </cell>
          <cell r="C7077">
            <v>0</v>
          </cell>
          <cell r="D7077">
            <v>0</v>
          </cell>
          <cell r="E7077" t="str">
            <v>INDUSTRIAL CONVERTIDORA DE EMPAQUES SA DE CV</v>
          </cell>
          <cell r="F7077" t="str">
            <v>ICE130716HH8</v>
          </cell>
          <cell r="G7077" t="str">
            <v>Refinanciamiento Plus</v>
          </cell>
          <cell r="H7077" t="str">
            <v>Pagado</v>
          </cell>
          <cell r="I7077">
            <v>0</v>
          </cell>
          <cell r="J7077">
            <v>70000</v>
          </cell>
          <cell r="K7077">
            <v>0</v>
          </cell>
          <cell r="L7077">
            <v>0</v>
          </cell>
          <cell r="M7077">
            <v>44218</v>
          </cell>
        </row>
        <row r="7078">
          <cell r="A7078" t="str">
            <v>C9773CC4082</v>
          </cell>
          <cell r="B7078" t="str">
            <v>Creze</v>
          </cell>
          <cell r="C7078" t="str">
            <v>&gt; 270</v>
          </cell>
          <cell r="D7078">
            <v>1885</v>
          </cell>
          <cell r="E7078" t="str">
            <v>NANCY RUBI HIGAREDA RODRIGUEZ</v>
          </cell>
          <cell r="F7078" t="str">
            <v>HIRN830720MK3</v>
          </cell>
          <cell r="G7078" t="str">
            <v>Nuevo</v>
          </cell>
          <cell r="H7078" t="str">
            <v>Vendido a Terceros</v>
          </cell>
          <cell r="I7078">
            <v>145261</v>
          </cell>
          <cell r="J7078">
            <v>4739</v>
          </cell>
          <cell r="K7078">
            <v>145261.01999999999</v>
          </cell>
          <cell r="L7078">
            <v>0</v>
          </cell>
          <cell r="M7078">
            <v>44035</v>
          </cell>
        </row>
        <row r="7079">
          <cell r="A7079" t="str">
            <v>C977CC469</v>
          </cell>
          <cell r="B7079" t="str">
            <v>FG4</v>
          </cell>
          <cell r="C7079">
            <v>0</v>
          </cell>
          <cell r="D7079">
            <v>0</v>
          </cell>
          <cell r="E7079" t="str">
            <v>EDGAR BUSTAMANTE ESPINOZA</v>
          </cell>
          <cell r="F7079" t="str">
            <v>BUEE8711171E9</v>
          </cell>
          <cell r="G7079" t="str">
            <v>Sin categorÃ­a</v>
          </cell>
          <cell r="H7079" t="str">
            <v>Pagado</v>
          </cell>
          <cell r="I7079">
            <v>0</v>
          </cell>
          <cell r="J7079">
            <v>50000</v>
          </cell>
          <cell r="K7079">
            <v>0</v>
          </cell>
          <cell r="L7079">
            <v>0</v>
          </cell>
          <cell r="M7079">
            <v>42977</v>
          </cell>
        </row>
        <row r="7080">
          <cell r="A7080" t="str">
            <v>C9789CC4164</v>
          </cell>
          <cell r="B7080" t="str">
            <v>Faccorp</v>
          </cell>
          <cell r="C7080">
            <v>0</v>
          </cell>
          <cell r="D7080">
            <v>0</v>
          </cell>
          <cell r="E7080" t="str">
            <v>DANA PAOLA CONTRERAS MANCEBO</v>
          </cell>
          <cell r="F7080" t="str">
            <v>COMD800621IY4</v>
          </cell>
          <cell r="G7080" t="str">
            <v>Nuevo</v>
          </cell>
          <cell r="H7080" t="str">
            <v>Refinanciamiento</v>
          </cell>
          <cell r="I7080">
            <v>0.03</v>
          </cell>
          <cell r="J7080">
            <v>249999.97</v>
          </cell>
          <cell r="K7080">
            <v>0</v>
          </cell>
          <cell r="L7080">
            <v>0</v>
          </cell>
          <cell r="M7080">
            <v>44071</v>
          </cell>
        </row>
        <row r="7081">
          <cell r="A7081" t="str">
            <v>C9789CC4630</v>
          </cell>
          <cell r="B7081" t="str">
            <v>FACCORP15R</v>
          </cell>
          <cell r="C7081">
            <v>0</v>
          </cell>
          <cell r="D7081">
            <v>0</v>
          </cell>
          <cell r="E7081" t="str">
            <v>DANA PAOLA CONTRERAS MANCEBO</v>
          </cell>
          <cell r="F7081" t="str">
            <v>COMD800621IY4</v>
          </cell>
          <cell r="G7081" t="str">
            <v>Refinanciamiento Plus</v>
          </cell>
          <cell r="H7081" t="str">
            <v>Refinanciamiento</v>
          </cell>
          <cell r="I7081">
            <v>0.02</v>
          </cell>
          <cell r="J7081">
            <v>399999.98</v>
          </cell>
          <cell r="K7081">
            <v>0</v>
          </cell>
          <cell r="L7081">
            <v>0</v>
          </cell>
          <cell r="M7081">
            <v>44222</v>
          </cell>
        </row>
        <row r="7082">
          <cell r="A7082" t="str">
            <v>C9789CC5099</v>
          </cell>
          <cell r="B7082" t="str">
            <v>FACCORPCA3</v>
          </cell>
          <cell r="C7082">
            <v>0</v>
          </cell>
          <cell r="D7082">
            <v>0</v>
          </cell>
          <cell r="E7082" t="str">
            <v>DANA PAOLA CONTRERAS MANCEBO</v>
          </cell>
          <cell r="F7082" t="str">
            <v>COMD800621IY4</v>
          </cell>
          <cell r="G7082" t="str">
            <v>Refinanciamiento Plus</v>
          </cell>
          <cell r="H7082" t="str">
            <v>Reestructura</v>
          </cell>
          <cell r="I7082">
            <v>-0.01</v>
          </cell>
          <cell r="J7082">
            <v>550000.01</v>
          </cell>
          <cell r="K7082">
            <v>0</v>
          </cell>
          <cell r="L7082">
            <v>0</v>
          </cell>
          <cell r="M7082">
            <v>44349</v>
          </cell>
        </row>
        <row r="7083">
          <cell r="A7083" t="str">
            <v>C9789CC5684</v>
          </cell>
          <cell r="B7083" t="str">
            <v>Creze</v>
          </cell>
          <cell r="C7083" t="str">
            <v>&gt; 270</v>
          </cell>
          <cell r="D7083">
            <v>1437</v>
          </cell>
          <cell r="E7083" t="str">
            <v>DANA PAOLA CONTRERAS MANCEBO</v>
          </cell>
          <cell r="F7083" t="str">
            <v>COMD800621IY4</v>
          </cell>
          <cell r="G7083" t="str">
            <v>COVID INTERES</v>
          </cell>
          <cell r="H7083" t="str">
            <v>Vendido a Terceros en AdministraciÃ³n</v>
          </cell>
          <cell r="I7083">
            <v>599640.31000000006</v>
          </cell>
          <cell r="J7083">
            <v>0</v>
          </cell>
          <cell r="K7083">
            <v>599640.31999999995</v>
          </cell>
          <cell r="L7083">
            <v>0</v>
          </cell>
          <cell r="M7083">
            <v>44489</v>
          </cell>
        </row>
        <row r="7084">
          <cell r="A7084" t="str">
            <v>C9810CC4167</v>
          </cell>
          <cell r="B7084" t="str">
            <v>FACCORPREV</v>
          </cell>
          <cell r="C7084" t="str">
            <v>&gt; 270</v>
          </cell>
          <cell r="D7084">
            <v>1513</v>
          </cell>
          <cell r="E7084" t="str">
            <v>ROBERTO GUZMAN REYES</v>
          </cell>
          <cell r="F7084" t="str">
            <v>GURR700911EH5</v>
          </cell>
          <cell r="G7084" t="str">
            <v>Nuevo</v>
          </cell>
          <cell r="H7084" t="str">
            <v>Vendido a Terceros en AdministraciÃ³n</v>
          </cell>
          <cell r="I7084">
            <v>2743.38</v>
          </cell>
          <cell r="J7084">
            <v>47256.62</v>
          </cell>
          <cell r="K7084">
            <v>2743.35</v>
          </cell>
          <cell r="L7084">
            <v>0</v>
          </cell>
          <cell r="M7084">
            <v>44074</v>
          </cell>
        </row>
        <row r="7085">
          <cell r="A7085" t="str">
            <v>C9852CC4184</v>
          </cell>
          <cell r="B7085" t="str">
            <v>Faccorp</v>
          </cell>
          <cell r="C7085">
            <v>0</v>
          </cell>
          <cell r="D7085">
            <v>0</v>
          </cell>
          <cell r="E7085" t="str">
            <v>FARBE MEDICAL SA DE CV</v>
          </cell>
          <cell r="F7085" t="str">
            <v>FME190122EP1</v>
          </cell>
          <cell r="G7085" t="str">
            <v>Nuevo</v>
          </cell>
          <cell r="H7085" t="str">
            <v>Pagado</v>
          </cell>
          <cell r="I7085">
            <v>0.02</v>
          </cell>
          <cell r="J7085">
            <v>99999.98</v>
          </cell>
          <cell r="K7085">
            <v>0</v>
          </cell>
          <cell r="L7085">
            <v>0</v>
          </cell>
          <cell r="M7085">
            <v>44080</v>
          </cell>
        </row>
        <row r="7086">
          <cell r="A7086" t="str">
            <v>C985CC472</v>
          </cell>
          <cell r="B7086" t="str">
            <v>Creze</v>
          </cell>
          <cell r="C7086">
            <v>0</v>
          </cell>
          <cell r="D7086">
            <v>0</v>
          </cell>
          <cell r="E7086" t="str">
            <v>Jose Leonardo Carrasco ALFARO</v>
          </cell>
          <cell r="F7086" t="str">
            <v>CAAL7211056Y7</v>
          </cell>
          <cell r="G7086" t="str">
            <v>Sin categorÃ­a</v>
          </cell>
          <cell r="H7086" t="str">
            <v>Refinanciamiento</v>
          </cell>
          <cell r="I7086">
            <v>0.01</v>
          </cell>
          <cell r="J7086">
            <v>149999.99</v>
          </cell>
          <cell r="K7086">
            <v>0</v>
          </cell>
          <cell r="L7086">
            <v>0</v>
          </cell>
          <cell r="M7086">
            <v>42976</v>
          </cell>
        </row>
        <row r="7087">
          <cell r="A7087" t="str">
            <v>C985CC604</v>
          </cell>
          <cell r="B7087" t="str">
            <v>Creze</v>
          </cell>
          <cell r="C7087" t="str">
            <v>&gt; 270</v>
          </cell>
          <cell r="D7087">
            <v>2732</v>
          </cell>
          <cell r="E7087" t="str">
            <v>Jose Leonardo Carrasco ALFARO</v>
          </cell>
          <cell r="F7087" t="str">
            <v>CAAL7211056Y7</v>
          </cell>
          <cell r="G7087" t="str">
            <v>Sin categorÃ­a</v>
          </cell>
          <cell r="H7087" t="str">
            <v>Vendido a Terceros</v>
          </cell>
          <cell r="I7087">
            <v>5456.9</v>
          </cell>
          <cell r="J7087">
            <v>85543.1</v>
          </cell>
          <cell r="K7087">
            <v>5456.9</v>
          </cell>
          <cell r="L7087">
            <v>0</v>
          </cell>
          <cell r="M7087">
            <v>43035</v>
          </cell>
        </row>
        <row r="7088">
          <cell r="A7088" t="str">
            <v>C986CC476</v>
          </cell>
          <cell r="B7088" t="str">
            <v>FG4</v>
          </cell>
          <cell r="C7088">
            <v>0</v>
          </cell>
          <cell r="D7088">
            <v>0</v>
          </cell>
          <cell r="E7088" t="str">
            <v>RUBEN MARQUEZ JUAREZ</v>
          </cell>
          <cell r="F7088" t="str">
            <v>MAJR800314545</v>
          </cell>
          <cell r="G7088" t="str">
            <v>Sin categorÃ­a</v>
          </cell>
          <cell r="H7088" t="str">
            <v>Refinanciamiento</v>
          </cell>
          <cell r="I7088">
            <v>0</v>
          </cell>
          <cell r="J7088">
            <v>50000</v>
          </cell>
          <cell r="K7088">
            <v>0</v>
          </cell>
          <cell r="L7088">
            <v>0</v>
          </cell>
          <cell r="M7088">
            <v>42977</v>
          </cell>
        </row>
        <row r="7089">
          <cell r="A7089" t="str">
            <v>C986CC4810</v>
          </cell>
          <cell r="B7089" t="str">
            <v>FACCORPREV</v>
          </cell>
          <cell r="C7089" t="str">
            <v>&gt; 270</v>
          </cell>
          <cell r="D7089">
            <v>1279</v>
          </cell>
          <cell r="E7089" t="str">
            <v>RUBEN MARQUEZ JUAREZ</v>
          </cell>
          <cell r="F7089" t="str">
            <v>MAJR800314545</v>
          </cell>
          <cell r="G7089" t="str">
            <v>Subsecuente</v>
          </cell>
          <cell r="H7089" t="str">
            <v>Vendido a Terceros</v>
          </cell>
          <cell r="I7089">
            <v>53390.67</v>
          </cell>
          <cell r="J7089">
            <v>76609.33</v>
          </cell>
          <cell r="K7089">
            <v>53390.66</v>
          </cell>
          <cell r="L7089">
            <v>0</v>
          </cell>
          <cell r="M7089">
            <v>44278</v>
          </cell>
        </row>
        <row r="7090">
          <cell r="A7090" t="str">
            <v>C986CC768</v>
          </cell>
          <cell r="B7090" t="str">
            <v>Creze</v>
          </cell>
          <cell r="C7090">
            <v>0</v>
          </cell>
          <cell r="D7090">
            <v>0</v>
          </cell>
          <cell r="E7090" t="str">
            <v>RUBEN MARQUEZ JUAREZ</v>
          </cell>
          <cell r="F7090" t="str">
            <v>MAJR800314545</v>
          </cell>
          <cell r="G7090" t="str">
            <v>Sin categorÃ­a</v>
          </cell>
          <cell r="H7090" t="str">
            <v>Pagado</v>
          </cell>
          <cell r="I7090">
            <v>0.06</v>
          </cell>
          <cell r="J7090">
            <v>129999.94</v>
          </cell>
          <cell r="K7090">
            <v>0</v>
          </cell>
          <cell r="L7090">
            <v>0</v>
          </cell>
          <cell r="M7090">
            <v>43084</v>
          </cell>
        </row>
        <row r="7091">
          <cell r="A7091" t="str">
            <v>C988CC1468</v>
          </cell>
          <cell r="B7091" t="str">
            <v>Creze</v>
          </cell>
          <cell r="C7091">
            <v>0</v>
          </cell>
          <cell r="D7091">
            <v>0</v>
          </cell>
          <cell r="E7091" t="str">
            <v>INDUSTRIAS GICOSA SA DE CV</v>
          </cell>
          <cell r="F7091" t="str">
            <v>IGI071030142</v>
          </cell>
          <cell r="G7091" t="str">
            <v>Sin categorÃ­a</v>
          </cell>
          <cell r="H7091" t="str">
            <v>Pagado</v>
          </cell>
          <cell r="I7091">
            <v>0.3</v>
          </cell>
          <cell r="J7091">
            <v>399999.7</v>
          </cell>
          <cell r="K7091">
            <v>0</v>
          </cell>
          <cell r="L7091">
            <v>0</v>
          </cell>
          <cell r="M7091">
            <v>43343</v>
          </cell>
        </row>
        <row r="7092">
          <cell r="A7092" t="str">
            <v>C988CC2007</v>
          </cell>
          <cell r="B7092" t="str">
            <v>Creze</v>
          </cell>
          <cell r="C7092" t="str">
            <v>&gt; 270</v>
          </cell>
          <cell r="D7092">
            <v>2199</v>
          </cell>
          <cell r="E7092" t="str">
            <v>INDUSTRIAS GICOSA SA DE CV</v>
          </cell>
          <cell r="F7092" t="str">
            <v>IGI071030142</v>
          </cell>
          <cell r="G7092" t="str">
            <v>Sin categorÃ­a</v>
          </cell>
          <cell r="H7092" t="str">
            <v>Vendido a Terceros</v>
          </cell>
          <cell r="I7092">
            <v>488527.86</v>
          </cell>
          <cell r="J7092">
            <v>111472.14</v>
          </cell>
          <cell r="K7092">
            <v>488527.86</v>
          </cell>
          <cell r="L7092">
            <v>0</v>
          </cell>
          <cell r="M7092">
            <v>43524</v>
          </cell>
        </row>
        <row r="7093">
          <cell r="A7093" t="str">
            <v>C988CC571</v>
          </cell>
          <cell r="B7093" t="str">
            <v>FG6</v>
          </cell>
          <cell r="C7093">
            <v>0</v>
          </cell>
          <cell r="D7093">
            <v>0</v>
          </cell>
          <cell r="E7093" t="str">
            <v>INDUSTRIAS GICOSA SA DE CV</v>
          </cell>
          <cell r="F7093" t="str">
            <v>IGI071030142</v>
          </cell>
          <cell r="G7093" t="str">
            <v>Sin categorÃ­a</v>
          </cell>
          <cell r="H7093" t="str">
            <v>Refinanciamiento</v>
          </cell>
          <cell r="I7093">
            <v>-0.01</v>
          </cell>
          <cell r="J7093">
            <v>200000.01</v>
          </cell>
          <cell r="K7093">
            <v>0</v>
          </cell>
          <cell r="L7093">
            <v>0</v>
          </cell>
          <cell r="M7093">
            <v>43014</v>
          </cell>
        </row>
        <row r="7094">
          <cell r="A7094" t="str">
            <v>C988CC884</v>
          </cell>
          <cell r="B7094" t="str">
            <v>Creze</v>
          </cell>
          <cell r="C7094">
            <v>0</v>
          </cell>
          <cell r="D7094">
            <v>0</v>
          </cell>
          <cell r="E7094" t="str">
            <v>INDUSTRIAS GICOSA SA DE CV</v>
          </cell>
          <cell r="F7094" t="str">
            <v>IGI071030142</v>
          </cell>
          <cell r="G7094" t="str">
            <v>Sin categorÃ­a</v>
          </cell>
          <cell r="H7094" t="str">
            <v>Refinanciamiento</v>
          </cell>
          <cell r="I7094">
            <v>0.01</v>
          </cell>
          <cell r="J7094">
            <v>399999.99</v>
          </cell>
          <cell r="K7094">
            <v>0</v>
          </cell>
          <cell r="L7094">
            <v>0</v>
          </cell>
          <cell r="M7094">
            <v>43146</v>
          </cell>
        </row>
        <row r="7095">
          <cell r="A7095" t="str">
            <v>C9911CC4118</v>
          </cell>
          <cell r="B7095" t="str">
            <v>Faccorp</v>
          </cell>
          <cell r="C7095">
            <v>0</v>
          </cell>
          <cell r="D7095">
            <v>0</v>
          </cell>
          <cell r="E7095" t="str">
            <v>MARROME SA DE CV</v>
          </cell>
          <cell r="F7095" t="str">
            <v>MAR170925HFA</v>
          </cell>
          <cell r="G7095" t="str">
            <v>Nuevo</v>
          </cell>
          <cell r="H7095" t="str">
            <v>Refinanciamiento</v>
          </cell>
          <cell r="I7095">
            <v>0.01</v>
          </cell>
          <cell r="J7095">
            <v>499999.99</v>
          </cell>
          <cell r="K7095">
            <v>0</v>
          </cell>
          <cell r="L7095">
            <v>0</v>
          </cell>
          <cell r="M7095">
            <v>44054</v>
          </cell>
        </row>
        <row r="7096">
          <cell r="A7096" t="str">
            <v>C9911CC4586</v>
          </cell>
          <cell r="B7096" t="str">
            <v>FACCORPREV</v>
          </cell>
          <cell r="C7096" t="str">
            <v>&gt; 270</v>
          </cell>
          <cell r="D7096">
            <v>1560</v>
          </cell>
          <cell r="E7096" t="str">
            <v>MARROME SA DE CV</v>
          </cell>
          <cell r="F7096" t="str">
            <v>MAR170925HFA</v>
          </cell>
          <cell r="G7096" t="str">
            <v>Refinanciamiento</v>
          </cell>
          <cell r="H7096" t="str">
            <v>Vendido a Terceros en AdministraciÃ³n</v>
          </cell>
          <cell r="I7096">
            <v>521603.59</v>
          </cell>
          <cell r="J7096">
            <v>128396.41</v>
          </cell>
          <cell r="K7096">
            <v>521603.6</v>
          </cell>
          <cell r="L7096">
            <v>0</v>
          </cell>
          <cell r="M7096">
            <v>44209</v>
          </cell>
        </row>
        <row r="7097">
          <cell r="A7097" t="str">
            <v>C9919CC4084</v>
          </cell>
          <cell r="B7097" t="str">
            <v>Faccorp</v>
          </cell>
          <cell r="C7097">
            <v>0</v>
          </cell>
          <cell r="D7097">
            <v>0</v>
          </cell>
          <cell r="E7097" t="str">
            <v>PERSIANAS BEST SA DE CV</v>
          </cell>
          <cell r="F7097" t="str">
            <v>PBE970131NC0</v>
          </cell>
          <cell r="G7097" t="str">
            <v>Nuevo</v>
          </cell>
          <cell r="H7097" t="str">
            <v>Refinanciamiento</v>
          </cell>
          <cell r="I7097">
            <v>0.01</v>
          </cell>
          <cell r="J7097">
            <v>349999.99</v>
          </cell>
          <cell r="K7097">
            <v>0</v>
          </cell>
          <cell r="L7097">
            <v>0</v>
          </cell>
          <cell r="M7097">
            <v>44040</v>
          </cell>
        </row>
        <row r="7098">
          <cell r="A7098" t="str">
            <v>C9919CC4914</v>
          </cell>
          <cell r="B7098" t="str">
            <v>ACCIAL28</v>
          </cell>
          <cell r="C7098">
            <v>0</v>
          </cell>
          <cell r="D7098">
            <v>0</v>
          </cell>
          <cell r="E7098" t="str">
            <v>PERSIANAS BEST SA DE CV</v>
          </cell>
          <cell r="F7098" t="str">
            <v>PBE970131NC0</v>
          </cell>
          <cell r="G7098" t="str">
            <v>Refinanciamiento Plus</v>
          </cell>
          <cell r="H7098" t="str">
            <v>Pagado</v>
          </cell>
          <cell r="I7098">
            <v>0.03</v>
          </cell>
          <cell r="J7098">
            <v>599999.97</v>
          </cell>
          <cell r="K7098">
            <v>0</v>
          </cell>
          <cell r="L7098">
            <v>0</v>
          </cell>
          <cell r="M7098">
            <v>44299</v>
          </cell>
        </row>
        <row r="7099">
          <cell r="A7099" t="str">
            <v>C9923CC4124</v>
          </cell>
          <cell r="B7099" t="str">
            <v>Faccorp</v>
          </cell>
          <cell r="C7099">
            <v>0</v>
          </cell>
          <cell r="D7099">
            <v>0</v>
          </cell>
          <cell r="E7099" t="str">
            <v>EMPAQUES DTF SA DE CV</v>
          </cell>
          <cell r="F7099" t="str">
            <v>EDT1911041G6</v>
          </cell>
          <cell r="G7099" t="str">
            <v>Nuevo</v>
          </cell>
          <cell r="H7099" t="str">
            <v>Reestructura</v>
          </cell>
          <cell r="I7099">
            <v>0.01</v>
          </cell>
          <cell r="J7099">
            <v>399999.99</v>
          </cell>
          <cell r="K7099">
            <v>0</v>
          </cell>
          <cell r="L7099">
            <v>0</v>
          </cell>
          <cell r="M7099">
            <v>44056</v>
          </cell>
        </row>
        <row r="7100">
          <cell r="A7100" t="str">
            <v>C9923CC5830</v>
          </cell>
          <cell r="B7100" t="str">
            <v>Creze</v>
          </cell>
          <cell r="C7100">
            <v>0</v>
          </cell>
          <cell r="D7100">
            <v>0</v>
          </cell>
          <cell r="E7100" t="str">
            <v>EMPAQUES DTF SA DE CV</v>
          </cell>
          <cell r="F7100" t="str">
            <v>EDT1911041G6</v>
          </cell>
          <cell r="G7100" t="str">
            <v>Mediacion</v>
          </cell>
          <cell r="H7100" t="str">
            <v>Pagado</v>
          </cell>
          <cell r="I7100">
            <v>0</v>
          </cell>
          <cell r="J7100">
            <v>190449.2</v>
          </cell>
          <cell r="K7100">
            <v>0</v>
          </cell>
          <cell r="L7100">
            <v>0</v>
          </cell>
          <cell r="M7100">
            <v>44529</v>
          </cell>
        </row>
        <row r="7101">
          <cell r="A7101" t="str">
            <v>C9926CC4089</v>
          </cell>
          <cell r="B7101" t="str">
            <v>Faccorp</v>
          </cell>
          <cell r="C7101">
            <v>0</v>
          </cell>
          <cell r="D7101">
            <v>0</v>
          </cell>
          <cell r="E7101" t="str">
            <v>COMERCIALIZADORA  LINVAL  SA DE CV</v>
          </cell>
          <cell r="F7101" t="str">
            <v>CLI1210099IA</v>
          </cell>
          <cell r="G7101" t="str">
            <v>Nuevo</v>
          </cell>
          <cell r="H7101" t="str">
            <v>Reestructura</v>
          </cell>
          <cell r="I7101">
            <v>-0.01</v>
          </cell>
          <cell r="J7101">
            <v>1300000.01</v>
          </cell>
          <cell r="K7101">
            <v>0</v>
          </cell>
          <cell r="L7101">
            <v>0</v>
          </cell>
          <cell r="M7101">
            <v>44040</v>
          </cell>
        </row>
        <row r="7102">
          <cell r="A7102" t="str">
            <v>C9926CC4565</v>
          </cell>
          <cell r="B7102" t="str">
            <v>ACCIAL20</v>
          </cell>
          <cell r="C7102">
            <v>0</v>
          </cell>
          <cell r="D7102">
            <v>0</v>
          </cell>
          <cell r="E7102" t="str">
            <v>COMERCIALIZADORA  LINVAL  SA DE CV</v>
          </cell>
          <cell r="F7102" t="str">
            <v>CLI1210099IA</v>
          </cell>
          <cell r="G7102" t="str">
            <v>Reestructura en Vigente</v>
          </cell>
          <cell r="H7102" t="str">
            <v>Reestructura</v>
          </cell>
          <cell r="I7102">
            <v>0</v>
          </cell>
          <cell r="J7102">
            <v>1095395.5900000001</v>
          </cell>
          <cell r="K7102">
            <v>0</v>
          </cell>
          <cell r="L7102">
            <v>0</v>
          </cell>
          <cell r="M7102">
            <v>44196</v>
          </cell>
        </row>
        <row r="7103">
          <cell r="A7103" t="str">
            <v>C9926CC5822</v>
          </cell>
          <cell r="B7103" t="str">
            <v>Creze</v>
          </cell>
          <cell r="C7103">
            <v>0</v>
          </cell>
          <cell r="D7103">
            <v>0</v>
          </cell>
          <cell r="E7103" t="str">
            <v>COMERCIALIZADORA  LINVAL  SA DE CV</v>
          </cell>
          <cell r="F7103" t="str">
            <v>CLI1210099IA</v>
          </cell>
          <cell r="G7103" t="str">
            <v>Mediacion</v>
          </cell>
          <cell r="H7103" t="str">
            <v>Reestructura</v>
          </cell>
          <cell r="I7103">
            <v>-0.01</v>
          </cell>
          <cell r="J7103">
            <v>1117599.57</v>
          </cell>
          <cell r="K7103">
            <v>0</v>
          </cell>
          <cell r="L7103">
            <v>0</v>
          </cell>
          <cell r="M7103">
            <v>44525</v>
          </cell>
        </row>
        <row r="7104">
          <cell r="A7104" t="str">
            <v>C9926CC6754</v>
          </cell>
          <cell r="B7104" t="str">
            <v>Creze</v>
          </cell>
          <cell r="C7104" t="str">
            <v>&gt; 270</v>
          </cell>
          <cell r="D7104">
            <v>1057</v>
          </cell>
          <cell r="E7104" t="str">
            <v>COMERCIALIZADORA  LINVAL  SA DE CV</v>
          </cell>
          <cell r="F7104" t="str">
            <v>CLI1210099IA</v>
          </cell>
          <cell r="G7104" t="str">
            <v>Mediacion</v>
          </cell>
          <cell r="H7104" t="str">
            <v>Vendido a Terceros</v>
          </cell>
          <cell r="I7104">
            <v>1260730.6100000001</v>
          </cell>
          <cell r="J7104">
            <v>46979.39</v>
          </cell>
          <cell r="K7104">
            <v>775774.58</v>
          </cell>
          <cell r="L7104">
            <v>484955.03</v>
          </cell>
          <cell r="M7104">
            <v>44768</v>
          </cell>
        </row>
        <row r="7105">
          <cell r="A7105" t="str">
            <v>C994CC1235</v>
          </cell>
          <cell r="B7105" t="str">
            <v>Creze</v>
          </cell>
          <cell r="C7105">
            <v>0</v>
          </cell>
          <cell r="D7105">
            <v>0</v>
          </cell>
          <cell r="E7105" t="str">
            <v>MEXICAN TRADING DEVELOPMENT AND SOURCING INTERNATIONAL, S.A. DE C.V.</v>
          </cell>
          <cell r="F7105" t="str">
            <v>MTD090725BK8</v>
          </cell>
          <cell r="G7105" t="str">
            <v>Sin categorÃ­a</v>
          </cell>
          <cell r="H7105" t="str">
            <v>Refinanciamiento</v>
          </cell>
          <cell r="I7105">
            <v>0.01</v>
          </cell>
          <cell r="J7105">
            <v>49999.99</v>
          </cell>
          <cell r="K7105">
            <v>0</v>
          </cell>
          <cell r="L7105">
            <v>0</v>
          </cell>
          <cell r="M7105">
            <v>43251</v>
          </cell>
        </row>
        <row r="7106">
          <cell r="A7106" t="str">
            <v>C994CC1578</v>
          </cell>
          <cell r="B7106" t="str">
            <v>Creze</v>
          </cell>
          <cell r="C7106">
            <v>0</v>
          </cell>
          <cell r="D7106">
            <v>0</v>
          </cell>
          <cell r="E7106" t="str">
            <v>MEXICAN TRADING DEVELOPMENT AND SOURCING INTERNATIONAL, S.A. DE C.V.</v>
          </cell>
          <cell r="F7106" t="str">
            <v>MTD090725BK8</v>
          </cell>
          <cell r="G7106" t="str">
            <v>Sin categorÃ­a</v>
          </cell>
          <cell r="H7106" t="str">
            <v>LiquidaciÃ³n anticipada</v>
          </cell>
          <cell r="I7106">
            <v>0</v>
          </cell>
          <cell r="J7106">
            <v>300000</v>
          </cell>
          <cell r="K7106">
            <v>0</v>
          </cell>
          <cell r="L7106">
            <v>0</v>
          </cell>
          <cell r="M7106">
            <v>43382</v>
          </cell>
        </row>
        <row r="7107">
          <cell r="A7107" t="str">
            <v>C994CC483</v>
          </cell>
          <cell r="B7107" t="str">
            <v>FG4</v>
          </cell>
          <cell r="C7107">
            <v>0</v>
          </cell>
          <cell r="D7107">
            <v>0</v>
          </cell>
          <cell r="E7107" t="str">
            <v>MEXICAN TRADING DEVELOPMENT AND SOURCING INTERNATIONAL, S.A. DE C.V.</v>
          </cell>
          <cell r="F7107" t="str">
            <v>MTD090725BK8</v>
          </cell>
          <cell r="G7107" t="str">
            <v>Sin categorÃ­a</v>
          </cell>
          <cell r="H7107" t="str">
            <v>LiquidaciÃ³n anticipada</v>
          </cell>
          <cell r="I7107">
            <v>0.01</v>
          </cell>
          <cell r="J7107">
            <v>94999.99</v>
          </cell>
          <cell r="K7107">
            <v>0</v>
          </cell>
          <cell r="L7107">
            <v>0</v>
          </cell>
          <cell r="M7107">
            <v>42978</v>
          </cell>
        </row>
        <row r="7108">
          <cell r="A7108" t="str">
            <v>C995CC478</v>
          </cell>
          <cell r="B7108" t="str">
            <v>FG4</v>
          </cell>
          <cell r="C7108">
            <v>0</v>
          </cell>
          <cell r="D7108">
            <v>0</v>
          </cell>
          <cell r="E7108" t="str">
            <v>SAMUEL MENDOZA RODRIGUEZ</v>
          </cell>
          <cell r="F7108" t="str">
            <v>MERS751018MK4</v>
          </cell>
          <cell r="G7108" t="str">
            <v>Sin categorÃ­a</v>
          </cell>
          <cell r="H7108" t="str">
            <v>Pagado</v>
          </cell>
          <cell r="I7108">
            <v>-0.01</v>
          </cell>
          <cell r="J7108">
            <v>85000.01</v>
          </cell>
          <cell r="K7108">
            <v>0</v>
          </cell>
          <cell r="L7108">
            <v>0</v>
          </cell>
          <cell r="M7108">
            <v>42977</v>
          </cell>
        </row>
        <row r="7109">
          <cell r="A7109" t="str">
            <v>C9962CC4307</v>
          </cell>
          <cell r="B7109" t="str">
            <v>Faccorp</v>
          </cell>
          <cell r="C7109">
            <v>0</v>
          </cell>
          <cell r="D7109">
            <v>0</v>
          </cell>
          <cell r="E7109" t="str">
            <v>EGATE INTERNATIONAL, S.A. DE C.V.</v>
          </cell>
          <cell r="F7109" t="str">
            <v>EIN1712137Z5</v>
          </cell>
          <cell r="G7109" t="str">
            <v>Nuevo</v>
          </cell>
          <cell r="H7109" t="str">
            <v>Pagado</v>
          </cell>
          <cell r="I7109">
            <v>0.13</v>
          </cell>
          <cell r="J7109">
            <v>499999.87</v>
          </cell>
          <cell r="K7109">
            <v>0</v>
          </cell>
          <cell r="L7109">
            <v>0</v>
          </cell>
          <cell r="M7109">
            <v>44130</v>
          </cell>
        </row>
        <row r="7110">
          <cell r="A7110" t="str">
            <v>C9981CC4136</v>
          </cell>
          <cell r="B7110" t="str">
            <v>Faccorp</v>
          </cell>
          <cell r="C7110">
            <v>0</v>
          </cell>
          <cell r="D7110">
            <v>0</v>
          </cell>
          <cell r="E7110" t="str">
            <v>INTEGRADORA DE SERVICIOS PUNCH SA DE CV</v>
          </cell>
          <cell r="F7110" t="str">
            <v>ISP111104K12</v>
          </cell>
          <cell r="G7110" t="str">
            <v>Nuevo</v>
          </cell>
          <cell r="H7110" t="str">
            <v>Refinanciamiento</v>
          </cell>
          <cell r="I7110">
            <v>-0.01</v>
          </cell>
          <cell r="J7110">
            <v>1500000.01</v>
          </cell>
          <cell r="K7110">
            <v>0</v>
          </cell>
          <cell r="L7110">
            <v>0</v>
          </cell>
          <cell r="M7110">
            <v>44067</v>
          </cell>
        </row>
        <row r="7111">
          <cell r="A7111" t="str">
            <v>C9981CC5088</v>
          </cell>
          <cell r="B7111" t="str">
            <v>ACCIAL35</v>
          </cell>
          <cell r="C7111">
            <v>0</v>
          </cell>
          <cell r="D7111">
            <v>0</v>
          </cell>
          <cell r="E7111" t="str">
            <v>INTEGRADORA DE SERVICIOS PUNCH SA DE CV</v>
          </cell>
          <cell r="F7111" t="str">
            <v>ISP111104K12</v>
          </cell>
          <cell r="G7111" t="str">
            <v>Refinanciamiento</v>
          </cell>
          <cell r="H7111" t="str">
            <v>Pagado</v>
          </cell>
          <cell r="I7111">
            <v>0.06</v>
          </cell>
          <cell r="J7111">
            <v>1499999.94</v>
          </cell>
          <cell r="K7111">
            <v>0</v>
          </cell>
          <cell r="L7111">
            <v>0</v>
          </cell>
          <cell r="M7111">
            <v>44347</v>
          </cell>
        </row>
        <row r="7112">
          <cell r="A7112" t="str">
            <v>C998CC1363</v>
          </cell>
          <cell r="B7112" t="str">
            <v>Creze</v>
          </cell>
          <cell r="C7112">
            <v>0</v>
          </cell>
          <cell r="D7112">
            <v>0</v>
          </cell>
          <cell r="E7112" t="str">
            <v>ANA ANGELA MENESES PEREZ</v>
          </cell>
          <cell r="F7112" t="str">
            <v>MEPA770316D19</v>
          </cell>
          <cell r="G7112" t="str">
            <v>Sin categorÃ­a</v>
          </cell>
          <cell r="H7112" t="str">
            <v>Refinanciamiento</v>
          </cell>
          <cell r="I7112">
            <v>-0.01</v>
          </cell>
          <cell r="J7112">
            <v>200000.01</v>
          </cell>
          <cell r="K7112">
            <v>0</v>
          </cell>
          <cell r="L7112">
            <v>0</v>
          </cell>
          <cell r="M7112">
            <v>43308</v>
          </cell>
        </row>
        <row r="7113">
          <cell r="A7113" t="str">
            <v>C998CC2244</v>
          </cell>
          <cell r="B7113" t="str">
            <v>Creze</v>
          </cell>
          <cell r="C7113" t="str">
            <v>&gt; 270</v>
          </cell>
          <cell r="D7113">
            <v>2107</v>
          </cell>
          <cell r="E7113" t="str">
            <v>ANA ANGELA MENESES PEREZ</v>
          </cell>
          <cell r="F7113" t="str">
            <v>MEPA770316D19</v>
          </cell>
          <cell r="G7113" t="str">
            <v>Sin categorÃ­a</v>
          </cell>
          <cell r="H7113" t="str">
            <v>Vendido a Terceros</v>
          </cell>
          <cell r="I7113">
            <v>227984.14</v>
          </cell>
          <cell r="J7113">
            <v>72015.86</v>
          </cell>
          <cell r="K7113">
            <v>227984.14</v>
          </cell>
          <cell r="L7113">
            <v>0</v>
          </cell>
          <cell r="M7113">
            <v>43567</v>
          </cell>
        </row>
        <row r="7114">
          <cell r="A7114" t="str">
            <v>C998CC485</v>
          </cell>
          <cell r="B7114" t="str">
            <v>FG4</v>
          </cell>
          <cell r="C7114">
            <v>0</v>
          </cell>
          <cell r="D7114">
            <v>0</v>
          </cell>
          <cell r="E7114" t="str">
            <v>ANA ANGELA MENESES PEREZ</v>
          </cell>
          <cell r="F7114" t="str">
            <v>MEPA770316D19</v>
          </cell>
          <cell r="G7114" t="str">
            <v>Sin categorÃ­a</v>
          </cell>
          <cell r="H7114" t="str">
            <v>Refinanciamiento</v>
          </cell>
          <cell r="I7114">
            <v>-0.01</v>
          </cell>
          <cell r="J7114">
            <v>50000.01</v>
          </cell>
          <cell r="K7114">
            <v>0</v>
          </cell>
          <cell r="L7114">
            <v>0</v>
          </cell>
          <cell r="M7114">
            <v>42978</v>
          </cell>
        </row>
        <row r="7115">
          <cell r="A7115" t="str">
            <v>C998CC790</v>
          </cell>
          <cell r="B7115" t="str">
            <v>Creze</v>
          </cell>
          <cell r="C7115">
            <v>0</v>
          </cell>
          <cell r="D7115">
            <v>0</v>
          </cell>
          <cell r="E7115" t="str">
            <v>ANA ANGELA MENESES PEREZ</v>
          </cell>
          <cell r="F7115" t="str">
            <v>MEPA770316D19</v>
          </cell>
          <cell r="G7115" t="str">
            <v>Sin categorÃ­a</v>
          </cell>
          <cell r="H7115" t="str">
            <v>Refinanciamiento</v>
          </cell>
          <cell r="I7115">
            <v>0.21</v>
          </cell>
          <cell r="J7115">
            <v>179999.79</v>
          </cell>
          <cell r="K7115">
            <v>0</v>
          </cell>
          <cell r="L7115">
            <v>0</v>
          </cell>
          <cell r="M7115">
            <v>43095</v>
          </cell>
        </row>
        <row r="7116">
          <cell r="A7116" t="str">
            <v>C9992CC5054</v>
          </cell>
          <cell r="B7116" t="str">
            <v>ACCIAL37</v>
          </cell>
          <cell r="C7116">
            <v>0</v>
          </cell>
          <cell r="D7116">
            <v>0</v>
          </cell>
          <cell r="E7116" t="str">
            <v>HUMBERTO JALIL HERNANDEZ PERALTA</v>
          </cell>
          <cell r="F7116" t="str">
            <v>HEPH900307FC4</v>
          </cell>
          <cell r="G7116" t="str">
            <v>Nuevo</v>
          </cell>
          <cell r="H7116" t="str">
            <v>Pagado</v>
          </cell>
          <cell r="I7116">
            <v>0.03</v>
          </cell>
          <cell r="J7116">
            <v>259999.97</v>
          </cell>
          <cell r="K7116">
            <v>0</v>
          </cell>
          <cell r="L7116">
            <v>0</v>
          </cell>
          <cell r="M7116">
            <v>44342</v>
          </cell>
        </row>
        <row r="7117">
          <cell r="A7117" t="str">
            <v>CPP1118C1836</v>
          </cell>
          <cell r="B7117" t="str">
            <v>Creze</v>
          </cell>
          <cell r="C7117">
            <v>0</v>
          </cell>
          <cell r="D7117">
            <v>0</v>
          </cell>
          <cell r="E7117" t="str">
            <v>DISEÃ‘A MARKETING SA DE CV</v>
          </cell>
          <cell r="F7117" t="str">
            <v>DMA150327JQ4</v>
          </cell>
          <cell r="G7117" t="str">
            <v>Sin categorÃ­a</v>
          </cell>
          <cell r="H7117" t="str">
            <v>LiquidaciÃ³n anticipada</v>
          </cell>
          <cell r="I7117">
            <v>0</v>
          </cell>
          <cell r="J7117">
            <v>450000</v>
          </cell>
          <cell r="K7117">
            <v>0</v>
          </cell>
          <cell r="L7117">
            <v>0</v>
          </cell>
          <cell r="M7117">
            <v>43214</v>
          </cell>
        </row>
        <row r="7118">
          <cell r="A7118" t="str">
            <v>CPP1127C937</v>
          </cell>
          <cell r="B7118" t="str">
            <v>Creze</v>
          </cell>
          <cell r="C7118">
            <v>0</v>
          </cell>
          <cell r="D7118">
            <v>0</v>
          </cell>
          <cell r="E7118" t="str">
            <v>SENDEROS GARMILLA SA DE CV</v>
          </cell>
          <cell r="F7118" t="str">
            <v>SGA140917V10</v>
          </cell>
          <cell r="G7118" t="str">
            <v>Sin categorÃ­a</v>
          </cell>
          <cell r="H7118" t="str">
            <v>Refinanciamiento</v>
          </cell>
          <cell r="I7118">
            <v>0</v>
          </cell>
          <cell r="J7118">
            <v>600000</v>
          </cell>
          <cell r="K7118">
            <v>0</v>
          </cell>
          <cell r="L7118">
            <v>0</v>
          </cell>
          <cell r="M7118">
            <v>43217</v>
          </cell>
        </row>
        <row r="7119">
          <cell r="A7119" t="str">
            <v>CPP1170C78</v>
          </cell>
          <cell r="B7119" t="str">
            <v>Creze</v>
          </cell>
          <cell r="C7119">
            <v>0</v>
          </cell>
          <cell r="D7119">
            <v>0</v>
          </cell>
          <cell r="E7119" t="str">
            <v>PROSALBI SA DE CV</v>
          </cell>
          <cell r="F7119" t="str">
            <v>PRO090603HK0</v>
          </cell>
          <cell r="G7119" t="str">
            <v>Sin categorÃ­a</v>
          </cell>
          <cell r="H7119" t="str">
            <v>Refinanciamiento</v>
          </cell>
          <cell r="I7119">
            <v>0</v>
          </cell>
          <cell r="J7119">
            <v>500000</v>
          </cell>
          <cell r="K7119">
            <v>0</v>
          </cell>
          <cell r="L7119">
            <v>0</v>
          </cell>
          <cell r="M7119">
            <v>43220</v>
          </cell>
        </row>
        <row r="7120">
          <cell r="A7120" t="str">
            <v>CPP1197C460</v>
          </cell>
          <cell r="B7120" t="str">
            <v>Creze</v>
          </cell>
          <cell r="C7120">
            <v>0</v>
          </cell>
          <cell r="D7120">
            <v>0</v>
          </cell>
          <cell r="E7120" t="str">
            <v>CIRKLOMX S DE RL DE CV</v>
          </cell>
          <cell r="F7120" t="str">
            <v>CIR120125R73</v>
          </cell>
          <cell r="G7120" t="str">
            <v>Sin categorÃ­a</v>
          </cell>
          <cell r="H7120" t="str">
            <v>Refinanciamiento</v>
          </cell>
          <cell r="I7120">
            <v>0</v>
          </cell>
          <cell r="J7120">
            <v>1200000</v>
          </cell>
          <cell r="K7120">
            <v>0</v>
          </cell>
          <cell r="L7120">
            <v>0</v>
          </cell>
          <cell r="M7120">
            <v>43234</v>
          </cell>
        </row>
        <row r="7121">
          <cell r="A7121" t="str">
            <v>CPP1198C332</v>
          </cell>
          <cell r="B7121" t="str">
            <v>Creze</v>
          </cell>
          <cell r="C7121">
            <v>0</v>
          </cell>
          <cell r="D7121">
            <v>0</v>
          </cell>
          <cell r="E7121" t="str">
            <v>comercializadora brasmexsa sa de cv</v>
          </cell>
          <cell r="F7121" t="str">
            <v>CBR070924MS1</v>
          </cell>
          <cell r="G7121" t="str">
            <v>Sin categorÃ­a</v>
          </cell>
          <cell r="H7121" t="str">
            <v>Refinanciamiento</v>
          </cell>
          <cell r="I7121">
            <v>0</v>
          </cell>
          <cell r="J7121">
            <v>650000</v>
          </cell>
          <cell r="K7121">
            <v>0</v>
          </cell>
          <cell r="L7121">
            <v>0</v>
          </cell>
          <cell r="M7121">
            <v>43238</v>
          </cell>
        </row>
        <row r="7122">
          <cell r="A7122" t="str">
            <v>CPP1206C491</v>
          </cell>
          <cell r="B7122" t="str">
            <v>Creze</v>
          </cell>
          <cell r="C7122">
            <v>0</v>
          </cell>
          <cell r="D7122">
            <v>0</v>
          </cell>
          <cell r="E7122" t="str">
            <v>LYEN CONSULTING SC</v>
          </cell>
          <cell r="F7122" t="str">
            <v>LCO150116QFA</v>
          </cell>
          <cell r="G7122" t="str">
            <v>Sin categorÃ­a</v>
          </cell>
          <cell r="H7122" t="str">
            <v>Refinanciamiento</v>
          </cell>
          <cell r="I7122">
            <v>0</v>
          </cell>
          <cell r="J7122">
            <v>240000</v>
          </cell>
          <cell r="K7122">
            <v>0</v>
          </cell>
          <cell r="L7122">
            <v>0</v>
          </cell>
          <cell r="M7122">
            <v>43241</v>
          </cell>
        </row>
        <row r="7123">
          <cell r="A7123" t="str">
            <v>CPP1212C690</v>
          </cell>
          <cell r="B7123" t="str">
            <v>Creze</v>
          </cell>
          <cell r="C7123">
            <v>0</v>
          </cell>
          <cell r="D7123">
            <v>0</v>
          </cell>
          <cell r="E7123" t="str">
            <v>MERCARTE COMUNICACION Y ARTE SA DE CV</v>
          </cell>
          <cell r="F7123" t="str">
            <v>MCA160722PP8</v>
          </cell>
          <cell r="G7123" t="str">
            <v>Sin categorÃ­a</v>
          </cell>
          <cell r="H7123" t="str">
            <v>LiquidaciÃ³n anticipada</v>
          </cell>
          <cell r="I7123">
            <v>0</v>
          </cell>
          <cell r="J7123">
            <v>300000</v>
          </cell>
          <cell r="K7123">
            <v>0</v>
          </cell>
          <cell r="L7123">
            <v>0</v>
          </cell>
          <cell r="M7123">
            <v>43242</v>
          </cell>
        </row>
        <row r="7124">
          <cell r="A7124" t="str">
            <v>CPP1218C2285</v>
          </cell>
          <cell r="B7124" t="str">
            <v>Creze</v>
          </cell>
          <cell r="C7124">
            <v>0</v>
          </cell>
          <cell r="D7124">
            <v>0</v>
          </cell>
          <cell r="E7124" t="str">
            <v>UVI TECH SAPI DE CV</v>
          </cell>
          <cell r="F7124" t="str">
            <v>UTE1605165F1</v>
          </cell>
          <cell r="G7124" t="str">
            <v>Sin categorÃ­a</v>
          </cell>
          <cell r="H7124" t="str">
            <v>LiquidaciÃ³n anticipada</v>
          </cell>
          <cell r="I7124">
            <v>0</v>
          </cell>
          <cell r="J7124">
            <v>2000000</v>
          </cell>
          <cell r="K7124">
            <v>0</v>
          </cell>
          <cell r="L7124">
            <v>0</v>
          </cell>
          <cell r="M7124">
            <v>43244</v>
          </cell>
        </row>
        <row r="7125">
          <cell r="A7125" t="str">
            <v>CPP1219C822</v>
          </cell>
          <cell r="B7125" t="str">
            <v>Creze</v>
          </cell>
          <cell r="C7125">
            <v>0</v>
          </cell>
          <cell r="D7125">
            <v>0</v>
          </cell>
          <cell r="E7125" t="str">
            <v>GRUPO TARA AVENTURA SA DE CV</v>
          </cell>
          <cell r="F7125" t="str">
            <v>GTA160728HT9</v>
          </cell>
          <cell r="G7125" t="str">
            <v>Sin categorÃ­a</v>
          </cell>
          <cell r="H7125" t="str">
            <v>Refinanciamiento</v>
          </cell>
          <cell r="I7125">
            <v>0</v>
          </cell>
          <cell r="J7125">
            <v>600000</v>
          </cell>
          <cell r="K7125">
            <v>0</v>
          </cell>
          <cell r="L7125">
            <v>0</v>
          </cell>
          <cell r="M7125">
            <v>43244</v>
          </cell>
        </row>
        <row r="7126">
          <cell r="A7126" t="str">
            <v>CPP1221C481</v>
          </cell>
          <cell r="B7126" t="str">
            <v>Creze</v>
          </cell>
          <cell r="C7126">
            <v>0</v>
          </cell>
          <cell r="D7126">
            <v>0</v>
          </cell>
          <cell r="E7126" t="str">
            <v>FULL SERVICES GROUP SA CV</v>
          </cell>
          <cell r="F7126" t="str">
            <v>FSG000707DQ6</v>
          </cell>
          <cell r="G7126" t="str">
            <v>Sin categorÃ­a</v>
          </cell>
          <cell r="H7126" t="str">
            <v>Refinanciamiento</v>
          </cell>
          <cell r="I7126">
            <v>0</v>
          </cell>
          <cell r="J7126">
            <v>270000</v>
          </cell>
          <cell r="K7126">
            <v>0</v>
          </cell>
          <cell r="L7126">
            <v>0</v>
          </cell>
          <cell r="M7126">
            <v>43244</v>
          </cell>
        </row>
        <row r="7127">
          <cell r="A7127" t="str">
            <v>CPP1230C333</v>
          </cell>
          <cell r="B7127" t="str">
            <v>Creze</v>
          </cell>
          <cell r="C7127">
            <v>0</v>
          </cell>
          <cell r="D7127">
            <v>0</v>
          </cell>
          <cell r="E7127" t="str">
            <v>KOOLTECK SYSTEMS, S.A. DE C.V.</v>
          </cell>
          <cell r="F7127" t="str">
            <v>KSY160318K43</v>
          </cell>
          <cell r="G7127" t="str">
            <v>Sin categorÃ­a</v>
          </cell>
          <cell r="H7127" t="str">
            <v>Refinanciamiento</v>
          </cell>
          <cell r="I7127">
            <v>0</v>
          </cell>
          <cell r="J7127">
            <v>1000000</v>
          </cell>
          <cell r="K7127">
            <v>0</v>
          </cell>
          <cell r="L7127">
            <v>0</v>
          </cell>
          <cell r="M7127">
            <v>43250</v>
          </cell>
        </row>
        <row r="7128">
          <cell r="A7128" t="str">
            <v>CPP1252C915</v>
          </cell>
          <cell r="B7128" t="str">
            <v>Creze</v>
          </cell>
          <cell r="C7128">
            <v>0</v>
          </cell>
          <cell r="D7128">
            <v>0</v>
          </cell>
          <cell r="E7128" t="str">
            <v>GRUPO SASLIM SA DE CV</v>
          </cell>
          <cell r="F7128" t="str">
            <v>GSA120801AB0</v>
          </cell>
          <cell r="G7128" t="str">
            <v>Sin categorÃ­a</v>
          </cell>
          <cell r="H7128" t="str">
            <v>Refinanciamiento</v>
          </cell>
          <cell r="I7128">
            <v>0</v>
          </cell>
          <cell r="J7128">
            <v>400000</v>
          </cell>
          <cell r="K7128">
            <v>0</v>
          </cell>
          <cell r="L7128">
            <v>0</v>
          </cell>
          <cell r="M7128">
            <v>43266</v>
          </cell>
        </row>
        <row r="7129">
          <cell r="A7129" t="str">
            <v>CPP1278C1425</v>
          </cell>
          <cell r="B7129" t="str">
            <v>Creze</v>
          </cell>
          <cell r="C7129" t="str">
            <v>&gt; 270</v>
          </cell>
          <cell r="D7129">
            <v>2592</v>
          </cell>
          <cell r="E7129" t="str">
            <v>JOSE ARSENIO GOMEZ SEIADE</v>
          </cell>
          <cell r="F7129" t="str">
            <v>GOSA7701171P4</v>
          </cell>
          <cell r="G7129" t="str">
            <v>Sin categorÃ­a</v>
          </cell>
          <cell r="H7129" t="str">
            <v>Cartera Vencida</v>
          </cell>
          <cell r="I7129">
            <v>1234000</v>
          </cell>
          <cell r="J7129">
            <v>0</v>
          </cell>
          <cell r="K7129">
            <v>1234000</v>
          </cell>
          <cell r="L7129">
            <v>0</v>
          </cell>
          <cell r="M7129">
            <v>43266</v>
          </cell>
        </row>
        <row r="7130">
          <cell r="A7130" t="str">
            <v>CPP1313C490</v>
          </cell>
          <cell r="B7130" t="str">
            <v>Creze</v>
          </cell>
          <cell r="C7130">
            <v>0</v>
          </cell>
          <cell r="D7130">
            <v>0</v>
          </cell>
          <cell r="E7130" t="str">
            <v>MUDARTE ZAVALA, SA DE CV</v>
          </cell>
          <cell r="F7130" t="str">
            <v>MZA1509115L9</v>
          </cell>
          <cell r="G7130" t="str">
            <v>Sin categorÃ­a</v>
          </cell>
          <cell r="H7130" t="str">
            <v>Reestructura</v>
          </cell>
          <cell r="I7130">
            <v>0</v>
          </cell>
          <cell r="J7130">
            <v>330000</v>
          </cell>
          <cell r="K7130">
            <v>0</v>
          </cell>
          <cell r="L7130">
            <v>0</v>
          </cell>
          <cell r="M7130">
            <v>43280</v>
          </cell>
        </row>
        <row r="7131">
          <cell r="A7131" t="str">
            <v>CPP1327C464</v>
          </cell>
          <cell r="B7131" t="str">
            <v>Creze</v>
          </cell>
          <cell r="C7131">
            <v>0</v>
          </cell>
          <cell r="D7131">
            <v>0</v>
          </cell>
          <cell r="E7131" t="str">
            <v>HUMBERTO L MONTIEL</v>
          </cell>
          <cell r="F7131" t="str">
            <v>LOMH561130F98</v>
          </cell>
          <cell r="G7131" t="str">
            <v>Sin categorÃ­a</v>
          </cell>
          <cell r="H7131" t="str">
            <v>Refinanciamiento</v>
          </cell>
          <cell r="I7131">
            <v>0</v>
          </cell>
          <cell r="J7131">
            <v>200000</v>
          </cell>
          <cell r="K7131">
            <v>0</v>
          </cell>
          <cell r="L7131">
            <v>0</v>
          </cell>
          <cell r="M7131">
            <v>43281</v>
          </cell>
        </row>
        <row r="7132">
          <cell r="A7132" t="str">
            <v>CPP1332C668</v>
          </cell>
          <cell r="B7132" t="str">
            <v>Creze</v>
          </cell>
          <cell r="C7132">
            <v>0</v>
          </cell>
          <cell r="D7132">
            <v>0</v>
          </cell>
          <cell r="E7132" t="str">
            <v>FABIAN FLORES QUINTERO</v>
          </cell>
          <cell r="F7132" t="str">
            <v>FOQF7501204Y1</v>
          </cell>
          <cell r="G7132" t="str">
            <v>Sin categorÃ­a</v>
          </cell>
          <cell r="H7132" t="str">
            <v>Refinanciamiento</v>
          </cell>
          <cell r="I7132">
            <v>0</v>
          </cell>
          <cell r="J7132">
            <v>170000</v>
          </cell>
          <cell r="K7132">
            <v>0</v>
          </cell>
          <cell r="L7132">
            <v>0</v>
          </cell>
          <cell r="M7132">
            <v>43280</v>
          </cell>
        </row>
        <row r="7133">
          <cell r="A7133" t="str">
            <v>CPP1337C382</v>
          </cell>
          <cell r="B7133" t="str">
            <v>Creze</v>
          </cell>
          <cell r="C7133">
            <v>0</v>
          </cell>
          <cell r="D7133">
            <v>0</v>
          </cell>
          <cell r="E7133" t="str">
            <v>GRUPO EDUCATIVO MINERVA S DE RL DE CV</v>
          </cell>
          <cell r="F7133" t="str">
            <v>GEM150603NI5</v>
          </cell>
          <cell r="G7133" t="str">
            <v>Sin categorÃ­a</v>
          </cell>
          <cell r="H7133" t="str">
            <v>Pagado</v>
          </cell>
          <cell r="I7133">
            <v>0</v>
          </cell>
          <cell r="J7133">
            <v>800000</v>
          </cell>
          <cell r="K7133">
            <v>0</v>
          </cell>
          <cell r="L7133">
            <v>0</v>
          </cell>
          <cell r="M7133">
            <v>43283</v>
          </cell>
        </row>
        <row r="7134">
          <cell r="A7134" t="str">
            <v>CPP1350C1564</v>
          </cell>
          <cell r="B7134" t="str">
            <v>Creze</v>
          </cell>
          <cell r="C7134">
            <v>0</v>
          </cell>
          <cell r="D7134">
            <v>0</v>
          </cell>
          <cell r="E7134" t="str">
            <v>PRECISION ANALITICA INTEGRAL SA DE CV</v>
          </cell>
          <cell r="F7134" t="str">
            <v>PAI1104052X3</v>
          </cell>
          <cell r="G7134" t="str">
            <v>Sin categorÃ­a</v>
          </cell>
          <cell r="H7134" t="str">
            <v>Refinanciamiento</v>
          </cell>
          <cell r="I7134">
            <v>0</v>
          </cell>
          <cell r="J7134">
            <v>1000000</v>
          </cell>
          <cell r="K7134">
            <v>0</v>
          </cell>
          <cell r="L7134">
            <v>0</v>
          </cell>
          <cell r="M7134">
            <v>43298</v>
          </cell>
        </row>
        <row r="7135">
          <cell r="A7135" t="str">
            <v>CPP1351C1439</v>
          </cell>
          <cell r="B7135" t="str">
            <v>Creze</v>
          </cell>
          <cell r="C7135">
            <v>0</v>
          </cell>
          <cell r="D7135">
            <v>0</v>
          </cell>
          <cell r="E7135" t="str">
            <v>SOFTWARE GURU SAPI DE CV</v>
          </cell>
          <cell r="F7135" t="str">
            <v>SGU160531PAA</v>
          </cell>
          <cell r="G7135" t="str">
            <v>Sin categorÃ­a</v>
          </cell>
          <cell r="H7135" t="str">
            <v>Refinanciamiento</v>
          </cell>
          <cell r="I7135">
            <v>0</v>
          </cell>
          <cell r="J7135">
            <v>260000</v>
          </cell>
          <cell r="K7135">
            <v>0</v>
          </cell>
          <cell r="L7135">
            <v>0</v>
          </cell>
          <cell r="M7135">
            <v>43283</v>
          </cell>
        </row>
        <row r="7136">
          <cell r="A7136" t="str">
            <v>CPP1354C564</v>
          </cell>
          <cell r="B7136" t="str">
            <v>Creze</v>
          </cell>
          <cell r="C7136">
            <v>0</v>
          </cell>
          <cell r="D7136">
            <v>0</v>
          </cell>
          <cell r="E7136" t="str">
            <v>VIVIANNE RAQUEL KOPLEWICZ RINGEL</v>
          </cell>
          <cell r="F7136" t="str">
            <v>KORV540208BV2</v>
          </cell>
          <cell r="G7136" t="str">
            <v>Sin categorÃ­a</v>
          </cell>
          <cell r="H7136" t="str">
            <v>Reestructura</v>
          </cell>
          <cell r="I7136">
            <v>0</v>
          </cell>
          <cell r="J7136">
            <v>351670</v>
          </cell>
          <cell r="K7136">
            <v>0</v>
          </cell>
          <cell r="L7136">
            <v>0</v>
          </cell>
          <cell r="M7136">
            <v>43300</v>
          </cell>
        </row>
        <row r="7137">
          <cell r="A7137" t="str">
            <v>CPP1357C490</v>
          </cell>
          <cell r="B7137" t="str">
            <v>Creze</v>
          </cell>
          <cell r="C7137">
            <v>0</v>
          </cell>
          <cell r="D7137">
            <v>0</v>
          </cell>
          <cell r="E7137" t="str">
            <v>MUDARTE ZAVALA, SA DE CV</v>
          </cell>
          <cell r="F7137" t="str">
            <v>MZA1509115L9</v>
          </cell>
          <cell r="G7137" t="str">
            <v>Sin categorÃ­a</v>
          </cell>
          <cell r="H7137" t="str">
            <v>Refinanciamiento</v>
          </cell>
          <cell r="I7137">
            <v>0</v>
          </cell>
          <cell r="J7137">
            <v>300000</v>
          </cell>
          <cell r="K7137">
            <v>0</v>
          </cell>
          <cell r="L7137">
            <v>0</v>
          </cell>
          <cell r="M7137">
            <v>43308</v>
          </cell>
        </row>
        <row r="7138">
          <cell r="A7138" t="str">
            <v>CPP1395C84</v>
          </cell>
          <cell r="B7138" t="str">
            <v>Creze</v>
          </cell>
          <cell r="C7138">
            <v>0</v>
          </cell>
          <cell r="D7138">
            <v>0</v>
          </cell>
          <cell r="E7138" t="str">
            <v>Servicios Logisticos del Potosi SA de CV</v>
          </cell>
          <cell r="F7138" t="str">
            <v>SLP130306U75</v>
          </cell>
          <cell r="G7138" t="str">
            <v>Sin categorÃ­a</v>
          </cell>
          <cell r="H7138" t="str">
            <v>Refinanciamiento</v>
          </cell>
          <cell r="I7138">
            <v>0</v>
          </cell>
          <cell r="J7138">
            <v>300000</v>
          </cell>
          <cell r="K7138">
            <v>0</v>
          </cell>
          <cell r="L7138">
            <v>0</v>
          </cell>
          <cell r="M7138">
            <v>43312</v>
          </cell>
        </row>
        <row r="7139">
          <cell r="A7139" t="str">
            <v>CPP1429C137</v>
          </cell>
          <cell r="B7139" t="str">
            <v>Creze</v>
          </cell>
          <cell r="C7139">
            <v>0</v>
          </cell>
          <cell r="D7139">
            <v>0</v>
          </cell>
          <cell r="E7139" t="str">
            <v>JOSE MANUEL ZEPEDA FLORES</v>
          </cell>
          <cell r="F7139" t="str">
            <v>ZEFM850526QX7</v>
          </cell>
          <cell r="G7139" t="str">
            <v>Sin categorÃ­a</v>
          </cell>
          <cell r="H7139" t="str">
            <v>Refinanciamiento</v>
          </cell>
          <cell r="I7139">
            <v>0</v>
          </cell>
          <cell r="J7139">
            <v>337000</v>
          </cell>
          <cell r="K7139">
            <v>0</v>
          </cell>
          <cell r="L7139">
            <v>0</v>
          </cell>
          <cell r="M7139">
            <v>43328</v>
          </cell>
        </row>
        <row r="7140">
          <cell r="A7140" t="str">
            <v>CPP1434C337</v>
          </cell>
          <cell r="B7140" t="str">
            <v>Creze</v>
          </cell>
          <cell r="C7140">
            <v>0</v>
          </cell>
          <cell r="D7140">
            <v>0</v>
          </cell>
          <cell r="E7140" t="str">
            <v>CUARTO CREATIVO SA DE CV</v>
          </cell>
          <cell r="F7140" t="str">
            <v>CCR020117E85</v>
          </cell>
          <cell r="G7140" t="str">
            <v>Sin categorÃ­a</v>
          </cell>
          <cell r="H7140" t="str">
            <v>Refinanciamiento</v>
          </cell>
          <cell r="I7140">
            <v>0</v>
          </cell>
          <cell r="J7140">
            <v>530000</v>
          </cell>
          <cell r="K7140">
            <v>0</v>
          </cell>
          <cell r="L7140">
            <v>0</v>
          </cell>
          <cell r="M7140">
            <v>43332</v>
          </cell>
        </row>
        <row r="7141">
          <cell r="A7141" t="str">
            <v>CPP1436C111</v>
          </cell>
          <cell r="B7141" t="str">
            <v>Creze</v>
          </cell>
          <cell r="C7141">
            <v>0</v>
          </cell>
          <cell r="D7141">
            <v>0</v>
          </cell>
          <cell r="E7141" t="str">
            <v>GR Soluciones Inteligentes de Energ</v>
          </cell>
          <cell r="F7141" t="str">
            <v>GSI120326BM5</v>
          </cell>
          <cell r="G7141" t="str">
            <v>Sin categorÃ­a</v>
          </cell>
          <cell r="H7141" t="str">
            <v>LiquidaciÃ³n anticipada</v>
          </cell>
          <cell r="I7141">
            <v>0</v>
          </cell>
          <cell r="J7141">
            <v>650000</v>
          </cell>
          <cell r="K7141">
            <v>0</v>
          </cell>
          <cell r="L7141">
            <v>0</v>
          </cell>
          <cell r="M7141">
            <v>43335</v>
          </cell>
        </row>
        <row r="7142">
          <cell r="A7142" t="str">
            <v>CPP1450C337</v>
          </cell>
          <cell r="B7142" t="str">
            <v>Creze</v>
          </cell>
          <cell r="C7142">
            <v>0</v>
          </cell>
          <cell r="D7142">
            <v>0</v>
          </cell>
          <cell r="E7142" t="str">
            <v>CUARTO CREATIVO SA DE CV</v>
          </cell>
          <cell r="F7142" t="str">
            <v>CCR020117E85</v>
          </cell>
          <cell r="G7142" t="str">
            <v>Sin categorÃ­a</v>
          </cell>
          <cell r="H7142" t="str">
            <v>Refinanciamiento</v>
          </cell>
          <cell r="I7142">
            <v>0</v>
          </cell>
          <cell r="J7142">
            <v>1000000</v>
          </cell>
          <cell r="K7142">
            <v>0</v>
          </cell>
          <cell r="L7142">
            <v>0</v>
          </cell>
          <cell r="M7142">
            <v>43339</v>
          </cell>
        </row>
        <row r="7143">
          <cell r="A7143" t="str">
            <v>CPP1464C988</v>
          </cell>
          <cell r="B7143" t="str">
            <v>Creze</v>
          </cell>
          <cell r="C7143">
            <v>0</v>
          </cell>
          <cell r="D7143">
            <v>0</v>
          </cell>
          <cell r="E7143" t="str">
            <v>INDUSTRIAS GICOSA SA DE CV</v>
          </cell>
          <cell r="F7143" t="str">
            <v>IGI071030142</v>
          </cell>
          <cell r="G7143" t="str">
            <v>Sin categorÃ­a</v>
          </cell>
          <cell r="H7143" t="str">
            <v>Reestructura</v>
          </cell>
          <cell r="I7143">
            <v>0</v>
          </cell>
          <cell r="J7143">
            <v>600000</v>
          </cell>
          <cell r="K7143">
            <v>0</v>
          </cell>
          <cell r="L7143">
            <v>0</v>
          </cell>
          <cell r="M7143">
            <v>43342</v>
          </cell>
        </row>
        <row r="7144">
          <cell r="A7144" t="str">
            <v>CPP1470C2919</v>
          </cell>
          <cell r="B7144" t="str">
            <v>Creze</v>
          </cell>
          <cell r="C7144">
            <v>0</v>
          </cell>
          <cell r="D7144">
            <v>0</v>
          </cell>
          <cell r="E7144" t="str">
            <v>FISILU SAPI DE CV</v>
          </cell>
          <cell r="F7144" t="str">
            <v>FIS180327BD5</v>
          </cell>
          <cell r="G7144" t="str">
            <v>Sin categorÃ­a</v>
          </cell>
          <cell r="H7144" t="str">
            <v>Pagado</v>
          </cell>
          <cell r="I7144">
            <v>0</v>
          </cell>
          <cell r="J7144">
            <v>480000</v>
          </cell>
          <cell r="K7144">
            <v>0</v>
          </cell>
          <cell r="L7144">
            <v>0</v>
          </cell>
          <cell r="M7144">
            <v>43343</v>
          </cell>
        </row>
        <row r="7145">
          <cell r="A7145" t="str">
            <v>CPP1479C1248</v>
          </cell>
          <cell r="B7145" t="str">
            <v>Creze</v>
          </cell>
          <cell r="C7145">
            <v>0</v>
          </cell>
          <cell r="D7145">
            <v>0</v>
          </cell>
          <cell r="E7145" t="str">
            <v>VDT CONSTRUCCION Y CONSULTORIA SA DE CV</v>
          </cell>
          <cell r="F7145" t="str">
            <v>VCC150630KQ0</v>
          </cell>
          <cell r="G7145" t="str">
            <v>Sin categorÃ­a</v>
          </cell>
          <cell r="H7145" t="str">
            <v>Reestructura</v>
          </cell>
          <cell r="I7145">
            <v>0</v>
          </cell>
          <cell r="J7145">
            <v>269049</v>
          </cell>
          <cell r="K7145">
            <v>0</v>
          </cell>
          <cell r="L7145">
            <v>0</v>
          </cell>
          <cell r="M7145">
            <v>43343</v>
          </cell>
        </row>
        <row r="7146">
          <cell r="A7146" t="str">
            <v>CPP1551C234</v>
          </cell>
          <cell r="B7146" t="str">
            <v>Creze</v>
          </cell>
          <cell r="C7146">
            <v>0</v>
          </cell>
          <cell r="D7146">
            <v>0</v>
          </cell>
          <cell r="E7146" t="str">
            <v>FONDO R SAPI DE CV</v>
          </cell>
          <cell r="F7146" t="str">
            <v>FRX130319813</v>
          </cell>
          <cell r="G7146" t="str">
            <v>Sin categorÃ­a</v>
          </cell>
          <cell r="H7146" t="str">
            <v>Refinanciamiento</v>
          </cell>
          <cell r="I7146">
            <v>0</v>
          </cell>
          <cell r="J7146">
            <v>842000</v>
          </cell>
          <cell r="K7146">
            <v>0</v>
          </cell>
          <cell r="L7146">
            <v>0</v>
          </cell>
          <cell r="M7146">
            <v>43371</v>
          </cell>
        </row>
        <row r="7147">
          <cell r="A7147" t="str">
            <v>CPP1559C597</v>
          </cell>
          <cell r="B7147" t="str">
            <v>Creze</v>
          </cell>
          <cell r="C7147">
            <v>0</v>
          </cell>
          <cell r="D7147">
            <v>0</v>
          </cell>
          <cell r="E7147" t="str">
            <v>GUSTAVO FRANCISCO GUILLERMO STRUCK CREEL</v>
          </cell>
          <cell r="F7147" t="str">
            <v>SUCG7601242V0</v>
          </cell>
          <cell r="G7147" t="str">
            <v>Sin categorÃ­a</v>
          </cell>
          <cell r="H7147" t="str">
            <v>Pagado</v>
          </cell>
          <cell r="I7147">
            <v>0</v>
          </cell>
          <cell r="J7147">
            <v>185000</v>
          </cell>
          <cell r="K7147">
            <v>0</v>
          </cell>
          <cell r="L7147">
            <v>0</v>
          </cell>
          <cell r="M7147">
            <v>43371</v>
          </cell>
        </row>
        <row r="7148">
          <cell r="A7148" t="str">
            <v>CPP1561C1957</v>
          </cell>
          <cell r="B7148" t="str">
            <v>Creze</v>
          </cell>
          <cell r="C7148">
            <v>0</v>
          </cell>
          <cell r="D7148">
            <v>0</v>
          </cell>
          <cell r="E7148" t="str">
            <v>DANIEL ZAVALA QUIROZ</v>
          </cell>
          <cell r="F7148" t="str">
            <v>ZAQD860913QS8</v>
          </cell>
          <cell r="G7148" t="str">
            <v>Sin categorÃ­a</v>
          </cell>
          <cell r="H7148" t="str">
            <v>Refinanciamiento</v>
          </cell>
          <cell r="I7148">
            <v>0</v>
          </cell>
          <cell r="J7148">
            <v>900000</v>
          </cell>
          <cell r="K7148">
            <v>0</v>
          </cell>
          <cell r="L7148">
            <v>0</v>
          </cell>
          <cell r="M7148">
            <v>43373</v>
          </cell>
        </row>
        <row r="7149">
          <cell r="A7149" t="str">
            <v>CPP1580C692</v>
          </cell>
          <cell r="B7149" t="str">
            <v>Creze</v>
          </cell>
          <cell r="C7149">
            <v>0</v>
          </cell>
          <cell r="D7149">
            <v>0</v>
          </cell>
          <cell r="E7149" t="str">
            <v>PRESTADORA DE SERVICIOS CARDERO SA DE CV</v>
          </cell>
          <cell r="F7149" t="str">
            <v>PSC120216JN7</v>
          </cell>
          <cell r="G7149" t="str">
            <v>Sin categorÃ­a</v>
          </cell>
          <cell r="H7149" t="str">
            <v>Refinanciamiento</v>
          </cell>
          <cell r="I7149">
            <v>0</v>
          </cell>
          <cell r="J7149">
            <v>500000</v>
          </cell>
          <cell r="K7149">
            <v>0</v>
          </cell>
          <cell r="L7149">
            <v>0</v>
          </cell>
          <cell r="M7149">
            <v>43382</v>
          </cell>
        </row>
        <row r="7150">
          <cell r="A7150" t="str">
            <v>CPP1581C389</v>
          </cell>
          <cell r="B7150" t="str">
            <v>Creze</v>
          </cell>
          <cell r="C7150">
            <v>0</v>
          </cell>
          <cell r="D7150">
            <v>0</v>
          </cell>
          <cell r="E7150" t="str">
            <v>Peva Hotels, SA de CV</v>
          </cell>
          <cell r="F7150" t="str">
            <v>PHO100521TD9</v>
          </cell>
          <cell r="G7150" t="str">
            <v>Sin categorÃ­a</v>
          </cell>
          <cell r="H7150" t="str">
            <v>Refinanciamiento</v>
          </cell>
          <cell r="I7150">
            <v>0</v>
          </cell>
          <cell r="J7150">
            <v>570000</v>
          </cell>
          <cell r="K7150">
            <v>0</v>
          </cell>
          <cell r="L7150">
            <v>0</v>
          </cell>
          <cell r="M7150">
            <v>43382</v>
          </cell>
        </row>
        <row r="7151">
          <cell r="A7151" t="str">
            <v>CPP1613C1788</v>
          </cell>
          <cell r="B7151" t="str">
            <v>Creze</v>
          </cell>
          <cell r="C7151" t="str">
            <v>&gt; 270</v>
          </cell>
          <cell r="D7151">
            <v>2396</v>
          </cell>
          <cell r="E7151" t="str">
            <v>KENNEDY HOME SA DE CV</v>
          </cell>
          <cell r="F7151" t="str">
            <v>KHO150422323</v>
          </cell>
          <cell r="G7151" t="str">
            <v>Sin categorÃ­a</v>
          </cell>
          <cell r="H7151" t="str">
            <v>Vendido a Terceros</v>
          </cell>
          <cell r="I7151">
            <v>1000000</v>
          </cell>
          <cell r="J7151">
            <v>0</v>
          </cell>
          <cell r="K7151">
            <v>1000000</v>
          </cell>
          <cell r="L7151">
            <v>0</v>
          </cell>
          <cell r="M7151">
            <v>43403</v>
          </cell>
        </row>
        <row r="7152">
          <cell r="A7152" t="str">
            <v>CPP1626C481</v>
          </cell>
          <cell r="B7152" t="str">
            <v>Creze</v>
          </cell>
          <cell r="C7152">
            <v>0</v>
          </cell>
          <cell r="D7152">
            <v>0</v>
          </cell>
          <cell r="E7152" t="str">
            <v>FULL SERVICES GROUP SA CV</v>
          </cell>
          <cell r="F7152" t="str">
            <v>FSG000707DQ6</v>
          </cell>
          <cell r="G7152" t="str">
            <v>Sin categorÃ­a</v>
          </cell>
          <cell r="H7152" t="str">
            <v>Refinanciamiento</v>
          </cell>
          <cell r="I7152">
            <v>0</v>
          </cell>
          <cell r="J7152">
            <v>400000</v>
          </cell>
          <cell r="K7152">
            <v>0</v>
          </cell>
          <cell r="L7152">
            <v>0</v>
          </cell>
          <cell r="M7152">
            <v>43398</v>
          </cell>
        </row>
        <row r="7153">
          <cell r="A7153" t="str">
            <v>CPP1645C318</v>
          </cell>
          <cell r="B7153" t="str">
            <v>Creze</v>
          </cell>
          <cell r="C7153">
            <v>0</v>
          </cell>
          <cell r="D7153">
            <v>0</v>
          </cell>
          <cell r="E7153" t="str">
            <v>GRUPO KOOMKIN SA DE CV</v>
          </cell>
          <cell r="F7153" t="str">
            <v>GKO120503S79</v>
          </cell>
          <cell r="G7153" t="str">
            <v>Sin categorÃ­a</v>
          </cell>
          <cell r="H7153" t="str">
            <v>Refinanciamiento</v>
          </cell>
          <cell r="I7153">
            <v>0</v>
          </cell>
          <cell r="J7153">
            <v>1000000</v>
          </cell>
          <cell r="K7153">
            <v>0</v>
          </cell>
          <cell r="L7153">
            <v>0</v>
          </cell>
          <cell r="M7153">
            <v>43402</v>
          </cell>
        </row>
        <row r="7154">
          <cell r="A7154" t="str">
            <v>CPP1653C2155</v>
          </cell>
          <cell r="B7154" t="str">
            <v>Creze</v>
          </cell>
          <cell r="C7154">
            <v>0</v>
          </cell>
          <cell r="D7154">
            <v>0</v>
          </cell>
          <cell r="E7154" t="str">
            <v>EMILIANO FERREYRA DELGADO</v>
          </cell>
          <cell r="F7154" t="str">
            <v>FEDE560510GU7</v>
          </cell>
          <cell r="G7154" t="str">
            <v>Sin categorÃ­a</v>
          </cell>
          <cell r="H7154" t="str">
            <v>Refinanciamiento</v>
          </cell>
          <cell r="I7154">
            <v>0</v>
          </cell>
          <cell r="J7154">
            <v>300000</v>
          </cell>
          <cell r="K7154">
            <v>0</v>
          </cell>
          <cell r="L7154">
            <v>0</v>
          </cell>
          <cell r="M7154">
            <v>43403</v>
          </cell>
        </row>
        <row r="7155">
          <cell r="A7155" t="str">
            <v>CPP1675C464</v>
          </cell>
          <cell r="B7155" t="str">
            <v>Creze</v>
          </cell>
          <cell r="C7155">
            <v>0</v>
          </cell>
          <cell r="D7155">
            <v>0</v>
          </cell>
          <cell r="E7155" t="str">
            <v>HUMBERTO L MONTIEL</v>
          </cell>
          <cell r="F7155" t="str">
            <v>LOMH561130F98</v>
          </cell>
          <cell r="G7155" t="str">
            <v>Sin categorÃ­a</v>
          </cell>
          <cell r="H7155" t="str">
            <v>Refinanciamiento</v>
          </cell>
          <cell r="I7155">
            <v>0</v>
          </cell>
          <cell r="J7155">
            <v>300000</v>
          </cell>
          <cell r="K7155">
            <v>0</v>
          </cell>
          <cell r="L7155">
            <v>0</v>
          </cell>
          <cell r="M7155">
            <v>43404</v>
          </cell>
        </row>
        <row r="7156">
          <cell r="A7156" t="str">
            <v>CPP1683C2919</v>
          </cell>
          <cell r="B7156" t="str">
            <v>Creze</v>
          </cell>
          <cell r="C7156">
            <v>0</v>
          </cell>
          <cell r="D7156">
            <v>0</v>
          </cell>
          <cell r="E7156" t="str">
            <v>FISILU SAPI DE CV</v>
          </cell>
          <cell r="F7156" t="str">
            <v>FIS180327BD5</v>
          </cell>
          <cell r="G7156" t="str">
            <v>Sin categorÃ­a</v>
          </cell>
          <cell r="H7156" t="str">
            <v>Reestructura</v>
          </cell>
          <cell r="I7156">
            <v>0</v>
          </cell>
          <cell r="J7156">
            <v>250000</v>
          </cell>
          <cell r="K7156">
            <v>0</v>
          </cell>
          <cell r="L7156">
            <v>0</v>
          </cell>
          <cell r="M7156">
            <v>43404</v>
          </cell>
        </row>
        <row r="7157">
          <cell r="A7157" t="str">
            <v>CPP1684C491</v>
          </cell>
          <cell r="B7157" t="str">
            <v>Creze</v>
          </cell>
          <cell r="C7157">
            <v>0</v>
          </cell>
          <cell r="D7157">
            <v>0</v>
          </cell>
          <cell r="E7157" t="str">
            <v>LYEN CONSULTING SC</v>
          </cell>
          <cell r="F7157" t="str">
            <v>LCO150116QFA</v>
          </cell>
          <cell r="G7157" t="str">
            <v>Sin categorÃ­a</v>
          </cell>
          <cell r="H7157" t="str">
            <v>Reestructura</v>
          </cell>
          <cell r="I7157">
            <v>0</v>
          </cell>
          <cell r="J7157">
            <v>250000</v>
          </cell>
          <cell r="K7157">
            <v>0</v>
          </cell>
          <cell r="L7157">
            <v>0</v>
          </cell>
          <cell r="M7157">
            <v>43404</v>
          </cell>
        </row>
        <row r="7158">
          <cell r="A7158" t="str">
            <v>CPP1686C2455</v>
          </cell>
          <cell r="B7158" t="str">
            <v>Creze</v>
          </cell>
          <cell r="C7158">
            <v>0</v>
          </cell>
          <cell r="D7158">
            <v>0</v>
          </cell>
          <cell r="E7158" t="str">
            <v>IMEXA SERVICIOS INTEGRALES SA DE CV</v>
          </cell>
          <cell r="F7158" t="str">
            <v>ISI050317MRA</v>
          </cell>
          <cell r="G7158" t="str">
            <v>Sin categorÃ­a</v>
          </cell>
          <cell r="H7158" t="str">
            <v>Refinanciamiento</v>
          </cell>
          <cell r="I7158">
            <v>0</v>
          </cell>
          <cell r="J7158">
            <v>800000</v>
          </cell>
          <cell r="K7158">
            <v>0</v>
          </cell>
          <cell r="L7158">
            <v>0</v>
          </cell>
          <cell r="M7158">
            <v>43412</v>
          </cell>
        </row>
        <row r="7159">
          <cell r="A7159" t="str">
            <v>CPP1693C3429</v>
          </cell>
          <cell r="B7159" t="str">
            <v>Creze</v>
          </cell>
          <cell r="C7159">
            <v>0</v>
          </cell>
          <cell r="D7159">
            <v>0</v>
          </cell>
          <cell r="E7159" t="str">
            <v>grupo empresarial winnies sa de cv</v>
          </cell>
          <cell r="F7159" t="str">
            <v>GEW1512037Y3</v>
          </cell>
          <cell r="G7159" t="str">
            <v>Sin categorÃ­a</v>
          </cell>
          <cell r="H7159" t="str">
            <v>Refinanciamiento</v>
          </cell>
          <cell r="I7159">
            <v>0</v>
          </cell>
          <cell r="J7159">
            <v>1000000</v>
          </cell>
          <cell r="K7159">
            <v>0</v>
          </cell>
          <cell r="L7159">
            <v>0</v>
          </cell>
          <cell r="M7159">
            <v>43409</v>
          </cell>
        </row>
        <row r="7160">
          <cell r="A7160" t="str">
            <v>CPP1702C937</v>
          </cell>
          <cell r="B7160" t="str">
            <v>Creze</v>
          </cell>
          <cell r="C7160">
            <v>0</v>
          </cell>
          <cell r="D7160">
            <v>0</v>
          </cell>
          <cell r="E7160" t="str">
            <v>SENDEROS GARMILLA SA DE CV</v>
          </cell>
          <cell r="F7160" t="str">
            <v>SGA140917V10</v>
          </cell>
          <cell r="G7160" t="str">
            <v>Sin categorÃ­a</v>
          </cell>
          <cell r="H7160" t="str">
            <v>LiquidaciÃ³n anticipada</v>
          </cell>
          <cell r="I7160">
            <v>0</v>
          </cell>
          <cell r="J7160">
            <v>750000</v>
          </cell>
          <cell r="K7160">
            <v>0</v>
          </cell>
          <cell r="L7160">
            <v>0</v>
          </cell>
          <cell r="M7160">
            <v>43417</v>
          </cell>
        </row>
        <row r="7161">
          <cell r="A7161" t="str">
            <v>CPP1707C78</v>
          </cell>
          <cell r="B7161" t="str">
            <v>Creze</v>
          </cell>
          <cell r="C7161" t="str">
            <v>&gt; 270</v>
          </cell>
          <cell r="D7161">
            <v>2367</v>
          </cell>
          <cell r="E7161" t="str">
            <v>PROSALBI SA DE CV</v>
          </cell>
          <cell r="F7161" t="str">
            <v>PRO090603HK0</v>
          </cell>
          <cell r="G7161" t="str">
            <v>Sin categorÃ­a</v>
          </cell>
          <cell r="H7161" t="str">
            <v>Vendido a Terceros</v>
          </cell>
          <cell r="I7161">
            <v>600000</v>
          </cell>
          <cell r="J7161">
            <v>0</v>
          </cell>
          <cell r="K7161">
            <v>600000</v>
          </cell>
          <cell r="L7161">
            <v>0</v>
          </cell>
          <cell r="M7161">
            <v>43419</v>
          </cell>
        </row>
        <row r="7162">
          <cell r="A7162" t="str">
            <v>CPP1719C518</v>
          </cell>
          <cell r="B7162" t="str">
            <v>Creze</v>
          </cell>
          <cell r="C7162">
            <v>0</v>
          </cell>
          <cell r="D7162">
            <v>0</v>
          </cell>
          <cell r="E7162" t="str">
            <v>CAPSSER IMPORTADORA DE MEXICO, SA DE CV</v>
          </cell>
          <cell r="F7162" t="str">
            <v>CIM1510196R7</v>
          </cell>
          <cell r="G7162" t="str">
            <v>Sin categorÃ­a</v>
          </cell>
          <cell r="H7162" t="str">
            <v>Reestructura</v>
          </cell>
          <cell r="I7162">
            <v>0</v>
          </cell>
          <cell r="J7162">
            <v>800000</v>
          </cell>
          <cell r="K7162">
            <v>0</v>
          </cell>
          <cell r="L7162">
            <v>0</v>
          </cell>
          <cell r="M7162">
            <v>43425</v>
          </cell>
        </row>
        <row r="7163">
          <cell r="A7163" t="str">
            <v>CPP1721C332</v>
          </cell>
          <cell r="B7163" t="str">
            <v>Creze</v>
          </cell>
          <cell r="C7163">
            <v>0</v>
          </cell>
          <cell r="D7163">
            <v>0</v>
          </cell>
          <cell r="E7163" t="str">
            <v>comercializadora brasmexsa sa de cv</v>
          </cell>
          <cell r="F7163" t="str">
            <v>CBR070924MS1</v>
          </cell>
          <cell r="G7163" t="str">
            <v>Sin categorÃ­a</v>
          </cell>
          <cell r="H7163" t="str">
            <v>Reestructura</v>
          </cell>
          <cell r="I7163">
            <v>0</v>
          </cell>
          <cell r="J7163">
            <v>670000</v>
          </cell>
          <cell r="K7163">
            <v>0</v>
          </cell>
          <cell r="L7163">
            <v>0</v>
          </cell>
          <cell r="M7163">
            <v>43424</v>
          </cell>
        </row>
        <row r="7164">
          <cell r="A7164" t="str">
            <v>CPP1722C460</v>
          </cell>
          <cell r="B7164" t="str">
            <v>Accial01</v>
          </cell>
          <cell r="C7164">
            <v>0</v>
          </cell>
          <cell r="D7164">
            <v>0</v>
          </cell>
          <cell r="E7164" t="str">
            <v>CIRKLOMX S DE RL DE CV</v>
          </cell>
          <cell r="F7164" t="str">
            <v>CIR120125R73</v>
          </cell>
          <cell r="G7164" t="str">
            <v>Sin categorÃ­a</v>
          </cell>
          <cell r="H7164" t="str">
            <v>Refinanciamiento</v>
          </cell>
          <cell r="I7164">
            <v>0</v>
          </cell>
          <cell r="J7164">
            <v>1300000</v>
          </cell>
          <cell r="K7164">
            <v>0</v>
          </cell>
          <cell r="L7164">
            <v>0</v>
          </cell>
          <cell r="M7164">
            <v>43425</v>
          </cell>
        </row>
        <row r="7165">
          <cell r="A7165" t="str">
            <v>CPP1731C137</v>
          </cell>
          <cell r="B7165" t="str">
            <v>Creze</v>
          </cell>
          <cell r="C7165">
            <v>0</v>
          </cell>
          <cell r="D7165">
            <v>0</v>
          </cell>
          <cell r="E7165" t="str">
            <v>JOSE MANUEL ZEPEDA FLORES</v>
          </cell>
          <cell r="F7165" t="str">
            <v>ZEFM850526QX7</v>
          </cell>
          <cell r="G7165" t="str">
            <v>Sin categorÃ­a</v>
          </cell>
          <cell r="H7165" t="str">
            <v>Reestructura</v>
          </cell>
          <cell r="I7165">
            <v>0</v>
          </cell>
          <cell r="J7165">
            <v>337000</v>
          </cell>
          <cell r="K7165">
            <v>0</v>
          </cell>
          <cell r="L7165">
            <v>0</v>
          </cell>
          <cell r="M7165">
            <v>43426</v>
          </cell>
        </row>
        <row r="7166">
          <cell r="A7166" t="str">
            <v>CPP1738C1733</v>
          </cell>
          <cell r="B7166" t="str">
            <v>Creze</v>
          </cell>
          <cell r="C7166">
            <v>0</v>
          </cell>
          <cell r="D7166">
            <v>0</v>
          </cell>
          <cell r="E7166" t="str">
            <v>CABIFLEET SA DE CV</v>
          </cell>
          <cell r="F7166" t="str">
            <v>CAB1604206A5</v>
          </cell>
          <cell r="G7166" t="str">
            <v>Sin categorÃ­a</v>
          </cell>
          <cell r="H7166" t="str">
            <v>Reestructura</v>
          </cell>
          <cell r="I7166">
            <v>0</v>
          </cell>
          <cell r="J7166">
            <v>320000</v>
          </cell>
          <cell r="K7166">
            <v>0</v>
          </cell>
          <cell r="L7166">
            <v>0</v>
          </cell>
          <cell r="M7166">
            <v>43427</v>
          </cell>
        </row>
        <row r="7167">
          <cell r="A7167" t="str">
            <v>CPP1763C333</v>
          </cell>
          <cell r="B7167" t="str">
            <v>Creze</v>
          </cell>
          <cell r="C7167">
            <v>0</v>
          </cell>
          <cell r="D7167">
            <v>0</v>
          </cell>
          <cell r="E7167" t="str">
            <v>KOOLTECK SYSTEMS, S.A. DE C.V.</v>
          </cell>
          <cell r="F7167" t="str">
            <v>KSY160318K43</v>
          </cell>
          <cell r="G7167" t="str">
            <v>Sin categorÃ­a</v>
          </cell>
          <cell r="H7167" t="str">
            <v>Reestructura</v>
          </cell>
          <cell r="I7167">
            <v>0</v>
          </cell>
          <cell r="J7167">
            <v>1100000</v>
          </cell>
          <cell r="K7167">
            <v>0</v>
          </cell>
          <cell r="L7167">
            <v>0</v>
          </cell>
          <cell r="M7167">
            <v>43433</v>
          </cell>
        </row>
        <row r="7168">
          <cell r="A7168" t="str">
            <v>CPP1785C3911</v>
          </cell>
          <cell r="B7168" t="str">
            <v>Creze</v>
          </cell>
          <cell r="C7168">
            <v>0</v>
          </cell>
          <cell r="D7168">
            <v>0</v>
          </cell>
          <cell r="E7168" t="str">
            <v>GALERIA HILARIO GALGUERA SA DE CV</v>
          </cell>
          <cell r="F7168" t="str">
            <v>GHG060307L51</v>
          </cell>
          <cell r="G7168" t="str">
            <v>Sin categorÃ­a</v>
          </cell>
          <cell r="H7168" t="str">
            <v>Refinanciamiento</v>
          </cell>
          <cell r="I7168">
            <v>0</v>
          </cell>
          <cell r="J7168">
            <v>300000</v>
          </cell>
          <cell r="K7168">
            <v>0</v>
          </cell>
          <cell r="L7168">
            <v>0</v>
          </cell>
          <cell r="M7168">
            <v>43434</v>
          </cell>
        </row>
        <row r="7169">
          <cell r="A7169" t="str">
            <v>CPP1786C852</v>
          </cell>
          <cell r="B7169" t="str">
            <v>Creze</v>
          </cell>
          <cell r="C7169">
            <v>0</v>
          </cell>
          <cell r="D7169">
            <v>0</v>
          </cell>
          <cell r="E7169" t="str">
            <v>CELT ASESORIA INTEGRAL EN TRANSPORTE SA DE CV</v>
          </cell>
          <cell r="F7169" t="str">
            <v>CAI1506304T2</v>
          </cell>
          <cell r="G7169" t="str">
            <v>Sin categorÃ­a</v>
          </cell>
          <cell r="H7169" t="str">
            <v>Refinanciamiento</v>
          </cell>
          <cell r="I7169">
            <v>0</v>
          </cell>
          <cell r="J7169">
            <v>300000</v>
          </cell>
          <cell r="K7169">
            <v>0</v>
          </cell>
          <cell r="L7169">
            <v>0</v>
          </cell>
          <cell r="M7169">
            <v>43445</v>
          </cell>
        </row>
        <row r="7170">
          <cell r="A7170" t="str">
            <v>CPP1827C915</v>
          </cell>
          <cell r="B7170" t="str">
            <v>Creze</v>
          </cell>
          <cell r="C7170">
            <v>0</v>
          </cell>
          <cell r="D7170">
            <v>0</v>
          </cell>
          <cell r="E7170" t="str">
            <v>GRUPO SASLIM SA DE CV</v>
          </cell>
          <cell r="F7170" t="str">
            <v>GSA120801AB0</v>
          </cell>
          <cell r="G7170" t="str">
            <v>Sin categorÃ­a</v>
          </cell>
          <cell r="H7170" t="str">
            <v>Reestructura</v>
          </cell>
          <cell r="I7170">
            <v>0</v>
          </cell>
          <cell r="J7170">
            <v>600000</v>
          </cell>
          <cell r="K7170">
            <v>0</v>
          </cell>
          <cell r="L7170">
            <v>0</v>
          </cell>
          <cell r="M7170">
            <v>43454</v>
          </cell>
        </row>
        <row r="7171">
          <cell r="A7171" t="str">
            <v>CPP1866C690</v>
          </cell>
          <cell r="B7171" t="str">
            <v>Creze</v>
          </cell>
          <cell r="C7171">
            <v>0</v>
          </cell>
          <cell r="D7171">
            <v>0</v>
          </cell>
          <cell r="E7171" t="str">
            <v>MERCARTE COMUNICACION Y ARTE SA DE CV</v>
          </cell>
          <cell r="F7171" t="str">
            <v>MCA160722PP8</v>
          </cell>
          <cell r="G7171" t="str">
            <v>Sin categorÃ­a</v>
          </cell>
          <cell r="H7171" t="str">
            <v>LiquidaciÃ³n anticipada</v>
          </cell>
          <cell r="I7171">
            <v>0</v>
          </cell>
          <cell r="J7171">
            <v>150000</v>
          </cell>
          <cell r="K7171">
            <v>0</v>
          </cell>
          <cell r="L7171">
            <v>0</v>
          </cell>
          <cell r="M7171">
            <v>43476</v>
          </cell>
        </row>
        <row r="7172">
          <cell r="A7172" t="str">
            <v>CPP1884C668</v>
          </cell>
          <cell r="B7172" t="str">
            <v>Creze</v>
          </cell>
          <cell r="C7172">
            <v>0</v>
          </cell>
          <cell r="D7172">
            <v>0</v>
          </cell>
          <cell r="E7172" t="str">
            <v>FABIAN FLORES QUINTERO</v>
          </cell>
          <cell r="F7172" t="str">
            <v>FOQF7501204Y1</v>
          </cell>
          <cell r="G7172" t="str">
            <v>Sin categorÃ­a</v>
          </cell>
          <cell r="H7172" t="str">
            <v>Reestructura</v>
          </cell>
          <cell r="I7172">
            <v>0</v>
          </cell>
          <cell r="J7172">
            <v>70000</v>
          </cell>
          <cell r="K7172">
            <v>0</v>
          </cell>
          <cell r="L7172">
            <v>0</v>
          </cell>
          <cell r="M7172">
            <v>43486</v>
          </cell>
        </row>
        <row r="7173">
          <cell r="A7173" t="str">
            <v>CPP1885C1564</v>
          </cell>
          <cell r="B7173" t="str">
            <v>Creze</v>
          </cell>
          <cell r="C7173">
            <v>0</v>
          </cell>
          <cell r="D7173">
            <v>0</v>
          </cell>
          <cell r="E7173" t="str">
            <v>PRECISION ANALITICA INTEGRAL SA DE CV</v>
          </cell>
          <cell r="F7173" t="str">
            <v>PAI1104052X3</v>
          </cell>
          <cell r="G7173" t="str">
            <v>Sin categorÃ­a</v>
          </cell>
          <cell r="H7173" t="str">
            <v>LiquidaciÃ³n anticipada</v>
          </cell>
          <cell r="I7173">
            <v>0</v>
          </cell>
          <cell r="J7173">
            <v>1000000</v>
          </cell>
          <cell r="K7173">
            <v>0</v>
          </cell>
          <cell r="L7173">
            <v>0</v>
          </cell>
          <cell r="M7173">
            <v>43486</v>
          </cell>
        </row>
        <row r="7174">
          <cell r="A7174" t="str">
            <v>CPP1890C1564</v>
          </cell>
          <cell r="B7174" t="str">
            <v>Creze</v>
          </cell>
          <cell r="C7174">
            <v>0</v>
          </cell>
          <cell r="D7174">
            <v>0</v>
          </cell>
          <cell r="E7174" t="str">
            <v>PRECISION ANALITICA INTEGRAL SA DE CV</v>
          </cell>
          <cell r="F7174" t="str">
            <v>PAI1104052X3</v>
          </cell>
          <cell r="G7174" t="str">
            <v>Sin categorÃ­a</v>
          </cell>
          <cell r="H7174" t="str">
            <v>Pagado</v>
          </cell>
          <cell r="I7174">
            <v>0.01</v>
          </cell>
          <cell r="J7174">
            <v>999999.99</v>
          </cell>
          <cell r="K7174">
            <v>0</v>
          </cell>
          <cell r="L7174">
            <v>0</v>
          </cell>
          <cell r="M7174">
            <v>43488</v>
          </cell>
        </row>
        <row r="7175">
          <cell r="A7175" t="str">
            <v>CPP1895C1439</v>
          </cell>
          <cell r="B7175" t="str">
            <v>Creze</v>
          </cell>
          <cell r="C7175" t="str">
            <v>&gt; 270</v>
          </cell>
          <cell r="D7175">
            <v>2319</v>
          </cell>
          <cell r="E7175" t="str">
            <v>SOFTWARE GURU SAPI DE CV</v>
          </cell>
          <cell r="F7175" t="str">
            <v>SGU160531PAA</v>
          </cell>
          <cell r="G7175" t="str">
            <v>Sin categorÃ­a</v>
          </cell>
          <cell r="H7175" t="str">
            <v>Vendido a Terceros</v>
          </cell>
          <cell r="I7175">
            <v>260000</v>
          </cell>
          <cell r="J7175">
            <v>0</v>
          </cell>
          <cell r="K7175">
            <v>260000</v>
          </cell>
          <cell r="L7175">
            <v>0</v>
          </cell>
          <cell r="M7175">
            <v>43493</v>
          </cell>
        </row>
        <row r="7176">
          <cell r="A7176" t="str">
            <v>CPP1927C627</v>
          </cell>
          <cell r="B7176" t="str">
            <v>Creze</v>
          </cell>
          <cell r="C7176">
            <v>0</v>
          </cell>
          <cell r="D7176">
            <v>0</v>
          </cell>
          <cell r="E7176" t="str">
            <v>PEERZ MX SAS</v>
          </cell>
          <cell r="F7176" t="str">
            <v>PMX161107TWA</v>
          </cell>
          <cell r="G7176" t="str">
            <v>Sin categorÃ­a</v>
          </cell>
          <cell r="H7176" t="str">
            <v>Refinanciamiento</v>
          </cell>
          <cell r="I7176">
            <v>0</v>
          </cell>
          <cell r="J7176">
            <v>400000</v>
          </cell>
          <cell r="K7176">
            <v>0</v>
          </cell>
          <cell r="L7176">
            <v>0</v>
          </cell>
          <cell r="M7176">
            <v>43496</v>
          </cell>
        </row>
        <row r="7177">
          <cell r="A7177" t="str">
            <v>CPP1932C84</v>
          </cell>
          <cell r="B7177" t="str">
            <v>Creze</v>
          </cell>
          <cell r="C7177">
            <v>0</v>
          </cell>
          <cell r="D7177">
            <v>0</v>
          </cell>
          <cell r="E7177" t="str">
            <v>Servicios Logisticos del Potosi SA de CV</v>
          </cell>
          <cell r="F7177" t="str">
            <v>SLP130306U75</v>
          </cell>
          <cell r="G7177" t="str">
            <v>Sin categorÃ­a</v>
          </cell>
          <cell r="H7177" t="str">
            <v>Pagado</v>
          </cell>
          <cell r="I7177">
            <v>0</v>
          </cell>
          <cell r="J7177">
            <v>300000</v>
          </cell>
          <cell r="K7177">
            <v>0</v>
          </cell>
          <cell r="L7177">
            <v>0</v>
          </cell>
          <cell r="M7177">
            <v>43496</v>
          </cell>
        </row>
        <row r="7178">
          <cell r="A7178" t="str">
            <v>CPP1941C1315</v>
          </cell>
          <cell r="B7178" t="str">
            <v>Creze</v>
          </cell>
          <cell r="C7178">
            <v>0</v>
          </cell>
          <cell r="D7178">
            <v>0</v>
          </cell>
          <cell r="E7178" t="str">
            <v>AROMAS Y AMBIENTES SA DE CV</v>
          </cell>
          <cell r="F7178" t="str">
            <v>AAM141014LH3</v>
          </cell>
          <cell r="G7178" t="str">
            <v>Sin categorÃ­a</v>
          </cell>
          <cell r="H7178" t="str">
            <v>Reestructura</v>
          </cell>
          <cell r="I7178">
            <v>0</v>
          </cell>
          <cell r="J7178">
            <v>1000000</v>
          </cell>
          <cell r="K7178">
            <v>0</v>
          </cell>
          <cell r="L7178">
            <v>0</v>
          </cell>
          <cell r="M7178">
            <v>43511</v>
          </cell>
        </row>
        <row r="7179">
          <cell r="A7179" t="str">
            <v>CPP1946C1162</v>
          </cell>
          <cell r="B7179" t="str">
            <v>Creze</v>
          </cell>
          <cell r="C7179">
            <v>0</v>
          </cell>
          <cell r="D7179">
            <v>0</v>
          </cell>
          <cell r="E7179" t="str">
            <v>JOSE ISMAEL GOMEZ WALDO</v>
          </cell>
          <cell r="F7179" t="str">
            <v>GOWI910730FT7</v>
          </cell>
          <cell r="G7179" t="str">
            <v>Sin categorÃ­a</v>
          </cell>
          <cell r="H7179" t="str">
            <v>Refinanciamiento</v>
          </cell>
          <cell r="I7179">
            <v>0</v>
          </cell>
          <cell r="J7179">
            <v>55000</v>
          </cell>
          <cell r="K7179">
            <v>0</v>
          </cell>
          <cell r="L7179">
            <v>0</v>
          </cell>
          <cell r="M7179">
            <v>43511</v>
          </cell>
        </row>
        <row r="7180">
          <cell r="A7180" t="str">
            <v>CPP1958C390</v>
          </cell>
          <cell r="B7180" t="str">
            <v>Creze</v>
          </cell>
          <cell r="C7180">
            <v>0</v>
          </cell>
          <cell r="D7180">
            <v>0</v>
          </cell>
          <cell r="E7180" t="str">
            <v>PROMOTORA 815 SA DE CV</v>
          </cell>
          <cell r="F7180" t="str">
            <v>POQ100223F8A</v>
          </cell>
          <cell r="G7180" t="str">
            <v>Sin categorÃ­a</v>
          </cell>
          <cell r="H7180" t="str">
            <v>Reestructura</v>
          </cell>
          <cell r="I7180">
            <v>0</v>
          </cell>
          <cell r="J7180">
            <v>750000</v>
          </cell>
          <cell r="K7180">
            <v>0</v>
          </cell>
          <cell r="L7180">
            <v>0</v>
          </cell>
          <cell r="M7180">
            <v>43515</v>
          </cell>
        </row>
        <row r="7181">
          <cell r="A7181" t="str">
            <v>CPP2016C337</v>
          </cell>
          <cell r="B7181" t="str">
            <v>Creze</v>
          </cell>
          <cell r="C7181">
            <v>0</v>
          </cell>
          <cell r="D7181">
            <v>0</v>
          </cell>
          <cell r="E7181" t="str">
            <v>CUARTO CREATIVO SA DE CV</v>
          </cell>
          <cell r="F7181" t="str">
            <v>CCR020117E85</v>
          </cell>
          <cell r="G7181" t="str">
            <v>Sin categorÃ­a</v>
          </cell>
          <cell r="H7181" t="str">
            <v>Refinanciamiento</v>
          </cell>
          <cell r="I7181">
            <v>0</v>
          </cell>
          <cell r="J7181">
            <v>1000000</v>
          </cell>
          <cell r="K7181">
            <v>0</v>
          </cell>
          <cell r="L7181">
            <v>0</v>
          </cell>
          <cell r="M7181">
            <v>43524</v>
          </cell>
        </row>
        <row r="7182">
          <cell r="A7182" t="str">
            <v>CPP2025C1315</v>
          </cell>
          <cell r="B7182" t="str">
            <v>Creze</v>
          </cell>
          <cell r="C7182">
            <v>0</v>
          </cell>
          <cell r="D7182">
            <v>0</v>
          </cell>
          <cell r="E7182" t="str">
            <v>AROMAS Y AMBIENTES SA DE CV</v>
          </cell>
          <cell r="F7182" t="str">
            <v>AAM141014LH3</v>
          </cell>
          <cell r="G7182" t="str">
            <v>Sin categorÃ­a</v>
          </cell>
          <cell r="H7182" t="str">
            <v>Reestructura</v>
          </cell>
          <cell r="I7182">
            <v>0</v>
          </cell>
          <cell r="J7182">
            <v>1000000</v>
          </cell>
          <cell r="K7182">
            <v>0</v>
          </cell>
          <cell r="L7182">
            <v>0</v>
          </cell>
          <cell r="M7182">
            <v>43528</v>
          </cell>
        </row>
        <row r="7183">
          <cell r="A7183" t="str">
            <v>CPP2067C4148</v>
          </cell>
          <cell r="B7183" t="str">
            <v>Accial02</v>
          </cell>
          <cell r="C7183">
            <v>0</v>
          </cell>
          <cell r="D7183">
            <v>0</v>
          </cell>
          <cell r="E7183" t="str">
            <v>NOMIBOX SA DE CV</v>
          </cell>
          <cell r="F7183" t="str">
            <v>NOM171012I73</v>
          </cell>
          <cell r="G7183" t="str">
            <v>Sin categorÃ­a</v>
          </cell>
          <cell r="H7183" t="str">
            <v>Reestructura</v>
          </cell>
          <cell r="I7183">
            <v>0</v>
          </cell>
          <cell r="J7183">
            <v>1000000</v>
          </cell>
          <cell r="K7183">
            <v>0</v>
          </cell>
          <cell r="L7183">
            <v>0</v>
          </cell>
          <cell r="M7183">
            <v>43537</v>
          </cell>
        </row>
        <row r="7184">
          <cell r="A7184" t="str">
            <v>CPP2146C137</v>
          </cell>
          <cell r="B7184" t="str">
            <v>Creze</v>
          </cell>
          <cell r="C7184">
            <v>0</v>
          </cell>
          <cell r="D7184">
            <v>0</v>
          </cell>
          <cell r="E7184" t="str">
            <v>JOSE MANUEL ZEPEDA FLORES</v>
          </cell>
          <cell r="F7184" t="str">
            <v>ZEFM850526QX7</v>
          </cell>
          <cell r="G7184" t="str">
            <v>Sin categorÃ­a</v>
          </cell>
          <cell r="H7184" t="str">
            <v>Reestructura</v>
          </cell>
          <cell r="I7184">
            <v>0</v>
          </cell>
          <cell r="J7184">
            <v>337000</v>
          </cell>
          <cell r="K7184">
            <v>0</v>
          </cell>
          <cell r="L7184">
            <v>0</v>
          </cell>
          <cell r="M7184">
            <v>43552</v>
          </cell>
        </row>
        <row r="7185">
          <cell r="A7185" t="str">
            <v>CPP2150C2388</v>
          </cell>
          <cell r="B7185" t="str">
            <v>Creze</v>
          </cell>
          <cell r="C7185">
            <v>0</v>
          </cell>
          <cell r="D7185">
            <v>0</v>
          </cell>
          <cell r="E7185" t="str">
            <v>GRUPO INDUSTRIAL MEGORA SA DE CV</v>
          </cell>
          <cell r="F7185" t="str">
            <v>GIM140704L36</v>
          </cell>
          <cell r="G7185" t="str">
            <v>Sin categorÃ­a</v>
          </cell>
          <cell r="H7185" t="str">
            <v>Reestructura</v>
          </cell>
          <cell r="I7185">
            <v>0</v>
          </cell>
          <cell r="J7185">
            <v>238336</v>
          </cell>
          <cell r="K7185">
            <v>0</v>
          </cell>
          <cell r="L7185">
            <v>0</v>
          </cell>
          <cell r="M7185">
            <v>43552</v>
          </cell>
        </row>
        <row r="7186">
          <cell r="A7186" t="str">
            <v>CPP2181C1957</v>
          </cell>
          <cell r="B7186" t="str">
            <v>Creze</v>
          </cell>
          <cell r="C7186">
            <v>0</v>
          </cell>
          <cell r="D7186">
            <v>0</v>
          </cell>
          <cell r="E7186" t="str">
            <v>DANIEL ZAVALA QUIROZ</v>
          </cell>
          <cell r="F7186" t="str">
            <v>ZAQD860913QS8</v>
          </cell>
          <cell r="G7186" t="str">
            <v>Sin categorÃ­a</v>
          </cell>
          <cell r="H7186" t="str">
            <v>Reestructura</v>
          </cell>
          <cell r="I7186">
            <v>0</v>
          </cell>
          <cell r="J7186">
            <v>900000</v>
          </cell>
          <cell r="K7186">
            <v>0</v>
          </cell>
          <cell r="L7186">
            <v>0</v>
          </cell>
          <cell r="M7186">
            <v>43558</v>
          </cell>
        </row>
        <row r="7187">
          <cell r="A7187" t="str">
            <v>CPP2185C234</v>
          </cell>
          <cell r="B7187" t="str">
            <v>Creze</v>
          </cell>
          <cell r="C7187">
            <v>0</v>
          </cell>
          <cell r="D7187">
            <v>0</v>
          </cell>
          <cell r="E7187" t="str">
            <v>FONDO R SAPI DE CV</v>
          </cell>
          <cell r="F7187" t="str">
            <v>FRX130319813</v>
          </cell>
          <cell r="G7187" t="str">
            <v>Sin categorÃ­a</v>
          </cell>
          <cell r="H7187" t="str">
            <v>Reestructura</v>
          </cell>
          <cell r="I7187">
            <v>0</v>
          </cell>
          <cell r="J7187">
            <v>840000</v>
          </cell>
          <cell r="K7187">
            <v>0</v>
          </cell>
          <cell r="L7187">
            <v>0</v>
          </cell>
          <cell r="M7187">
            <v>43558</v>
          </cell>
        </row>
        <row r="7188">
          <cell r="A7188" t="str">
            <v>CPP2194C4904</v>
          </cell>
          <cell r="B7188" t="str">
            <v>ACCIAL16</v>
          </cell>
          <cell r="C7188">
            <v>0</v>
          </cell>
          <cell r="D7188">
            <v>0</v>
          </cell>
          <cell r="E7188" t="str">
            <v>Stream Operaciones, SAPI DE C.V.</v>
          </cell>
          <cell r="F7188" t="str">
            <v>SOP1607086L7</v>
          </cell>
          <cell r="G7188" t="str">
            <v>Sin categorÃ­a</v>
          </cell>
          <cell r="H7188" t="str">
            <v>Reestructura</v>
          </cell>
          <cell r="I7188">
            <v>0</v>
          </cell>
          <cell r="J7188">
            <v>750000</v>
          </cell>
          <cell r="K7188">
            <v>0</v>
          </cell>
          <cell r="L7188">
            <v>0</v>
          </cell>
          <cell r="M7188">
            <v>43560</v>
          </cell>
        </row>
        <row r="7189">
          <cell r="A7189" t="str">
            <v>CPP2195C1830</v>
          </cell>
          <cell r="B7189" t="str">
            <v>ACCIAL16</v>
          </cell>
          <cell r="C7189">
            <v>0</v>
          </cell>
          <cell r="D7189">
            <v>0</v>
          </cell>
          <cell r="E7189" t="str">
            <v>MEDIFIN LEASING SAPI DE CV</v>
          </cell>
          <cell r="F7189" t="str">
            <v>MLE180112975</v>
          </cell>
          <cell r="G7189" t="str">
            <v>Sin categorÃ­a</v>
          </cell>
          <cell r="H7189" t="str">
            <v>Reestructura</v>
          </cell>
          <cell r="I7189">
            <v>0</v>
          </cell>
          <cell r="J7189">
            <v>750000</v>
          </cell>
          <cell r="K7189">
            <v>0</v>
          </cell>
          <cell r="L7189">
            <v>0</v>
          </cell>
          <cell r="M7189">
            <v>43560</v>
          </cell>
        </row>
        <row r="7190">
          <cell r="A7190" t="str">
            <v>CPP2234C597</v>
          </cell>
          <cell r="B7190" t="str">
            <v>Accial03</v>
          </cell>
          <cell r="C7190">
            <v>0</v>
          </cell>
          <cell r="D7190">
            <v>0</v>
          </cell>
          <cell r="E7190" t="str">
            <v>GUSTAVO FRANCISCO GUILLERMO STRUCK CREEL</v>
          </cell>
          <cell r="F7190" t="str">
            <v>SUCG7601242V0</v>
          </cell>
          <cell r="G7190" t="str">
            <v>Sin categorÃ­a</v>
          </cell>
          <cell r="H7190" t="str">
            <v>Reestructura</v>
          </cell>
          <cell r="I7190">
            <v>0</v>
          </cell>
          <cell r="J7190">
            <v>100000</v>
          </cell>
          <cell r="K7190">
            <v>0</v>
          </cell>
          <cell r="L7190">
            <v>0</v>
          </cell>
          <cell r="M7190">
            <v>43566</v>
          </cell>
        </row>
        <row r="7191">
          <cell r="A7191" t="str">
            <v>CPP2262C692</v>
          </cell>
          <cell r="B7191" t="str">
            <v>Creze</v>
          </cell>
          <cell r="C7191">
            <v>0</v>
          </cell>
          <cell r="D7191">
            <v>0</v>
          </cell>
          <cell r="E7191" t="str">
            <v>PRESTADORA DE SERVICIOS CARDERO SA DE CV</v>
          </cell>
          <cell r="F7191" t="str">
            <v>PSC120216JN7</v>
          </cell>
          <cell r="G7191" t="str">
            <v>Sin categorÃ­a</v>
          </cell>
          <cell r="H7191" t="str">
            <v>Reestructura</v>
          </cell>
          <cell r="I7191">
            <v>0</v>
          </cell>
          <cell r="J7191">
            <v>500000</v>
          </cell>
          <cell r="K7191">
            <v>0</v>
          </cell>
          <cell r="L7191">
            <v>0</v>
          </cell>
          <cell r="M7191">
            <v>43572</v>
          </cell>
        </row>
        <row r="7192">
          <cell r="A7192" t="str">
            <v>CPP2263C389</v>
          </cell>
          <cell r="B7192" t="str">
            <v>Creze</v>
          </cell>
          <cell r="C7192">
            <v>0</v>
          </cell>
          <cell r="D7192">
            <v>0</v>
          </cell>
          <cell r="E7192" t="str">
            <v>Peva Hotels, SA de CV</v>
          </cell>
          <cell r="F7192" t="str">
            <v>PHO100521TD9</v>
          </cell>
          <cell r="G7192" t="str">
            <v>Sin categorÃ­a</v>
          </cell>
          <cell r="H7192" t="str">
            <v>Reestructura</v>
          </cell>
          <cell r="I7192">
            <v>0</v>
          </cell>
          <cell r="J7192">
            <v>570000</v>
          </cell>
          <cell r="K7192">
            <v>0</v>
          </cell>
          <cell r="L7192">
            <v>0</v>
          </cell>
          <cell r="M7192">
            <v>43572</v>
          </cell>
        </row>
        <row r="7193">
          <cell r="A7193" t="str">
            <v>CPP2267C333</v>
          </cell>
          <cell r="B7193" t="str">
            <v>Accial03</v>
          </cell>
          <cell r="C7193">
            <v>0</v>
          </cell>
          <cell r="D7193">
            <v>0</v>
          </cell>
          <cell r="E7193" t="str">
            <v>KOOLTECK SYSTEMS, S.A. DE C.V.</v>
          </cell>
          <cell r="F7193" t="str">
            <v>KSY160318K43</v>
          </cell>
          <cell r="G7193" t="str">
            <v>Sin categorÃ­a</v>
          </cell>
          <cell r="H7193" t="str">
            <v>Reestructura</v>
          </cell>
          <cell r="I7193">
            <v>0</v>
          </cell>
          <cell r="J7193">
            <v>3000000</v>
          </cell>
          <cell r="K7193">
            <v>0</v>
          </cell>
          <cell r="L7193">
            <v>0</v>
          </cell>
          <cell r="M7193">
            <v>43577</v>
          </cell>
        </row>
        <row r="7194">
          <cell r="A7194" t="str">
            <v>CPP2281C3911</v>
          </cell>
          <cell r="B7194" t="str">
            <v>Creze</v>
          </cell>
          <cell r="C7194">
            <v>0</v>
          </cell>
          <cell r="D7194">
            <v>0</v>
          </cell>
          <cell r="E7194" t="str">
            <v>GALERIA HILARIO GALGUERA SA DE CV</v>
          </cell>
          <cell r="F7194" t="str">
            <v>GHG060307L51</v>
          </cell>
          <cell r="G7194" t="str">
            <v>Sin categorÃ­a</v>
          </cell>
          <cell r="H7194" t="str">
            <v>Pagado</v>
          </cell>
          <cell r="I7194">
            <v>0</v>
          </cell>
          <cell r="J7194">
            <v>470000</v>
          </cell>
          <cell r="K7194">
            <v>0</v>
          </cell>
          <cell r="L7194">
            <v>0</v>
          </cell>
          <cell r="M7194">
            <v>43579</v>
          </cell>
        </row>
        <row r="7195">
          <cell r="A7195" t="str">
            <v>CPP2321C491</v>
          </cell>
          <cell r="B7195" t="str">
            <v>Creze</v>
          </cell>
          <cell r="C7195">
            <v>0</v>
          </cell>
          <cell r="D7195">
            <v>0</v>
          </cell>
          <cell r="E7195" t="str">
            <v>LYEN CONSULTING SC</v>
          </cell>
          <cell r="F7195" t="str">
            <v>LCO150116QFA</v>
          </cell>
          <cell r="G7195" t="str">
            <v>Sin categorÃ­a</v>
          </cell>
          <cell r="H7195" t="str">
            <v>Reestructura</v>
          </cell>
          <cell r="I7195">
            <v>0</v>
          </cell>
          <cell r="J7195">
            <v>262511</v>
          </cell>
          <cell r="K7195">
            <v>0</v>
          </cell>
          <cell r="L7195">
            <v>0</v>
          </cell>
          <cell r="M7195">
            <v>43587</v>
          </cell>
        </row>
        <row r="7196">
          <cell r="A7196" t="str">
            <v>CPP2332C2155</v>
          </cell>
          <cell r="B7196" t="str">
            <v>Creze</v>
          </cell>
          <cell r="C7196">
            <v>0</v>
          </cell>
          <cell r="D7196">
            <v>0</v>
          </cell>
          <cell r="E7196" t="str">
            <v>EMILIANO FERREYRA DELGADO</v>
          </cell>
          <cell r="F7196" t="str">
            <v>FEDE560510GU7</v>
          </cell>
          <cell r="G7196" t="str">
            <v>Sin categorÃ­a</v>
          </cell>
          <cell r="H7196" t="str">
            <v>Reestructura</v>
          </cell>
          <cell r="I7196">
            <v>0</v>
          </cell>
          <cell r="J7196">
            <v>300000</v>
          </cell>
          <cell r="K7196">
            <v>0</v>
          </cell>
          <cell r="L7196">
            <v>0</v>
          </cell>
          <cell r="M7196">
            <v>43591</v>
          </cell>
        </row>
        <row r="7197">
          <cell r="A7197" t="str">
            <v>CPP2333C464</v>
          </cell>
          <cell r="B7197" t="str">
            <v>Creze</v>
          </cell>
          <cell r="C7197">
            <v>0</v>
          </cell>
          <cell r="D7197">
            <v>0</v>
          </cell>
          <cell r="E7197" t="str">
            <v>HUMBERTO L MONTIEL</v>
          </cell>
          <cell r="F7197" t="str">
            <v>LOMH561130F98</v>
          </cell>
          <cell r="G7197" t="str">
            <v>Sin categorÃ­a</v>
          </cell>
          <cell r="H7197" t="str">
            <v>Reestructura</v>
          </cell>
          <cell r="I7197">
            <v>0</v>
          </cell>
          <cell r="J7197">
            <v>300000</v>
          </cell>
          <cell r="K7197">
            <v>0</v>
          </cell>
          <cell r="L7197">
            <v>0</v>
          </cell>
          <cell r="M7197">
            <v>43591</v>
          </cell>
        </row>
        <row r="7198">
          <cell r="A7198" t="str">
            <v>CPP2334C1162</v>
          </cell>
          <cell r="B7198" t="str">
            <v>Accial03</v>
          </cell>
          <cell r="C7198">
            <v>0</v>
          </cell>
          <cell r="D7198">
            <v>0</v>
          </cell>
          <cell r="E7198" t="str">
            <v>JOSE ISMAEL GOMEZ WALDO</v>
          </cell>
          <cell r="F7198" t="str">
            <v>GOWI910730FT7</v>
          </cell>
          <cell r="G7198" t="str">
            <v>Sin categorÃ­a</v>
          </cell>
          <cell r="H7198" t="str">
            <v>Reestructura</v>
          </cell>
          <cell r="I7198">
            <v>0</v>
          </cell>
          <cell r="J7198">
            <v>110000</v>
          </cell>
          <cell r="K7198">
            <v>0</v>
          </cell>
          <cell r="L7198">
            <v>0</v>
          </cell>
          <cell r="M7198">
            <v>43592</v>
          </cell>
        </row>
        <row r="7199">
          <cell r="A7199" t="str">
            <v>CPP2353C318</v>
          </cell>
          <cell r="B7199" t="str">
            <v>Creze</v>
          </cell>
          <cell r="C7199">
            <v>0</v>
          </cell>
          <cell r="D7199">
            <v>0</v>
          </cell>
          <cell r="E7199" t="str">
            <v>GRUPO KOOMKIN SA DE CV</v>
          </cell>
          <cell r="F7199" t="str">
            <v>GKO120503S79</v>
          </cell>
          <cell r="G7199" t="str">
            <v>Sin categorÃ­a</v>
          </cell>
          <cell r="H7199" t="str">
            <v>Reestructura</v>
          </cell>
          <cell r="I7199">
            <v>0</v>
          </cell>
          <cell r="J7199">
            <v>1000000</v>
          </cell>
          <cell r="K7199">
            <v>0</v>
          </cell>
          <cell r="L7199">
            <v>0</v>
          </cell>
          <cell r="M7199">
            <v>43595</v>
          </cell>
        </row>
        <row r="7200">
          <cell r="A7200" t="str">
            <v>CPP2375C2455</v>
          </cell>
          <cell r="B7200" t="str">
            <v>Creze</v>
          </cell>
          <cell r="C7200">
            <v>0</v>
          </cell>
          <cell r="D7200">
            <v>0</v>
          </cell>
          <cell r="E7200" t="str">
            <v>IMEXA SERVICIOS INTEGRALES SA DE CV</v>
          </cell>
          <cell r="F7200" t="str">
            <v>ISI050317MRA</v>
          </cell>
          <cell r="G7200" t="str">
            <v>Sin categorÃ­a</v>
          </cell>
          <cell r="H7200" t="str">
            <v>Reestructura</v>
          </cell>
          <cell r="I7200">
            <v>0</v>
          </cell>
          <cell r="J7200">
            <v>800000</v>
          </cell>
          <cell r="K7200">
            <v>0</v>
          </cell>
          <cell r="L7200">
            <v>0</v>
          </cell>
          <cell r="M7200">
            <v>43606</v>
          </cell>
        </row>
        <row r="7201">
          <cell r="A7201" t="str">
            <v>CPP2379C3429</v>
          </cell>
          <cell r="B7201" t="str">
            <v>Creze</v>
          </cell>
          <cell r="C7201" t="str">
            <v>&gt; 270</v>
          </cell>
          <cell r="D7201">
            <v>2221</v>
          </cell>
          <cell r="E7201" t="str">
            <v>grupo empresarial winnies sa de cv</v>
          </cell>
          <cell r="F7201" t="str">
            <v>GEW1512037Y3</v>
          </cell>
          <cell r="G7201" t="str">
            <v>Sin categorÃ­a</v>
          </cell>
          <cell r="H7201" t="str">
            <v>Vendido a Terceros</v>
          </cell>
          <cell r="I7201">
            <v>816133.33</v>
          </cell>
          <cell r="J7201">
            <v>8866.67</v>
          </cell>
          <cell r="K7201">
            <v>816133.33</v>
          </cell>
          <cell r="L7201">
            <v>0</v>
          </cell>
          <cell r="M7201">
            <v>43605</v>
          </cell>
        </row>
        <row r="7202">
          <cell r="A7202" t="str">
            <v>CPP2390C481</v>
          </cell>
          <cell r="B7202" t="str">
            <v>Creze</v>
          </cell>
          <cell r="C7202">
            <v>0</v>
          </cell>
          <cell r="D7202">
            <v>0</v>
          </cell>
          <cell r="E7202" t="str">
            <v>FULL SERVICES GROUP SA CV</v>
          </cell>
          <cell r="F7202" t="str">
            <v>FSG000707DQ6</v>
          </cell>
          <cell r="G7202" t="str">
            <v>Sin categorÃ­a</v>
          </cell>
          <cell r="H7202" t="str">
            <v>Reestructura</v>
          </cell>
          <cell r="I7202">
            <v>0</v>
          </cell>
          <cell r="J7202">
            <v>400000</v>
          </cell>
          <cell r="K7202">
            <v>0</v>
          </cell>
          <cell r="L7202">
            <v>0</v>
          </cell>
          <cell r="M7202">
            <v>43605</v>
          </cell>
        </row>
        <row r="7203">
          <cell r="A7203" t="str">
            <v>CPP2458C518</v>
          </cell>
          <cell r="B7203" t="str">
            <v>Creze</v>
          </cell>
          <cell r="C7203">
            <v>0</v>
          </cell>
          <cell r="D7203">
            <v>0</v>
          </cell>
          <cell r="E7203" t="str">
            <v>CAPSSER IMPORTADORA DE MEXICO, SA DE CV</v>
          </cell>
          <cell r="F7203" t="str">
            <v>CIM1510196R7</v>
          </cell>
          <cell r="G7203" t="str">
            <v>Sin categorÃ­a</v>
          </cell>
          <cell r="H7203" t="str">
            <v>Pagado</v>
          </cell>
          <cell r="I7203">
            <v>0</v>
          </cell>
          <cell r="J7203">
            <v>800000</v>
          </cell>
          <cell r="K7203">
            <v>0</v>
          </cell>
          <cell r="L7203">
            <v>0</v>
          </cell>
          <cell r="M7203">
            <v>43614</v>
          </cell>
        </row>
        <row r="7204">
          <cell r="A7204" t="str">
            <v>CPP2474C332</v>
          </cell>
          <cell r="B7204" t="str">
            <v>Accial03</v>
          </cell>
          <cell r="C7204">
            <v>0</v>
          </cell>
          <cell r="D7204">
            <v>0</v>
          </cell>
          <cell r="E7204" t="str">
            <v>comercializadora brasmexsa sa de cv</v>
          </cell>
          <cell r="F7204" t="str">
            <v>CBR070924MS1</v>
          </cell>
          <cell r="G7204" t="str">
            <v>Sin categorÃ­a</v>
          </cell>
          <cell r="H7204" t="str">
            <v>LiquidaciÃ³n anticipada</v>
          </cell>
          <cell r="I7204">
            <v>0</v>
          </cell>
          <cell r="J7204">
            <v>670000</v>
          </cell>
          <cell r="K7204">
            <v>0</v>
          </cell>
          <cell r="L7204">
            <v>0</v>
          </cell>
          <cell r="M7204">
            <v>43616</v>
          </cell>
        </row>
        <row r="7205">
          <cell r="A7205" t="str">
            <v>CPP2484C460</v>
          </cell>
          <cell r="B7205" t="str">
            <v>Accial03</v>
          </cell>
          <cell r="C7205">
            <v>0</v>
          </cell>
          <cell r="D7205">
            <v>0</v>
          </cell>
          <cell r="E7205" t="str">
            <v>CIRKLOMX S DE RL DE CV</v>
          </cell>
          <cell r="F7205" t="str">
            <v>CIR120125R73</v>
          </cell>
          <cell r="G7205" t="str">
            <v>Sin categorÃ­a</v>
          </cell>
          <cell r="H7205" t="str">
            <v>Reestructura</v>
          </cell>
          <cell r="I7205">
            <v>0</v>
          </cell>
          <cell r="J7205">
            <v>1300000</v>
          </cell>
          <cell r="K7205">
            <v>0</v>
          </cell>
          <cell r="L7205">
            <v>0</v>
          </cell>
          <cell r="M7205">
            <v>43621</v>
          </cell>
        </row>
        <row r="7206">
          <cell r="A7206" t="str">
            <v>CPP2536C4148</v>
          </cell>
          <cell r="B7206" t="str">
            <v>ACCIAL06</v>
          </cell>
          <cell r="C7206">
            <v>0</v>
          </cell>
          <cell r="D7206">
            <v>0</v>
          </cell>
          <cell r="E7206" t="str">
            <v>NOMIBOX SA DE CV</v>
          </cell>
          <cell r="F7206" t="str">
            <v>NOM171012I73</v>
          </cell>
          <cell r="G7206" t="str">
            <v>Sin categorÃ­a</v>
          </cell>
          <cell r="H7206" t="str">
            <v>Reestructura</v>
          </cell>
          <cell r="I7206">
            <v>0</v>
          </cell>
          <cell r="J7206">
            <v>716315</v>
          </cell>
          <cell r="K7206">
            <v>0</v>
          </cell>
          <cell r="L7206">
            <v>0</v>
          </cell>
          <cell r="M7206">
            <v>43634</v>
          </cell>
        </row>
        <row r="7207">
          <cell r="A7207" t="str">
            <v>CPP2595C333</v>
          </cell>
          <cell r="B7207" t="str">
            <v>ACCIAL06</v>
          </cell>
          <cell r="C7207">
            <v>0</v>
          </cell>
          <cell r="D7207">
            <v>0</v>
          </cell>
          <cell r="E7207" t="str">
            <v>KOOLTECK SYSTEMS, S.A. DE C.V.</v>
          </cell>
          <cell r="F7207" t="str">
            <v>KSY160318K43</v>
          </cell>
          <cell r="G7207" t="str">
            <v>Sin categorÃ­a</v>
          </cell>
          <cell r="H7207" t="str">
            <v>Pagado</v>
          </cell>
          <cell r="I7207">
            <v>0</v>
          </cell>
          <cell r="J7207">
            <v>880000</v>
          </cell>
          <cell r="K7207">
            <v>0</v>
          </cell>
          <cell r="L7207">
            <v>0</v>
          </cell>
          <cell r="M7207">
            <v>43642</v>
          </cell>
        </row>
        <row r="7208">
          <cell r="A7208" t="str">
            <v>CPP2664C490</v>
          </cell>
          <cell r="B7208" t="str">
            <v>Creze</v>
          </cell>
          <cell r="C7208">
            <v>0</v>
          </cell>
          <cell r="D7208">
            <v>0</v>
          </cell>
          <cell r="E7208" t="str">
            <v>MUDARTE ZAVALA, SA DE CV</v>
          </cell>
          <cell r="F7208" t="str">
            <v>MZA1509115L9</v>
          </cell>
          <cell r="G7208" t="str">
            <v>Sin categorÃ­a</v>
          </cell>
          <cell r="H7208" t="str">
            <v>Reestructura</v>
          </cell>
          <cell r="I7208">
            <v>0</v>
          </cell>
          <cell r="J7208">
            <v>230000</v>
          </cell>
          <cell r="K7208">
            <v>0</v>
          </cell>
          <cell r="L7208">
            <v>0</v>
          </cell>
          <cell r="M7208">
            <v>43658</v>
          </cell>
        </row>
        <row r="7209">
          <cell r="A7209" t="str">
            <v>CPP2809C564</v>
          </cell>
          <cell r="B7209" t="str">
            <v>Creze</v>
          </cell>
          <cell r="C7209">
            <v>0</v>
          </cell>
          <cell r="D7209">
            <v>0</v>
          </cell>
          <cell r="E7209" t="str">
            <v>VIVIANNE RAQUEL KOPLEWICZ RINGEL</v>
          </cell>
          <cell r="F7209" t="str">
            <v>KORV540208BV2</v>
          </cell>
          <cell r="G7209" t="str">
            <v>Sin categorÃ­a</v>
          </cell>
          <cell r="H7209" t="str">
            <v>Pagado</v>
          </cell>
          <cell r="I7209">
            <v>0</v>
          </cell>
          <cell r="J7209">
            <v>131426</v>
          </cell>
          <cell r="K7209">
            <v>0</v>
          </cell>
          <cell r="L7209">
            <v>0</v>
          </cell>
          <cell r="M7209">
            <v>43689</v>
          </cell>
        </row>
        <row r="7210">
          <cell r="A7210" t="str">
            <v>CPP2938C333</v>
          </cell>
          <cell r="B7210" t="str">
            <v>ACCIAL06</v>
          </cell>
          <cell r="C7210">
            <v>0</v>
          </cell>
          <cell r="D7210">
            <v>0</v>
          </cell>
          <cell r="E7210" t="str">
            <v>KOOLTECK SYSTEMS, S.A. DE C.V.</v>
          </cell>
          <cell r="F7210" t="str">
            <v>KSY160318K43</v>
          </cell>
          <cell r="G7210" t="str">
            <v>Sin categorÃ­a</v>
          </cell>
          <cell r="H7210" t="str">
            <v>LiquidaciÃ³n anticipada</v>
          </cell>
          <cell r="I7210">
            <v>0</v>
          </cell>
          <cell r="J7210">
            <v>2389320</v>
          </cell>
          <cell r="K7210">
            <v>0</v>
          </cell>
          <cell r="L7210">
            <v>0</v>
          </cell>
          <cell r="M7210">
            <v>43731</v>
          </cell>
        </row>
        <row r="7211">
          <cell r="A7211" t="str">
            <v>CPP2966C337</v>
          </cell>
          <cell r="B7211" t="str">
            <v>Creze</v>
          </cell>
          <cell r="C7211">
            <v>0</v>
          </cell>
          <cell r="D7211">
            <v>0</v>
          </cell>
          <cell r="E7211" t="str">
            <v>CUARTO CREATIVO SA DE CV</v>
          </cell>
          <cell r="F7211" t="str">
            <v>CCR020117E85</v>
          </cell>
          <cell r="G7211" t="str">
            <v>Sin categorÃ­a</v>
          </cell>
          <cell r="H7211" t="str">
            <v>Reestructura</v>
          </cell>
          <cell r="I7211">
            <v>0</v>
          </cell>
          <cell r="J7211">
            <v>800000</v>
          </cell>
          <cell r="K7211">
            <v>0</v>
          </cell>
          <cell r="L7211">
            <v>0</v>
          </cell>
          <cell r="M7211">
            <v>43735</v>
          </cell>
        </row>
        <row r="7212">
          <cell r="A7212" t="str">
            <v>CPP2970C4773</v>
          </cell>
          <cell r="B7212" t="str">
            <v>Creze</v>
          </cell>
          <cell r="C7212">
            <v>0</v>
          </cell>
          <cell r="D7212">
            <v>0</v>
          </cell>
          <cell r="E7212" t="str">
            <v xml:space="preserve">PARNASA MOVIL SA DE CV </v>
          </cell>
          <cell r="F7212" t="str">
            <v>PMO101119889</v>
          </cell>
          <cell r="G7212" t="str">
            <v>Sin categorÃ­a</v>
          </cell>
          <cell r="H7212" t="str">
            <v>Reestructura</v>
          </cell>
          <cell r="I7212">
            <v>1</v>
          </cell>
          <cell r="J7212">
            <v>1089489.3600000001</v>
          </cell>
          <cell r="K7212">
            <v>0</v>
          </cell>
          <cell r="L7212">
            <v>0</v>
          </cell>
          <cell r="M7212">
            <v>43735</v>
          </cell>
        </row>
        <row r="7213">
          <cell r="A7213" t="str">
            <v>CPP2999C464</v>
          </cell>
          <cell r="B7213" t="str">
            <v>Creze</v>
          </cell>
          <cell r="C7213">
            <v>0</v>
          </cell>
          <cell r="D7213">
            <v>0</v>
          </cell>
          <cell r="E7213" t="str">
            <v>HUMBERTO L MONTIEL</v>
          </cell>
          <cell r="F7213" t="str">
            <v>LOMH561130F98</v>
          </cell>
          <cell r="G7213" t="str">
            <v>Sin categorÃ­a</v>
          </cell>
          <cell r="H7213" t="str">
            <v>Pagado</v>
          </cell>
          <cell r="I7213">
            <v>0</v>
          </cell>
          <cell r="J7213">
            <v>100000</v>
          </cell>
          <cell r="K7213">
            <v>0</v>
          </cell>
          <cell r="L7213">
            <v>0</v>
          </cell>
          <cell r="M7213">
            <v>43746</v>
          </cell>
        </row>
        <row r="7214">
          <cell r="A7214" t="str">
            <v>CPP3046C137</v>
          </cell>
          <cell r="B7214" t="str">
            <v>Creze</v>
          </cell>
          <cell r="C7214">
            <v>0</v>
          </cell>
          <cell r="D7214">
            <v>0</v>
          </cell>
          <cell r="E7214" t="str">
            <v>JOSE MANUEL ZEPEDA FLORES</v>
          </cell>
          <cell r="F7214" t="str">
            <v>ZEFM850526QX7</v>
          </cell>
          <cell r="G7214" t="str">
            <v>Sin categorÃ­a</v>
          </cell>
          <cell r="H7214" t="str">
            <v>Reestructura</v>
          </cell>
          <cell r="I7214">
            <v>0</v>
          </cell>
          <cell r="J7214">
            <v>300000</v>
          </cell>
          <cell r="K7214">
            <v>0</v>
          </cell>
          <cell r="L7214">
            <v>0</v>
          </cell>
          <cell r="M7214">
            <v>43755</v>
          </cell>
        </row>
        <row r="7215">
          <cell r="A7215" t="str">
            <v>CPP3217C2919</v>
          </cell>
          <cell r="B7215" t="str">
            <v>Creze</v>
          </cell>
          <cell r="C7215">
            <v>0</v>
          </cell>
          <cell r="D7215">
            <v>0</v>
          </cell>
          <cell r="E7215" t="str">
            <v>FISILU SAPI DE CV</v>
          </cell>
          <cell r="F7215" t="str">
            <v>FIS180327BD5</v>
          </cell>
          <cell r="G7215" t="str">
            <v>Sin categorÃ­a</v>
          </cell>
          <cell r="H7215" t="str">
            <v>Pagado</v>
          </cell>
          <cell r="I7215">
            <v>0</v>
          </cell>
          <cell r="J7215">
            <v>186000</v>
          </cell>
          <cell r="K7215">
            <v>0</v>
          </cell>
          <cell r="L7215">
            <v>0</v>
          </cell>
          <cell r="M7215">
            <v>43797</v>
          </cell>
        </row>
        <row r="7216">
          <cell r="A7216" t="str">
            <v>CPP3225C1162</v>
          </cell>
          <cell r="B7216" t="str">
            <v>Accial09</v>
          </cell>
          <cell r="C7216">
            <v>0</v>
          </cell>
          <cell r="D7216">
            <v>0</v>
          </cell>
          <cell r="E7216" t="str">
            <v>JOSE ISMAEL GOMEZ WALDO</v>
          </cell>
          <cell r="F7216" t="str">
            <v>GOWI910730FT7</v>
          </cell>
          <cell r="G7216" t="str">
            <v>Sin categorÃ­a</v>
          </cell>
          <cell r="H7216" t="str">
            <v>Refinanciamiento</v>
          </cell>
          <cell r="I7216">
            <v>0</v>
          </cell>
          <cell r="J7216">
            <v>88000</v>
          </cell>
          <cell r="K7216">
            <v>0</v>
          </cell>
          <cell r="L7216">
            <v>0</v>
          </cell>
          <cell r="M7216">
            <v>43798</v>
          </cell>
        </row>
        <row r="7217">
          <cell r="A7217" t="str">
            <v>CPP3240C390</v>
          </cell>
          <cell r="B7217" t="str">
            <v>Creze</v>
          </cell>
          <cell r="C7217" t="str">
            <v>&gt; 270</v>
          </cell>
          <cell r="D7217">
            <v>2091</v>
          </cell>
          <cell r="E7217" t="str">
            <v>PROMOTORA 815 SA DE CV</v>
          </cell>
          <cell r="F7217" t="str">
            <v>POQ100223F8A</v>
          </cell>
          <cell r="G7217" t="str">
            <v>Sin categorÃ­a</v>
          </cell>
          <cell r="H7217" t="str">
            <v>Vendido a Terceros</v>
          </cell>
          <cell r="I7217">
            <v>765138</v>
          </cell>
          <cell r="J7217">
            <v>0</v>
          </cell>
          <cell r="K7217">
            <v>765138</v>
          </cell>
          <cell r="L7217">
            <v>0</v>
          </cell>
          <cell r="M7217">
            <v>43798</v>
          </cell>
        </row>
        <row r="7218">
          <cell r="A7218" t="str">
            <v>CPP3243C3644</v>
          </cell>
          <cell r="B7218" t="str">
            <v>FACCORP14</v>
          </cell>
          <cell r="C7218">
            <v>0</v>
          </cell>
          <cell r="D7218">
            <v>0</v>
          </cell>
          <cell r="E7218" t="str">
            <v>GNT INGENIERIAS, S DE RL DE CV</v>
          </cell>
          <cell r="F7218" t="str">
            <v>GIN120417SA8</v>
          </cell>
          <cell r="G7218" t="str">
            <v>Sin categorÃ­a</v>
          </cell>
          <cell r="H7218" t="str">
            <v>Reestructura</v>
          </cell>
          <cell r="I7218">
            <v>0</v>
          </cell>
          <cell r="J7218">
            <v>1000000</v>
          </cell>
          <cell r="K7218">
            <v>0</v>
          </cell>
          <cell r="L7218">
            <v>0</v>
          </cell>
          <cell r="M7218">
            <v>43801</v>
          </cell>
        </row>
        <row r="7219">
          <cell r="A7219" t="str">
            <v>CPP3315C4148</v>
          </cell>
          <cell r="B7219" t="str">
            <v>Accial09</v>
          </cell>
          <cell r="C7219">
            <v>0</v>
          </cell>
          <cell r="D7219">
            <v>0</v>
          </cell>
          <cell r="E7219" t="str">
            <v>NOMIBOX SA DE CV</v>
          </cell>
          <cell r="F7219" t="str">
            <v>NOM171012I73</v>
          </cell>
          <cell r="G7219" t="str">
            <v>Sin categorÃ­a</v>
          </cell>
          <cell r="H7219" t="str">
            <v>Reestructura</v>
          </cell>
          <cell r="I7219">
            <v>0</v>
          </cell>
          <cell r="J7219">
            <v>716315</v>
          </cell>
          <cell r="K7219">
            <v>0</v>
          </cell>
          <cell r="L7219">
            <v>0</v>
          </cell>
          <cell r="M7219">
            <v>43829</v>
          </cell>
        </row>
        <row r="7220">
          <cell r="A7220" t="str">
            <v>CPP3362C7028</v>
          </cell>
          <cell r="B7220" t="str">
            <v>Creze</v>
          </cell>
          <cell r="C7220">
            <v>0</v>
          </cell>
          <cell r="D7220">
            <v>0</v>
          </cell>
          <cell r="E7220" t="str">
            <v>Polygon Digital Group SA de CV</v>
          </cell>
          <cell r="F7220" t="str">
            <v>PDG170703GR1</v>
          </cell>
          <cell r="G7220" t="str">
            <v>Sin categorÃ­a</v>
          </cell>
          <cell r="H7220" t="str">
            <v>LiquidaciÃ³n anticipada</v>
          </cell>
          <cell r="I7220">
            <v>0</v>
          </cell>
          <cell r="J7220">
            <v>2000000</v>
          </cell>
          <cell r="K7220">
            <v>0</v>
          </cell>
          <cell r="L7220">
            <v>0</v>
          </cell>
          <cell r="M7220">
            <v>43847</v>
          </cell>
        </row>
        <row r="7221">
          <cell r="A7221" t="str">
            <v>CPP3363C4132</v>
          </cell>
          <cell r="B7221" t="str">
            <v>Creze</v>
          </cell>
          <cell r="C7221">
            <v>0</v>
          </cell>
          <cell r="D7221">
            <v>0</v>
          </cell>
          <cell r="E7221" t="str">
            <v>PONY COMPRA COLECTIVA SA DE CV</v>
          </cell>
          <cell r="F7221" t="str">
            <v>GRO100719TQ7</v>
          </cell>
          <cell r="G7221" t="str">
            <v>Sin categorÃ­a</v>
          </cell>
          <cell r="H7221" t="str">
            <v>LiquidaciÃ³n anticipada</v>
          </cell>
          <cell r="I7221">
            <v>0</v>
          </cell>
          <cell r="J7221">
            <v>500000</v>
          </cell>
          <cell r="K7221">
            <v>0</v>
          </cell>
          <cell r="L7221">
            <v>0</v>
          </cell>
          <cell r="M7221">
            <v>43847</v>
          </cell>
        </row>
        <row r="7222">
          <cell r="A7222" t="str">
            <v>CPP3389C4132</v>
          </cell>
          <cell r="B7222" t="str">
            <v>Creze</v>
          </cell>
          <cell r="C7222">
            <v>0</v>
          </cell>
          <cell r="D7222">
            <v>0</v>
          </cell>
          <cell r="E7222" t="str">
            <v>PONY COMPRA COLECTIVA SA DE CV</v>
          </cell>
          <cell r="F7222" t="str">
            <v>GRO100719TQ7</v>
          </cell>
          <cell r="G7222" t="str">
            <v>Sin categorÃ­a</v>
          </cell>
          <cell r="H7222" t="str">
            <v>LiquidaciÃ³n anticipada</v>
          </cell>
          <cell r="I7222">
            <v>0</v>
          </cell>
          <cell r="J7222">
            <v>500000</v>
          </cell>
          <cell r="K7222">
            <v>0</v>
          </cell>
          <cell r="L7222">
            <v>0</v>
          </cell>
          <cell r="M7222">
            <v>43853</v>
          </cell>
        </row>
        <row r="7223">
          <cell r="A7223" t="str">
            <v>CPP3469C4132</v>
          </cell>
          <cell r="B7223" t="str">
            <v>FACCORP14</v>
          </cell>
          <cell r="C7223">
            <v>0</v>
          </cell>
          <cell r="D7223">
            <v>0</v>
          </cell>
          <cell r="E7223" t="str">
            <v>PONY COMPRA COLECTIVA SA DE CV</v>
          </cell>
          <cell r="F7223" t="str">
            <v>GRO100719TQ7</v>
          </cell>
          <cell r="G7223" t="str">
            <v>Sin categorÃ­a</v>
          </cell>
          <cell r="H7223" t="str">
            <v>Reestructura</v>
          </cell>
          <cell r="I7223">
            <v>0</v>
          </cell>
          <cell r="J7223">
            <v>1000000</v>
          </cell>
          <cell r="K7223">
            <v>0</v>
          </cell>
          <cell r="L7223">
            <v>0</v>
          </cell>
          <cell r="M7223">
            <v>43878</v>
          </cell>
        </row>
        <row r="7224">
          <cell r="A7224" t="str">
            <v>CPP3512C1315</v>
          </cell>
          <cell r="B7224" t="str">
            <v>ACCIAL16</v>
          </cell>
          <cell r="C7224">
            <v>0</v>
          </cell>
          <cell r="D7224">
            <v>0</v>
          </cell>
          <cell r="E7224" t="str">
            <v>AROMAS Y AMBIENTES SA DE CV</v>
          </cell>
          <cell r="F7224" t="str">
            <v>AAM141014LH3</v>
          </cell>
          <cell r="G7224" t="str">
            <v>Sin categorÃ­a</v>
          </cell>
          <cell r="H7224" t="str">
            <v>Reestructura</v>
          </cell>
          <cell r="I7224">
            <v>0</v>
          </cell>
          <cell r="J7224">
            <v>750000</v>
          </cell>
          <cell r="K7224">
            <v>0</v>
          </cell>
          <cell r="L7224">
            <v>0</v>
          </cell>
          <cell r="M7224">
            <v>43886</v>
          </cell>
        </row>
        <row r="7225">
          <cell r="A7225" t="str">
            <v>CPP3639C1315</v>
          </cell>
          <cell r="B7225" t="str">
            <v>FACCORP14</v>
          </cell>
          <cell r="C7225">
            <v>0</v>
          </cell>
          <cell r="D7225">
            <v>0</v>
          </cell>
          <cell r="E7225" t="str">
            <v>AROMAS Y AMBIENTES SA DE CV</v>
          </cell>
          <cell r="F7225" t="str">
            <v>AAM141014LH3</v>
          </cell>
          <cell r="G7225" t="str">
            <v>Sin categorÃ­a</v>
          </cell>
          <cell r="H7225" t="str">
            <v>Reestructura</v>
          </cell>
          <cell r="I7225">
            <v>0</v>
          </cell>
          <cell r="J7225">
            <v>750000</v>
          </cell>
          <cell r="K7225">
            <v>0</v>
          </cell>
          <cell r="L7225">
            <v>0</v>
          </cell>
          <cell r="M7225">
            <v>43915</v>
          </cell>
        </row>
        <row r="7226">
          <cell r="A7226" t="str">
            <v>CPP3901C4773</v>
          </cell>
          <cell r="B7226" t="str">
            <v>Creze</v>
          </cell>
          <cell r="C7226" t="str">
            <v>&gt; 270</v>
          </cell>
          <cell r="D7226">
            <v>1878</v>
          </cell>
          <cell r="E7226" t="str">
            <v xml:space="preserve">PARNASA MOVIL SA DE CV </v>
          </cell>
          <cell r="F7226" t="str">
            <v>PMO101119889</v>
          </cell>
          <cell r="G7226" t="str">
            <v>Reestructura en Vencido</v>
          </cell>
          <cell r="H7226" t="str">
            <v>Vendido a Terceros</v>
          </cell>
          <cell r="I7226">
            <v>1088595</v>
          </cell>
          <cell r="J7226">
            <v>0</v>
          </cell>
          <cell r="K7226">
            <v>1088595</v>
          </cell>
          <cell r="L7226">
            <v>0</v>
          </cell>
          <cell r="M7226">
            <v>43951</v>
          </cell>
        </row>
        <row r="7227">
          <cell r="A7227" t="str">
            <v>CPP4049C4148</v>
          </cell>
          <cell r="B7227" t="str">
            <v>ACCIAL15</v>
          </cell>
          <cell r="C7227">
            <v>0</v>
          </cell>
          <cell r="D7227">
            <v>0</v>
          </cell>
          <cell r="E7227" t="str">
            <v>NOMIBOX SA DE CV</v>
          </cell>
          <cell r="F7227" t="str">
            <v>NOM171012I73</v>
          </cell>
          <cell r="G7227" t="str">
            <v>Subsecuente por pago anticipado</v>
          </cell>
          <cell r="H7227" t="str">
            <v>Reestructura</v>
          </cell>
          <cell r="I7227">
            <v>0</v>
          </cell>
          <cell r="J7227">
            <v>573052</v>
          </cell>
          <cell r="K7227">
            <v>0</v>
          </cell>
          <cell r="L7227">
            <v>0</v>
          </cell>
          <cell r="M7227">
            <v>43992</v>
          </cell>
        </row>
        <row r="7228">
          <cell r="A7228" t="str">
            <v>CPP4246C7028</v>
          </cell>
          <cell r="B7228" t="str">
            <v>ACCIAL20</v>
          </cell>
          <cell r="C7228">
            <v>0</v>
          </cell>
          <cell r="D7228">
            <v>0</v>
          </cell>
          <cell r="E7228" t="str">
            <v>Polygon Digital Group SA de CV</v>
          </cell>
          <cell r="F7228" t="str">
            <v>PDG170703GR1</v>
          </cell>
          <cell r="G7228" t="str">
            <v>Reestructura en Vencido</v>
          </cell>
          <cell r="H7228" t="str">
            <v>Reestructura</v>
          </cell>
          <cell r="I7228">
            <v>0</v>
          </cell>
          <cell r="J7228">
            <v>5279800</v>
          </cell>
          <cell r="K7228">
            <v>0</v>
          </cell>
          <cell r="L7228">
            <v>0</v>
          </cell>
          <cell r="M7228">
            <v>44089</v>
          </cell>
        </row>
        <row r="7229">
          <cell r="A7229" t="str">
            <v>CPP4298C1315</v>
          </cell>
          <cell r="B7229" t="str">
            <v>ACCIAL18</v>
          </cell>
          <cell r="C7229">
            <v>0</v>
          </cell>
          <cell r="D7229">
            <v>0</v>
          </cell>
          <cell r="E7229" t="str">
            <v>AROMAS Y AMBIENTES SA DE CV</v>
          </cell>
          <cell r="F7229" t="str">
            <v>AAM141014LH3</v>
          </cell>
          <cell r="G7229" t="str">
            <v>Reestructura en Vencido</v>
          </cell>
          <cell r="H7229" t="str">
            <v>Reestructura</v>
          </cell>
          <cell r="I7229">
            <v>0</v>
          </cell>
          <cell r="J7229">
            <v>600000</v>
          </cell>
          <cell r="K7229">
            <v>0</v>
          </cell>
          <cell r="L7229">
            <v>0</v>
          </cell>
          <cell r="M7229">
            <v>44120</v>
          </cell>
        </row>
        <row r="7230">
          <cell r="A7230" t="str">
            <v>CPP4299C1315</v>
          </cell>
          <cell r="B7230" t="str">
            <v>ACCIAL18</v>
          </cell>
          <cell r="C7230">
            <v>0</v>
          </cell>
          <cell r="D7230">
            <v>0</v>
          </cell>
          <cell r="E7230" t="str">
            <v>AROMAS Y AMBIENTES SA DE CV</v>
          </cell>
          <cell r="F7230" t="str">
            <v>AAM141014LH3</v>
          </cell>
          <cell r="G7230" t="str">
            <v>Reestructura en Vencido</v>
          </cell>
          <cell r="H7230" t="str">
            <v>Reestructura</v>
          </cell>
          <cell r="I7230">
            <v>0</v>
          </cell>
          <cell r="J7230">
            <v>600000</v>
          </cell>
          <cell r="K7230">
            <v>0</v>
          </cell>
          <cell r="L7230">
            <v>0</v>
          </cell>
          <cell r="M7230">
            <v>44120</v>
          </cell>
        </row>
        <row r="7231">
          <cell r="A7231" t="str">
            <v>CPP4555C257</v>
          </cell>
          <cell r="B7231" t="str">
            <v>FACCORP17R</v>
          </cell>
          <cell r="C7231">
            <v>0</v>
          </cell>
          <cell r="D7231">
            <v>0</v>
          </cell>
          <cell r="E7231" t="str">
            <v>MEDIFIN SAPI DE CV</v>
          </cell>
          <cell r="F7231" t="str">
            <v>DAD150601DX5</v>
          </cell>
          <cell r="G7231" t="str">
            <v>Nuevo</v>
          </cell>
          <cell r="H7231" t="str">
            <v>Reestructura</v>
          </cell>
          <cell r="I7231">
            <v>0</v>
          </cell>
          <cell r="J7231">
            <v>160720</v>
          </cell>
          <cell r="K7231">
            <v>0</v>
          </cell>
          <cell r="L7231">
            <v>0</v>
          </cell>
          <cell r="M7231">
            <v>44194</v>
          </cell>
        </row>
        <row r="7232">
          <cell r="A7232" t="str">
            <v>CPP4559C4148</v>
          </cell>
          <cell r="B7232" t="str">
            <v>FACCORP16R</v>
          </cell>
          <cell r="C7232">
            <v>0</v>
          </cell>
          <cell r="D7232">
            <v>0</v>
          </cell>
          <cell r="E7232" t="str">
            <v>NOMIBOX SA DE CV</v>
          </cell>
          <cell r="F7232" t="str">
            <v>NOM171012I73</v>
          </cell>
          <cell r="G7232" t="str">
            <v>Subsecuente por pago anticipado</v>
          </cell>
          <cell r="H7232" t="str">
            <v>Reestructura</v>
          </cell>
          <cell r="I7232">
            <v>0.01</v>
          </cell>
          <cell r="J7232">
            <v>368371.99</v>
          </cell>
          <cell r="K7232">
            <v>0</v>
          </cell>
          <cell r="L7232">
            <v>0</v>
          </cell>
          <cell r="M7232">
            <v>44195</v>
          </cell>
        </row>
        <row r="7233">
          <cell r="A7233" t="str">
            <v>CPP5275C4148</v>
          </cell>
          <cell r="B7233" t="str">
            <v>Creze</v>
          </cell>
          <cell r="C7233">
            <v>0</v>
          </cell>
          <cell r="D7233">
            <v>0</v>
          </cell>
          <cell r="E7233" t="str">
            <v>NOMIBOX SA DE CV</v>
          </cell>
          <cell r="F7233" t="str">
            <v>NOM171012I73</v>
          </cell>
          <cell r="G7233" t="str">
            <v>Subsecuente por pago anticipado</v>
          </cell>
          <cell r="H7233" t="str">
            <v>Reestructura</v>
          </cell>
          <cell r="I7233">
            <v>-0.01</v>
          </cell>
          <cell r="J7233">
            <v>246579.01</v>
          </cell>
          <cell r="K7233">
            <v>0</v>
          </cell>
          <cell r="L7233">
            <v>0</v>
          </cell>
          <cell r="M7233">
            <v>44383</v>
          </cell>
        </row>
        <row r="7234">
          <cell r="A7234" t="str">
            <v>CPP630C597</v>
          </cell>
          <cell r="B7234" t="str">
            <v>FG5</v>
          </cell>
          <cell r="C7234">
            <v>0</v>
          </cell>
          <cell r="D7234">
            <v>0</v>
          </cell>
          <cell r="E7234" t="str">
            <v>GUSTAVO FRANCISCO GUILLERMO STRUCK CREEL</v>
          </cell>
          <cell r="F7234" t="str">
            <v>SUCG7601242V0</v>
          </cell>
          <cell r="G7234" t="str">
            <v>Sin categorÃ­a</v>
          </cell>
          <cell r="H7234" t="str">
            <v>Pagado</v>
          </cell>
          <cell r="I7234">
            <v>0.15</v>
          </cell>
          <cell r="J7234">
            <v>131999.85</v>
          </cell>
          <cell r="K7234">
            <v>0</v>
          </cell>
          <cell r="L7234">
            <v>0</v>
          </cell>
          <cell r="M7234">
            <v>43034</v>
          </cell>
        </row>
        <row r="7235">
          <cell r="A7235" t="str">
            <v>CPP633C321</v>
          </cell>
          <cell r="B7235" t="str">
            <v>Creze</v>
          </cell>
          <cell r="C7235" t="str">
            <v>&gt; 270</v>
          </cell>
          <cell r="D7235">
            <v>2821</v>
          </cell>
          <cell r="E7235" t="str">
            <v>SERVICIOS ESTRATEGICOS GODEL, S.A. DE C.V.</v>
          </cell>
          <cell r="F7235" t="str">
            <v>SEG1108294D6</v>
          </cell>
          <cell r="G7235" t="str">
            <v>Sin categorÃ­a</v>
          </cell>
          <cell r="H7235" t="str">
            <v>Vendido a Terceros</v>
          </cell>
          <cell r="I7235">
            <v>500000</v>
          </cell>
          <cell r="J7235">
            <v>0</v>
          </cell>
          <cell r="K7235">
            <v>500000</v>
          </cell>
          <cell r="L7235">
            <v>0</v>
          </cell>
          <cell r="M7235">
            <v>43035</v>
          </cell>
        </row>
        <row r="7236">
          <cell r="A7236" t="str">
            <v>CPP636C333</v>
          </cell>
          <cell r="B7236" t="str">
            <v>FG5</v>
          </cell>
          <cell r="C7236">
            <v>0</v>
          </cell>
          <cell r="D7236">
            <v>0</v>
          </cell>
          <cell r="E7236" t="str">
            <v>KOOLTECK SYSTEMS, S.A. DE C.V.</v>
          </cell>
          <cell r="F7236" t="str">
            <v>KSY160318K43</v>
          </cell>
          <cell r="G7236" t="str">
            <v>Sin categorÃ­a</v>
          </cell>
          <cell r="H7236" t="str">
            <v>Pagado</v>
          </cell>
          <cell r="I7236">
            <v>0</v>
          </cell>
          <cell r="J7236">
            <v>1000000</v>
          </cell>
          <cell r="K7236">
            <v>0</v>
          </cell>
          <cell r="L7236">
            <v>0</v>
          </cell>
          <cell r="M7236">
            <v>43035</v>
          </cell>
        </row>
        <row r="7237">
          <cell r="A7237" t="str">
            <v>CPP637C564</v>
          </cell>
          <cell r="B7237" t="str">
            <v>FG5</v>
          </cell>
          <cell r="C7237">
            <v>0</v>
          </cell>
          <cell r="D7237">
            <v>0</v>
          </cell>
          <cell r="E7237" t="str">
            <v>VIVIANNE RAQUEL KOPLEWICZ RINGEL</v>
          </cell>
          <cell r="F7237" t="str">
            <v>KORV540208BV2</v>
          </cell>
          <cell r="G7237" t="str">
            <v>Sin categorÃ­a</v>
          </cell>
          <cell r="H7237" t="str">
            <v>Refinanciamiento</v>
          </cell>
          <cell r="I7237">
            <v>0</v>
          </cell>
          <cell r="J7237">
            <v>350000</v>
          </cell>
          <cell r="K7237">
            <v>0</v>
          </cell>
          <cell r="L7237">
            <v>0</v>
          </cell>
          <cell r="M7237">
            <v>43035</v>
          </cell>
        </row>
        <row r="7238">
          <cell r="A7238" t="str">
            <v>CPP640C460</v>
          </cell>
          <cell r="B7238" t="str">
            <v>FG5</v>
          </cell>
          <cell r="C7238">
            <v>0</v>
          </cell>
          <cell r="D7238">
            <v>0</v>
          </cell>
          <cell r="E7238" t="str">
            <v>CIRKLOMX S DE RL DE CV</v>
          </cell>
          <cell r="F7238" t="str">
            <v>CIR120125R73</v>
          </cell>
          <cell r="G7238" t="str">
            <v>Sin categorÃ­a</v>
          </cell>
          <cell r="H7238" t="str">
            <v>Refinanciamiento</v>
          </cell>
          <cell r="I7238">
            <v>0</v>
          </cell>
          <cell r="J7238">
            <v>650000</v>
          </cell>
          <cell r="K7238">
            <v>0</v>
          </cell>
          <cell r="L7238">
            <v>0</v>
          </cell>
          <cell r="M7238">
            <v>43038</v>
          </cell>
        </row>
        <row r="7239">
          <cell r="A7239" t="str">
            <v>CPP641C332</v>
          </cell>
          <cell r="B7239" t="str">
            <v>FG5</v>
          </cell>
          <cell r="C7239">
            <v>0</v>
          </cell>
          <cell r="D7239">
            <v>0</v>
          </cell>
          <cell r="E7239" t="str">
            <v>comercializadora brasmexsa sa de cv</v>
          </cell>
          <cell r="F7239" t="str">
            <v>CBR070924MS1</v>
          </cell>
          <cell r="G7239" t="str">
            <v>Sin categorÃ­a</v>
          </cell>
          <cell r="H7239" t="str">
            <v>Reestructura</v>
          </cell>
          <cell r="I7239">
            <v>0</v>
          </cell>
          <cell r="J7239">
            <v>600000</v>
          </cell>
          <cell r="K7239">
            <v>0</v>
          </cell>
          <cell r="L7239">
            <v>0</v>
          </cell>
          <cell r="M7239">
            <v>43035</v>
          </cell>
        </row>
        <row r="7240">
          <cell r="A7240" t="str">
            <v>CPP643C78</v>
          </cell>
          <cell r="B7240" t="str">
            <v>FG5</v>
          </cell>
          <cell r="C7240">
            <v>0</v>
          </cell>
          <cell r="D7240">
            <v>0</v>
          </cell>
          <cell r="E7240" t="str">
            <v>PROSALBI SA DE CV</v>
          </cell>
          <cell r="F7240" t="str">
            <v>PRO090603HK0</v>
          </cell>
          <cell r="G7240" t="str">
            <v>Sin categorÃ­a</v>
          </cell>
          <cell r="H7240" t="str">
            <v>Refinanciamiento</v>
          </cell>
          <cell r="I7240">
            <v>0</v>
          </cell>
          <cell r="J7240">
            <v>300000</v>
          </cell>
          <cell r="K7240">
            <v>0</v>
          </cell>
          <cell r="L7240">
            <v>0</v>
          </cell>
          <cell r="M7240">
            <v>43038</v>
          </cell>
        </row>
        <row r="7241">
          <cell r="A7241" t="str">
            <v>CPP656C285</v>
          </cell>
          <cell r="B7241" t="str">
            <v>Creze</v>
          </cell>
          <cell r="C7241">
            <v>0</v>
          </cell>
          <cell r="D7241">
            <v>0</v>
          </cell>
          <cell r="E7241" t="str">
            <v>GRUPO STEPA SA DE CV</v>
          </cell>
          <cell r="F7241" t="str">
            <v>GST030212QC6</v>
          </cell>
          <cell r="G7241" t="str">
            <v>Sin categorÃ­a</v>
          </cell>
          <cell r="H7241" t="str">
            <v>LiquidaciÃ³n anticipada</v>
          </cell>
          <cell r="I7241">
            <v>0</v>
          </cell>
          <cell r="J7241">
            <v>1000000</v>
          </cell>
          <cell r="K7241">
            <v>0</v>
          </cell>
          <cell r="L7241">
            <v>0</v>
          </cell>
          <cell r="M7241">
            <v>43039</v>
          </cell>
        </row>
        <row r="7242">
          <cell r="A7242" t="str">
            <v>CPP660C627</v>
          </cell>
          <cell r="B7242" t="str">
            <v>FG5</v>
          </cell>
          <cell r="C7242">
            <v>0</v>
          </cell>
          <cell r="D7242">
            <v>0</v>
          </cell>
          <cell r="E7242" t="str">
            <v>PEERZ MX SAS</v>
          </cell>
          <cell r="F7242" t="str">
            <v>PMX161107TWA</v>
          </cell>
          <cell r="G7242" t="str">
            <v>Sin categorÃ­a</v>
          </cell>
          <cell r="H7242" t="str">
            <v>Refinanciamiento</v>
          </cell>
          <cell r="I7242">
            <v>0</v>
          </cell>
          <cell r="J7242">
            <v>60000</v>
          </cell>
          <cell r="K7242">
            <v>0</v>
          </cell>
          <cell r="L7242">
            <v>0</v>
          </cell>
          <cell r="M7242">
            <v>43039</v>
          </cell>
        </row>
        <row r="7243">
          <cell r="A7243" t="str">
            <v>CPP680C518</v>
          </cell>
          <cell r="B7243" t="str">
            <v>FG6</v>
          </cell>
          <cell r="C7243">
            <v>0</v>
          </cell>
          <cell r="D7243">
            <v>0</v>
          </cell>
          <cell r="E7243" t="str">
            <v>CAPSSER IMPORTADORA DE MEXICO, SA DE CV</v>
          </cell>
          <cell r="F7243" t="str">
            <v>CIM1510196R7</v>
          </cell>
          <cell r="G7243" t="str">
            <v>Sin categorÃ­a</v>
          </cell>
          <cell r="H7243" t="str">
            <v>LiquidaciÃ³n anticipada</v>
          </cell>
          <cell r="I7243">
            <v>0</v>
          </cell>
          <cell r="J7243">
            <v>800000</v>
          </cell>
          <cell r="K7243">
            <v>0</v>
          </cell>
          <cell r="L7243">
            <v>0</v>
          </cell>
          <cell r="M7243">
            <v>43067</v>
          </cell>
        </row>
        <row r="7244">
          <cell r="A7244" t="str">
            <v>CPP698C491</v>
          </cell>
          <cell r="B7244" t="str">
            <v>FG6</v>
          </cell>
          <cell r="C7244">
            <v>0</v>
          </cell>
          <cell r="D7244">
            <v>0</v>
          </cell>
          <cell r="E7244" t="str">
            <v>LYEN CONSULTING SC</v>
          </cell>
          <cell r="F7244" t="str">
            <v>LCO150116QFA</v>
          </cell>
          <cell r="G7244" t="str">
            <v>Sin categorÃ­a</v>
          </cell>
          <cell r="H7244" t="str">
            <v>Refinanciamiento</v>
          </cell>
          <cell r="I7244">
            <v>0</v>
          </cell>
          <cell r="J7244">
            <v>220000</v>
          </cell>
          <cell r="K7244">
            <v>0</v>
          </cell>
          <cell r="L7244">
            <v>0</v>
          </cell>
          <cell r="M7244">
            <v>43062</v>
          </cell>
        </row>
        <row r="7245">
          <cell r="A7245" t="str">
            <v>CPP703C90</v>
          </cell>
          <cell r="B7245" t="str">
            <v>FG6</v>
          </cell>
          <cell r="C7245">
            <v>0</v>
          </cell>
          <cell r="D7245">
            <v>0</v>
          </cell>
          <cell r="E7245" t="str">
            <v>PACK LAND SA DE CV</v>
          </cell>
          <cell r="F7245" t="str">
            <v>PLA130129PN9</v>
          </cell>
          <cell r="G7245" t="str">
            <v>Sin categorÃ­a</v>
          </cell>
          <cell r="H7245" t="str">
            <v>Pagado</v>
          </cell>
          <cell r="I7245">
            <v>0</v>
          </cell>
          <cell r="J7245">
            <v>700000</v>
          </cell>
          <cell r="K7245">
            <v>0</v>
          </cell>
          <cell r="L7245">
            <v>0</v>
          </cell>
          <cell r="M7245">
            <v>43061</v>
          </cell>
        </row>
        <row r="7246">
          <cell r="A7246" t="str">
            <v>CPP725C822</v>
          </cell>
          <cell r="B7246" t="str">
            <v>FG6</v>
          </cell>
          <cell r="C7246">
            <v>0</v>
          </cell>
          <cell r="D7246">
            <v>0</v>
          </cell>
          <cell r="E7246" t="str">
            <v>GRUPO TARA AVENTURA SA DE CV</v>
          </cell>
          <cell r="F7246" t="str">
            <v>GTA160728HT9</v>
          </cell>
          <cell r="G7246" t="str">
            <v>Sin categorÃ­a</v>
          </cell>
          <cell r="H7246" t="str">
            <v>Refinanciamiento</v>
          </cell>
          <cell r="I7246">
            <v>0</v>
          </cell>
          <cell r="J7246">
            <v>500000</v>
          </cell>
          <cell r="K7246">
            <v>0</v>
          </cell>
          <cell r="L7246">
            <v>0</v>
          </cell>
          <cell r="M7246">
            <v>43068</v>
          </cell>
        </row>
        <row r="7247">
          <cell r="A7247" t="str">
            <v>CPP726C1372</v>
          </cell>
          <cell r="B7247" t="str">
            <v>FG6</v>
          </cell>
          <cell r="C7247">
            <v>0</v>
          </cell>
          <cell r="D7247">
            <v>0</v>
          </cell>
          <cell r="E7247" t="str">
            <v>ROSVAL IMPRESORES SA DE CV</v>
          </cell>
          <cell r="F7247" t="str">
            <v>RIM050704B33</v>
          </cell>
          <cell r="G7247" t="str">
            <v>Sin categorÃ­a</v>
          </cell>
          <cell r="H7247" t="str">
            <v>Pagado</v>
          </cell>
          <cell r="I7247">
            <v>0</v>
          </cell>
          <cell r="J7247">
            <v>500000</v>
          </cell>
          <cell r="K7247">
            <v>0</v>
          </cell>
          <cell r="L7247">
            <v>0</v>
          </cell>
          <cell r="M7247">
            <v>43069</v>
          </cell>
        </row>
        <row r="7248">
          <cell r="A7248" t="str">
            <v>CPP727C84</v>
          </cell>
          <cell r="B7248" t="str">
            <v>FG6</v>
          </cell>
          <cell r="C7248">
            <v>0</v>
          </cell>
          <cell r="D7248">
            <v>0</v>
          </cell>
          <cell r="E7248" t="str">
            <v>Servicios Logisticos del Potosi SA de CV</v>
          </cell>
          <cell r="F7248" t="str">
            <v>SLP130306U75</v>
          </cell>
          <cell r="G7248" t="str">
            <v>Sin categorÃ­a</v>
          </cell>
          <cell r="H7248" t="str">
            <v>Pagado</v>
          </cell>
          <cell r="I7248">
            <v>0</v>
          </cell>
          <cell r="J7248">
            <v>160000</v>
          </cell>
          <cell r="K7248">
            <v>0</v>
          </cell>
          <cell r="L7248">
            <v>0</v>
          </cell>
          <cell r="M7248">
            <v>43069</v>
          </cell>
        </row>
        <row r="7249">
          <cell r="A7249" t="str">
            <v>CPP729C915</v>
          </cell>
          <cell r="B7249" t="str">
            <v>FG6</v>
          </cell>
          <cell r="C7249">
            <v>0</v>
          </cell>
          <cell r="D7249">
            <v>0</v>
          </cell>
          <cell r="E7249" t="str">
            <v>GRUPO SASLIM SA DE CV</v>
          </cell>
          <cell r="F7249" t="str">
            <v>GSA120801AB0</v>
          </cell>
          <cell r="G7249" t="str">
            <v>Sin categorÃ­a</v>
          </cell>
          <cell r="H7249" t="str">
            <v>Pagado</v>
          </cell>
          <cell r="I7249">
            <v>0</v>
          </cell>
          <cell r="J7249">
            <v>200000</v>
          </cell>
          <cell r="K7249">
            <v>0</v>
          </cell>
          <cell r="L7249">
            <v>0</v>
          </cell>
          <cell r="M7249">
            <v>43069</v>
          </cell>
        </row>
        <row r="7250">
          <cell r="A7250" t="str">
            <v>CPP754C937</v>
          </cell>
          <cell r="B7250" t="str">
            <v>Creze</v>
          </cell>
          <cell r="C7250">
            <v>0</v>
          </cell>
          <cell r="D7250">
            <v>0</v>
          </cell>
          <cell r="E7250" t="str">
            <v>SENDEROS GARMILLA SA DE CV</v>
          </cell>
          <cell r="F7250" t="str">
            <v>SGA140917V10</v>
          </cell>
          <cell r="G7250" t="str">
            <v>Sin categorÃ­a</v>
          </cell>
          <cell r="H7250" t="str">
            <v>Refinanciamiento</v>
          </cell>
          <cell r="I7250">
            <v>0</v>
          </cell>
          <cell r="J7250">
            <v>550000</v>
          </cell>
          <cell r="K7250">
            <v>0</v>
          </cell>
          <cell r="L7250">
            <v>0</v>
          </cell>
          <cell r="M7250">
            <v>43083</v>
          </cell>
        </row>
        <row r="7251">
          <cell r="A7251" t="str">
            <v>CPP766C1425</v>
          </cell>
          <cell r="B7251" t="str">
            <v>Creze</v>
          </cell>
          <cell r="C7251">
            <v>0</v>
          </cell>
          <cell r="D7251">
            <v>0</v>
          </cell>
          <cell r="E7251" t="str">
            <v>JOSE ARSENIO GOMEZ SEIADE</v>
          </cell>
          <cell r="F7251" t="str">
            <v>GOSA7701171P4</v>
          </cell>
          <cell r="G7251" t="str">
            <v>Sin categorÃ­a</v>
          </cell>
          <cell r="H7251" t="str">
            <v>Refinanciamiento</v>
          </cell>
          <cell r="I7251">
            <v>0</v>
          </cell>
          <cell r="J7251">
            <v>2000000</v>
          </cell>
          <cell r="K7251">
            <v>0</v>
          </cell>
          <cell r="L7251">
            <v>0</v>
          </cell>
          <cell r="M7251">
            <v>43083</v>
          </cell>
        </row>
        <row r="7252">
          <cell r="A7252" t="str">
            <v>CPP787C481</v>
          </cell>
          <cell r="B7252" t="str">
            <v>Creze</v>
          </cell>
          <cell r="C7252">
            <v>0</v>
          </cell>
          <cell r="D7252">
            <v>0</v>
          </cell>
          <cell r="E7252" t="str">
            <v>FULL SERVICES GROUP SA CV</v>
          </cell>
          <cell r="F7252" t="str">
            <v>FSG000707DQ6</v>
          </cell>
          <cell r="G7252" t="str">
            <v>Sin categorÃ­a</v>
          </cell>
          <cell r="H7252" t="str">
            <v>Refinanciamiento</v>
          </cell>
          <cell r="I7252">
            <v>0</v>
          </cell>
          <cell r="J7252">
            <v>250000</v>
          </cell>
          <cell r="K7252">
            <v>0</v>
          </cell>
          <cell r="L7252">
            <v>0</v>
          </cell>
          <cell r="M7252">
            <v>43090</v>
          </cell>
        </row>
        <row r="7253">
          <cell r="A7253" t="str">
            <v>CPP806C1439</v>
          </cell>
          <cell r="B7253" t="str">
            <v>Creze</v>
          </cell>
          <cell r="C7253">
            <v>0</v>
          </cell>
          <cell r="D7253">
            <v>0</v>
          </cell>
          <cell r="E7253" t="str">
            <v>SOFTWARE GURU SAPI DE CV</v>
          </cell>
          <cell r="F7253" t="str">
            <v>SGU160531PAA</v>
          </cell>
          <cell r="G7253" t="str">
            <v>Sin categorÃ­a</v>
          </cell>
          <cell r="H7253" t="str">
            <v>Refinanciamiento</v>
          </cell>
          <cell r="I7253">
            <v>0</v>
          </cell>
          <cell r="J7253">
            <v>250000</v>
          </cell>
          <cell r="K7253">
            <v>0</v>
          </cell>
          <cell r="L7253">
            <v>0</v>
          </cell>
          <cell r="M7253">
            <v>43098</v>
          </cell>
        </row>
        <row r="7254">
          <cell r="A7254" t="str">
            <v>CPP819C676</v>
          </cell>
          <cell r="B7254" t="str">
            <v>Creze</v>
          </cell>
          <cell r="C7254" t="str">
            <v>&gt; 270</v>
          </cell>
          <cell r="D7254">
            <v>2760</v>
          </cell>
          <cell r="E7254" t="str">
            <v>APLICACIONES TECNOLOGICAS EN CONSTRUCCION SA DE CV</v>
          </cell>
          <cell r="F7254" t="str">
            <v>ATC010905B43</v>
          </cell>
          <cell r="G7254" t="str">
            <v>Sin categorÃ­a</v>
          </cell>
          <cell r="H7254" t="str">
            <v>Vendido a Terceros</v>
          </cell>
          <cell r="I7254">
            <v>450000</v>
          </cell>
          <cell r="J7254">
            <v>0</v>
          </cell>
          <cell r="K7254">
            <v>450000</v>
          </cell>
          <cell r="L7254">
            <v>0</v>
          </cell>
          <cell r="M7254">
            <v>43117</v>
          </cell>
        </row>
        <row r="7255">
          <cell r="A7255" t="str">
            <v>CPP820C1248</v>
          </cell>
          <cell r="B7255" t="str">
            <v>Creze</v>
          </cell>
          <cell r="C7255">
            <v>0</v>
          </cell>
          <cell r="D7255">
            <v>0</v>
          </cell>
          <cell r="E7255" t="str">
            <v>VDT CONSTRUCCION Y CONSULTORIA SA DE CV</v>
          </cell>
          <cell r="F7255" t="str">
            <v>VCC150630KQ0</v>
          </cell>
          <cell r="G7255" t="str">
            <v>Sin categorÃ­a</v>
          </cell>
          <cell r="H7255" t="str">
            <v>Reestructura</v>
          </cell>
          <cell r="I7255">
            <v>0</v>
          </cell>
          <cell r="J7255">
            <v>272000</v>
          </cell>
          <cell r="K7255">
            <v>0</v>
          </cell>
          <cell r="L7255">
            <v>0</v>
          </cell>
          <cell r="M7255">
            <v>43115</v>
          </cell>
        </row>
        <row r="7256">
          <cell r="A7256" t="str">
            <v>CPP821C389</v>
          </cell>
          <cell r="B7256" t="str">
            <v>Creze</v>
          </cell>
          <cell r="C7256">
            <v>0</v>
          </cell>
          <cell r="D7256">
            <v>0</v>
          </cell>
          <cell r="E7256" t="str">
            <v>Peva Hotels, SA de CV</v>
          </cell>
          <cell r="F7256" t="str">
            <v>PHO100521TD9</v>
          </cell>
          <cell r="G7256" t="str">
            <v>Sin categorÃ­a</v>
          </cell>
          <cell r="H7256" t="str">
            <v>Refinanciamiento</v>
          </cell>
          <cell r="I7256">
            <v>0</v>
          </cell>
          <cell r="J7256">
            <v>432000</v>
          </cell>
          <cell r="K7256">
            <v>0</v>
          </cell>
          <cell r="L7256">
            <v>0</v>
          </cell>
          <cell r="M7256">
            <v>43116</v>
          </cell>
        </row>
        <row r="7257">
          <cell r="A7257" t="str">
            <v>CPP822C137</v>
          </cell>
          <cell r="B7257" t="str">
            <v>Creze</v>
          </cell>
          <cell r="C7257">
            <v>0</v>
          </cell>
          <cell r="D7257">
            <v>0</v>
          </cell>
          <cell r="E7257" t="str">
            <v>JOSE MANUEL ZEPEDA FLORES</v>
          </cell>
          <cell r="F7257" t="str">
            <v>ZEFM850526QX7</v>
          </cell>
          <cell r="G7257" t="str">
            <v>Sin categorÃ­a</v>
          </cell>
          <cell r="H7257" t="str">
            <v>Refinanciamiento</v>
          </cell>
          <cell r="I7257">
            <v>0</v>
          </cell>
          <cell r="J7257">
            <v>337000</v>
          </cell>
          <cell r="K7257">
            <v>0</v>
          </cell>
          <cell r="L7257">
            <v>0</v>
          </cell>
          <cell r="M7257">
            <v>43116</v>
          </cell>
        </row>
        <row r="7258">
          <cell r="A7258" t="str">
            <v>CPP824C692</v>
          </cell>
          <cell r="B7258" t="str">
            <v>Creze</v>
          </cell>
          <cell r="C7258">
            <v>0</v>
          </cell>
          <cell r="D7258">
            <v>0</v>
          </cell>
          <cell r="E7258" t="str">
            <v>PRESTADORA DE SERVICIOS CARDERO SA DE CV</v>
          </cell>
          <cell r="F7258" t="str">
            <v>PSC120216JN7</v>
          </cell>
          <cell r="G7258" t="str">
            <v>Sin categorÃ­a</v>
          </cell>
          <cell r="H7258" t="str">
            <v>Refinanciamiento</v>
          </cell>
          <cell r="I7258">
            <v>0</v>
          </cell>
          <cell r="J7258">
            <v>360000</v>
          </cell>
          <cell r="K7258">
            <v>0</v>
          </cell>
          <cell r="L7258">
            <v>0</v>
          </cell>
          <cell r="M7258">
            <v>43116</v>
          </cell>
        </row>
        <row r="7259">
          <cell r="A7259" t="str">
            <v>CPP845C1315</v>
          </cell>
          <cell r="B7259" t="str">
            <v>Creze</v>
          </cell>
          <cell r="C7259">
            <v>0</v>
          </cell>
          <cell r="D7259">
            <v>0</v>
          </cell>
          <cell r="E7259" t="str">
            <v>AROMAS Y AMBIENTES SA DE CV</v>
          </cell>
          <cell r="F7259" t="str">
            <v>AAM141014LH3</v>
          </cell>
          <cell r="G7259" t="str">
            <v>Sin categorÃ­a</v>
          </cell>
          <cell r="H7259" t="str">
            <v>Refinanciamiento</v>
          </cell>
          <cell r="I7259">
            <v>0</v>
          </cell>
          <cell r="J7259">
            <v>1000000</v>
          </cell>
          <cell r="K7259">
            <v>0</v>
          </cell>
          <cell r="L7259">
            <v>0</v>
          </cell>
          <cell r="M7259">
            <v>43130</v>
          </cell>
        </row>
        <row r="7260">
          <cell r="A7260" t="str">
            <v>CPP848C257</v>
          </cell>
          <cell r="B7260" t="str">
            <v>Creze</v>
          </cell>
          <cell r="C7260">
            <v>0</v>
          </cell>
          <cell r="D7260">
            <v>0</v>
          </cell>
          <cell r="E7260" t="str">
            <v>MEDIFIN SAPI DE CV</v>
          </cell>
          <cell r="F7260" t="str">
            <v>DAD150601DX5</v>
          </cell>
          <cell r="G7260" t="str">
            <v>Sin categorÃ­a</v>
          </cell>
          <cell r="H7260" t="str">
            <v>LiquidaciÃ³n anticipada</v>
          </cell>
          <cell r="I7260">
            <v>0</v>
          </cell>
          <cell r="J7260">
            <v>2000000</v>
          </cell>
          <cell r="K7260">
            <v>0</v>
          </cell>
          <cell r="L7260">
            <v>0</v>
          </cell>
          <cell r="M7260">
            <v>43116</v>
          </cell>
        </row>
        <row r="7261">
          <cell r="A7261" t="str">
            <v>CPP856C390</v>
          </cell>
          <cell r="B7261" t="str">
            <v>Creze</v>
          </cell>
          <cell r="C7261">
            <v>0</v>
          </cell>
          <cell r="D7261">
            <v>0</v>
          </cell>
          <cell r="E7261" t="str">
            <v>PROMOTORA 815 SA DE CV</v>
          </cell>
          <cell r="F7261" t="str">
            <v>POQ100223F8A</v>
          </cell>
          <cell r="G7261" t="str">
            <v>Sin categorÃ­a</v>
          </cell>
          <cell r="H7261" t="str">
            <v>Refinanciamiento</v>
          </cell>
          <cell r="I7261">
            <v>0</v>
          </cell>
          <cell r="J7261">
            <v>750000</v>
          </cell>
          <cell r="K7261">
            <v>0</v>
          </cell>
          <cell r="L7261">
            <v>0</v>
          </cell>
          <cell r="M7261">
            <v>43131</v>
          </cell>
        </row>
        <row r="7262">
          <cell r="A7262" t="str">
            <v>CPP872C337</v>
          </cell>
          <cell r="B7262" t="str">
            <v>Creze</v>
          </cell>
          <cell r="C7262">
            <v>0</v>
          </cell>
          <cell r="D7262">
            <v>0</v>
          </cell>
          <cell r="E7262" t="str">
            <v>CUARTO CREATIVO SA DE CV</v>
          </cell>
          <cell r="F7262" t="str">
            <v>CCR020117E85</v>
          </cell>
          <cell r="G7262" t="str">
            <v>Sin categorÃ­a</v>
          </cell>
          <cell r="H7262" t="str">
            <v>Refinanciamiento</v>
          </cell>
          <cell r="I7262">
            <v>0</v>
          </cell>
          <cell r="J7262">
            <v>530000</v>
          </cell>
          <cell r="K7262">
            <v>0</v>
          </cell>
          <cell r="L7262">
            <v>0</v>
          </cell>
          <cell r="M7262">
            <v>43143</v>
          </cell>
        </row>
        <row r="7263">
          <cell r="A7263" t="str">
            <v>CPP878C111</v>
          </cell>
          <cell r="B7263" t="str">
            <v>Creze</v>
          </cell>
          <cell r="C7263">
            <v>0</v>
          </cell>
          <cell r="D7263">
            <v>0</v>
          </cell>
          <cell r="E7263" t="str">
            <v>GR Soluciones Inteligentes de Energ</v>
          </cell>
          <cell r="F7263" t="str">
            <v>GSI120326BM5</v>
          </cell>
          <cell r="G7263" t="str">
            <v>Sin categorÃ­a</v>
          </cell>
          <cell r="H7263" t="str">
            <v>Refinanciamiento</v>
          </cell>
          <cell r="I7263">
            <v>0</v>
          </cell>
          <cell r="J7263">
            <v>600000</v>
          </cell>
          <cell r="K7263">
            <v>0</v>
          </cell>
          <cell r="L7263">
            <v>0</v>
          </cell>
          <cell r="M7263">
            <v>43145</v>
          </cell>
        </row>
        <row r="7264">
          <cell r="A7264" t="str">
            <v>CPP938C597</v>
          </cell>
          <cell r="B7264" t="str">
            <v>Creze</v>
          </cell>
          <cell r="C7264">
            <v>0</v>
          </cell>
          <cell r="D7264">
            <v>0</v>
          </cell>
          <cell r="E7264" t="str">
            <v>GUSTAVO FRANCISCO GUILLERMO STRUCK CREEL</v>
          </cell>
          <cell r="F7264" t="str">
            <v>SUCG7601242V0</v>
          </cell>
          <cell r="G7264" t="str">
            <v>Sin categorÃ­a</v>
          </cell>
          <cell r="H7264" t="str">
            <v>Refinanciamiento</v>
          </cell>
          <cell r="I7264">
            <v>0</v>
          </cell>
          <cell r="J7264">
            <v>175000</v>
          </cell>
          <cell r="K7264">
            <v>0</v>
          </cell>
          <cell r="L7264">
            <v>0</v>
          </cell>
          <cell r="M7264">
            <v>43179</v>
          </cell>
        </row>
        <row r="7265">
          <cell r="A7265" t="str">
            <v>CPP964C692</v>
          </cell>
          <cell r="B7265" t="str">
            <v>Creze</v>
          </cell>
          <cell r="C7265">
            <v>0</v>
          </cell>
          <cell r="D7265">
            <v>0</v>
          </cell>
          <cell r="E7265" t="str">
            <v>PRESTADORA DE SERVICIOS CARDERO SA DE CV</v>
          </cell>
          <cell r="F7265" t="str">
            <v>PSC120216JN7</v>
          </cell>
          <cell r="G7265" t="str">
            <v>Sin categorÃ­a</v>
          </cell>
          <cell r="H7265" t="str">
            <v>Refinanciamiento</v>
          </cell>
          <cell r="I7265">
            <v>0</v>
          </cell>
          <cell r="J7265">
            <v>500000</v>
          </cell>
          <cell r="K7265">
            <v>0</v>
          </cell>
          <cell r="L7265">
            <v>0</v>
          </cell>
          <cell r="M7265">
            <v>43186</v>
          </cell>
        </row>
        <row r="7266">
          <cell r="A7266" t="str">
            <v>CPP974C389</v>
          </cell>
          <cell r="B7266" t="str">
            <v>Creze</v>
          </cell>
          <cell r="C7266">
            <v>0</v>
          </cell>
          <cell r="D7266">
            <v>0</v>
          </cell>
          <cell r="E7266" t="str">
            <v>Peva Hotels, SA de CV</v>
          </cell>
          <cell r="F7266" t="str">
            <v>PHO100521TD9</v>
          </cell>
          <cell r="G7266" t="str">
            <v>Sin categorÃ­a</v>
          </cell>
          <cell r="H7266" t="str">
            <v>Refinanciamiento</v>
          </cell>
          <cell r="I7266">
            <v>0</v>
          </cell>
          <cell r="J7266">
            <v>570000</v>
          </cell>
          <cell r="K7266">
            <v>0</v>
          </cell>
          <cell r="L7266">
            <v>0</v>
          </cell>
          <cell r="M7266">
            <v>43187</v>
          </cell>
        </row>
        <row r="7267">
          <cell r="A7267" t="str">
            <v>CPP986C257</v>
          </cell>
          <cell r="B7267" t="str">
            <v>Creze</v>
          </cell>
          <cell r="C7267">
            <v>0</v>
          </cell>
          <cell r="D7267">
            <v>0</v>
          </cell>
          <cell r="E7267" t="str">
            <v>MEDIFIN SAPI DE CV</v>
          </cell>
          <cell r="F7267" t="str">
            <v>DAD150601DX5</v>
          </cell>
          <cell r="G7267" t="str">
            <v>Sin categorÃ­a</v>
          </cell>
          <cell r="H7267" t="str">
            <v>LiquidaciÃ³n anticipada</v>
          </cell>
          <cell r="I7267">
            <v>0</v>
          </cell>
          <cell r="J7267">
            <v>800000</v>
          </cell>
          <cell r="K7267">
            <v>0</v>
          </cell>
          <cell r="L7267">
            <v>0</v>
          </cell>
          <cell r="M7267">
            <v>43189</v>
          </cell>
        </row>
        <row r="7268">
          <cell r="A7268" t="str">
            <v>CPP991C627</v>
          </cell>
          <cell r="B7268" t="str">
            <v>Creze</v>
          </cell>
          <cell r="C7268">
            <v>0</v>
          </cell>
          <cell r="D7268">
            <v>0</v>
          </cell>
          <cell r="E7268" t="str">
            <v>PEERZ MX SAS</v>
          </cell>
          <cell r="F7268" t="str">
            <v>PMX161107TWA</v>
          </cell>
          <cell r="G7268" t="str">
            <v>Sin categorÃ­a</v>
          </cell>
          <cell r="H7268" t="str">
            <v>Refinanciamiento</v>
          </cell>
          <cell r="I7268">
            <v>0</v>
          </cell>
          <cell r="J7268">
            <v>200000</v>
          </cell>
          <cell r="K7268">
            <v>0</v>
          </cell>
          <cell r="L7268">
            <v>0</v>
          </cell>
          <cell r="M7268">
            <v>43196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50433-A6F1-4034-B644-7E8970C44689}">
  <sheetPr codeName="Hoja1"/>
  <dimension ref="A1:AM62"/>
  <sheetViews>
    <sheetView workbookViewId="0">
      <selection activeCell="F17" sqref="F17"/>
    </sheetView>
  </sheetViews>
  <sheetFormatPr baseColWidth="10" defaultRowHeight="14.25"/>
  <cols>
    <col min="1" max="1" width="16.796875" bestFit="1" customWidth="1"/>
    <col min="2" max="2" width="9.19921875" bestFit="1" customWidth="1"/>
    <col min="3" max="3" width="7.33203125" bestFit="1" customWidth="1"/>
    <col min="4" max="4" width="13.1328125" bestFit="1" customWidth="1"/>
    <col min="5" max="5" width="10.1328125" bestFit="1" customWidth="1"/>
    <col min="6" max="6" width="54.53125" bestFit="1" customWidth="1"/>
    <col min="7" max="7" width="15" bestFit="1" customWidth="1"/>
    <col min="8" max="8" width="8" bestFit="1" customWidth="1"/>
    <col min="9" max="9" width="17.46484375" bestFit="1" customWidth="1"/>
    <col min="10" max="10" width="15.19921875" bestFit="1" customWidth="1"/>
    <col min="11" max="11" width="15.53125" bestFit="1" customWidth="1"/>
    <col min="12" max="12" width="15.1328125" bestFit="1" customWidth="1"/>
    <col min="13" max="13" width="22.19921875" bestFit="1" customWidth="1"/>
    <col min="14" max="14" width="15.33203125" bestFit="1" customWidth="1"/>
    <col min="15" max="15" width="22.19921875" bestFit="1" customWidth="1"/>
    <col min="16" max="16" width="12.46484375" bestFit="1" customWidth="1"/>
    <col min="17" max="17" width="16.33203125" bestFit="1" customWidth="1"/>
    <col min="18" max="18" width="12.6640625" bestFit="1" customWidth="1"/>
    <col min="19" max="19" width="16.6640625" bestFit="1" customWidth="1"/>
    <col min="20" max="20" width="18.86328125" bestFit="1" customWidth="1"/>
    <col min="21" max="21" width="28.19921875" bestFit="1" customWidth="1"/>
    <col min="22" max="22" width="38.46484375" bestFit="1" customWidth="1"/>
    <col min="23" max="23" width="14.6640625" bestFit="1" customWidth="1"/>
    <col min="24" max="24" width="6" bestFit="1" customWidth="1"/>
    <col min="25" max="25" width="10.46484375" bestFit="1" customWidth="1"/>
    <col min="26" max="26" width="5.86328125" bestFit="1" customWidth="1"/>
    <col min="28" max="28" width="14.1328125" bestFit="1" customWidth="1"/>
    <col min="29" max="29" width="12.46484375" bestFit="1" customWidth="1"/>
    <col min="30" max="30" width="21.796875" bestFit="1" customWidth="1"/>
    <col min="31" max="31" width="14.46484375" bestFit="1" customWidth="1"/>
    <col min="32" max="32" width="22.46484375" bestFit="1" customWidth="1"/>
    <col min="33" max="33" width="19.33203125" bestFit="1" customWidth="1"/>
    <col min="34" max="34" width="10.6640625" bestFit="1" customWidth="1"/>
    <col min="35" max="35" width="24.6640625" bestFit="1" customWidth="1"/>
    <col min="36" max="36" width="13.53125" bestFit="1" customWidth="1"/>
    <col min="37" max="37" width="16.1328125" bestFit="1" customWidth="1"/>
    <col min="38" max="38" width="28.19921875" bestFit="1" customWidth="1"/>
    <col min="39" max="39" width="20.6640625" bestFit="1" customWidth="1"/>
  </cols>
  <sheetData>
    <row r="1" spans="1:39" ht="13.9" customHeight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38</v>
      </c>
      <c r="G1" s="18" t="s">
        <v>5</v>
      </c>
      <c r="H1" s="18" t="s">
        <v>6</v>
      </c>
      <c r="I1" s="18" t="s">
        <v>7</v>
      </c>
      <c r="J1" s="18" t="s">
        <v>8</v>
      </c>
      <c r="K1" s="18" t="s">
        <v>9</v>
      </c>
      <c r="L1" s="18" t="s">
        <v>10</v>
      </c>
      <c r="M1" s="18" t="s">
        <v>11</v>
      </c>
      <c r="N1" s="18" t="s">
        <v>12</v>
      </c>
      <c r="O1" s="18" t="s">
        <v>13</v>
      </c>
      <c r="P1" s="18" t="s">
        <v>14</v>
      </c>
      <c r="Q1" s="18" t="s">
        <v>15</v>
      </c>
      <c r="R1" s="18" t="s">
        <v>16</v>
      </c>
      <c r="S1" s="18" t="s">
        <v>17</v>
      </c>
      <c r="T1" s="18" t="s">
        <v>18</v>
      </c>
      <c r="U1" s="18" t="s">
        <v>19</v>
      </c>
      <c r="V1" s="18" t="s">
        <v>20</v>
      </c>
      <c r="W1" s="18" t="s">
        <v>21</v>
      </c>
      <c r="X1" s="18" t="s">
        <v>22</v>
      </c>
      <c r="Y1" s="18" t="s">
        <v>23</v>
      </c>
      <c r="Z1" s="18" t="s">
        <v>24</v>
      </c>
      <c r="AA1" s="18" t="s">
        <v>25</v>
      </c>
      <c r="AB1" s="18" t="s">
        <v>26</v>
      </c>
      <c r="AC1" s="18" t="s">
        <v>27</v>
      </c>
      <c r="AD1" s="18" t="s">
        <v>28</v>
      </c>
      <c r="AE1" s="18" t="s">
        <v>29</v>
      </c>
      <c r="AF1" s="18" t="s">
        <v>30</v>
      </c>
      <c r="AG1" s="18" t="s">
        <v>31</v>
      </c>
      <c r="AH1" s="18" t="s">
        <v>39</v>
      </c>
      <c r="AI1" s="6"/>
      <c r="AJ1" s="5"/>
      <c r="AK1" s="6"/>
      <c r="AL1" s="6"/>
      <c r="AM1" s="6"/>
    </row>
    <row r="2" spans="1:39" ht="13.9" customHeight="1">
      <c r="I2" s="16"/>
      <c r="M2" s="17"/>
      <c r="O2" s="17"/>
      <c r="AI2" s="8"/>
      <c r="AJ2" s="7"/>
      <c r="AK2" s="8"/>
      <c r="AL2" s="10"/>
      <c r="AM2" s="9"/>
    </row>
    <row r="3" spans="1:39" ht="13.9" customHeight="1">
      <c r="I3" s="16"/>
      <c r="M3" s="17"/>
      <c r="O3" s="17"/>
      <c r="AI3" s="8"/>
      <c r="AJ3" s="7"/>
      <c r="AK3" s="8"/>
      <c r="AL3" s="10"/>
      <c r="AM3" s="9"/>
    </row>
    <row r="4" spans="1:39" ht="13.9" customHeight="1">
      <c r="I4" s="16"/>
      <c r="M4" s="17"/>
      <c r="O4" s="17"/>
      <c r="AI4" s="8"/>
      <c r="AJ4" s="7"/>
      <c r="AK4" s="8"/>
      <c r="AL4" s="10"/>
      <c r="AM4" s="9"/>
    </row>
    <row r="5" spans="1:39" ht="13.9" customHeight="1">
      <c r="I5" s="16"/>
      <c r="M5" s="17"/>
      <c r="O5" s="17"/>
      <c r="AI5" s="8"/>
      <c r="AJ5" s="7"/>
      <c r="AK5" s="8"/>
      <c r="AL5" s="10"/>
      <c r="AM5" s="9"/>
    </row>
    <row r="6" spans="1:39" ht="13.9" customHeight="1">
      <c r="I6" s="16"/>
      <c r="M6" s="17"/>
      <c r="O6" s="17"/>
      <c r="AI6" s="12"/>
      <c r="AJ6" s="11"/>
      <c r="AK6" s="12"/>
      <c r="AL6" s="14"/>
      <c r="AM6" s="13"/>
    </row>
    <row r="7" spans="1:39" ht="13.9" customHeight="1">
      <c r="I7" s="16"/>
      <c r="M7" s="17"/>
      <c r="O7" s="17"/>
      <c r="AI7" s="12"/>
      <c r="AJ7" s="11"/>
      <c r="AK7" s="12"/>
      <c r="AL7" s="14"/>
      <c r="AM7" s="13"/>
    </row>
    <row r="8" spans="1:39" ht="13.9" customHeight="1">
      <c r="A8" s="11"/>
      <c r="B8" s="11"/>
      <c r="C8" s="11"/>
      <c r="D8" s="12"/>
      <c r="E8" s="12"/>
      <c r="F8" s="11"/>
      <c r="G8" s="11"/>
      <c r="H8" s="11"/>
      <c r="I8" s="12"/>
      <c r="J8" s="12"/>
      <c r="K8" s="12"/>
      <c r="L8" s="12"/>
      <c r="M8" s="11"/>
      <c r="N8" s="11"/>
      <c r="O8" s="11"/>
      <c r="P8" s="12"/>
      <c r="Q8" s="12"/>
      <c r="R8" s="12"/>
      <c r="S8" s="15"/>
      <c r="T8" s="11"/>
      <c r="U8" s="11"/>
      <c r="V8" s="11"/>
      <c r="W8" s="11"/>
      <c r="X8" s="12"/>
      <c r="Y8" s="11"/>
      <c r="Z8" s="11"/>
      <c r="AA8" s="11"/>
      <c r="AB8" s="15"/>
      <c r="AC8" s="12"/>
      <c r="AD8" s="12"/>
      <c r="AE8" s="12"/>
      <c r="AF8" s="12"/>
      <c r="AG8" s="13"/>
      <c r="AH8" s="11"/>
      <c r="AI8" s="12"/>
      <c r="AJ8" s="11"/>
      <c r="AK8" s="12"/>
      <c r="AL8" s="14"/>
      <c r="AM8" s="13"/>
    </row>
    <row r="9" spans="1:39" ht="13.9" customHeight="1">
      <c r="A9" s="11"/>
      <c r="B9" s="11"/>
      <c r="C9" s="11"/>
      <c r="D9" s="12"/>
      <c r="E9" s="12"/>
      <c r="F9" s="11"/>
      <c r="G9" s="11"/>
      <c r="H9" s="11"/>
      <c r="I9" s="12"/>
      <c r="J9" s="12"/>
      <c r="K9" s="12"/>
      <c r="L9" s="12"/>
      <c r="M9" s="11"/>
      <c r="N9" s="11"/>
      <c r="O9" s="11"/>
      <c r="P9" s="12"/>
      <c r="Q9" s="12"/>
      <c r="R9" s="12"/>
      <c r="S9" s="15"/>
      <c r="T9" s="11"/>
      <c r="U9" s="11"/>
      <c r="V9" s="11"/>
      <c r="W9" s="11"/>
      <c r="X9" s="12"/>
      <c r="Y9" s="11"/>
      <c r="Z9" s="11"/>
      <c r="AA9" s="11"/>
      <c r="AB9" s="15"/>
      <c r="AC9" s="12"/>
      <c r="AD9" s="12"/>
      <c r="AE9" s="12"/>
      <c r="AF9" s="12"/>
      <c r="AG9" s="13"/>
      <c r="AH9" s="11"/>
      <c r="AI9" s="12"/>
      <c r="AJ9" s="11"/>
      <c r="AK9" s="12"/>
      <c r="AL9" s="14"/>
      <c r="AM9" s="13"/>
    </row>
    <row r="10" spans="1:39" ht="13.9" customHeight="1">
      <c r="A10" s="11"/>
      <c r="B10" s="11"/>
      <c r="C10" s="11"/>
      <c r="D10" s="12"/>
      <c r="E10" s="12"/>
      <c r="F10" s="11"/>
      <c r="G10" s="11"/>
      <c r="H10" s="11"/>
      <c r="I10" s="12"/>
      <c r="J10" s="12"/>
      <c r="K10" s="12"/>
      <c r="L10" s="12"/>
      <c r="M10" s="11"/>
      <c r="N10" s="11"/>
      <c r="O10" s="11"/>
      <c r="P10" s="12"/>
      <c r="Q10" s="12"/>
      <c r="R10" s="12"/>
      <c r="S10" s="15"/>
      <c r="T10" s="11"/>
      <c r="U10" s="11"/>
      <c r="V10" s="11"/>
      <c r="W10" s="11"/>
      <c r="X10" s="12"/>
      <c r="Y10" s="11"/>
      <c r="Z10" s="11"/>
      <c r="AA10" s="11"/>
      <c r="AB10" s="15"/>
      <c r="AC10" s="12"/>
      <c r="AD10" s="12"/>
      <c r="AE10" s="12"/>
      <c r="AF10" s="12"/>
      <c r="AG10" s="13"/>
      <c r="AH10" s="11"/>
      <c r="AI10" s="12"/>
      <c r="AJ10" s="11"/>
      <c r="AK10" s="12"/>
      <c r="AL10" s="14"/>
      <c r="AM10" s="13"/>
    </row>
    <row r="11" spans="1:39" ht="13.9" customHeight="1">
      <c r="A11" s="11"/>
      <c r="B11" s="11"/>
      <c r="C11" s="11"/>
      <c r="D11" s="12"/>
      <c r="E11" s="12"/>
      <c r="F11" s="11"/>
      <c r="G11" s="11"/>
      <c r="H11" s="11"/>
      <c r="I11" s="12"/>
      <c r="J11" s="12"/>
      <c r="K11" s="12"/>
      <c r="L11" s="12"/>
      <c r="M11" s="11"/>
      <c r="N11" s="11"/>
      <c r="O11" s="11"/>
      <c r="P11" s="12"/>
      <c r="Q11" s="12"/>
      <c r="R11" s="12"/>
      <c r="S11" s="15"/>
      <c r="T11" s="11"/>
      <c r="U11" s="11"/>
      <c r="V11" s="11"/>
      <c r="W11" s="11"/>
      <c r="X11" s="12"/>
      <c r="Y11" s="11"/>
      <c r="Z11" s="11"/>
      <c r="AA11" s="11"/>
      <c r="AB11" s="15"/>
      <c r="AC11" s="12"/>
      <c r="AD11" s="12"/>
      <c r="AE11" s="12"/>
      <c r="AF11" s="12"/>
      <c r="AG11" s="13"/>
      <c r="AH11" s="11"/>
      <c r="AI11" s="12"/>
      <c r="AJ11" s="11"/>
      <c r="AK11" s="12"/>
      <c r="AL11" s="14"/>
      <c r="AM11" s="13"/>
    </row>
    <row r="12" spans="1:39" ht="13.9" customHeight="1">
      <c r="A12" s="11"/>
      <c r="B12" s="11"/>
      <c r="C12" s="11"/>
      <c r="D12" s="12"/>
      <c r="E12" s="12"/>
      <c r="F12" s="11"/>
      <c r="G12" s="11"/>
      <c r="H12" s="11"/>
      <c r="I12" s="12"/>
      <c r="J12" s="12"/>
      <c r="K12" s="12"/>
      <c r="L12" s="12"/>
      <c r="M12" s="11"/>
      <c r="N12" s="11"/>
      <c r="O12" s="11"/>
      <c r="P12" s="12"/>
      <c r="Q12" s="12"/>
      <c r="R12" s="13"/>
      <c r="S12" s="13"/>
      <c r="T12" s="11"/>
      <c r="U12" s="11"/>
      <c r="V12" s="11"/>
      <c r="W12" s="11"/>
      <c r="X12" s="12"/>
      <c r="Y12" s="11"/>
      <c r="Z12" s="11"/>
      <c r="AA12" s="11"/>
      <c r="AB12" s="12"/>
      <c r="AC12" s="12"/>
      <c r="AD12" s="12"/>
      <c r="AE12" s="12"/>
      <c r="AF12" s="12"/>
      <c r="AG12" s="13"/>
      <c r="AH12" s="11"/>
      <c r="AI12" s="12"/>
      <c r="AJ12" s="11"/>
      <c r="AK12" s="12"/>
      <c r="AL12" s="14"/>
      <c r="AM12" s="13"/>
    </row>
    <row r="13" spans="1:39" ht="13.9" customHeight="1">
      <c r="A13" s="11"/>
      <c r="B13" s="11"/>
      <c r="C13" s="11"/>
      <c r="D13" s="12"/>
      <c r="E13" s="12"/>
      <c r="F13" s="11"/>
      <c r="G13" s="11"/>
      <c r="H13" s="11"/>
      <c r="I13" s="12"/>
      <c r="J13" s="12"/>
      <c r="K13" s="12"/>
      <c r="L13" s="12"/>
      <c r="M13" s="11"/>
      <c r="N13" s="11"/>
      <c r="O13" s="11"/>
      <c r="P13" s="12"/>
      <c r="Q13" s="12"/>
      <c r="R13" s="12"/>
      <c r="S13" s="12"/>
      <c r="T13" s="11"/>
      <c r="U13" s="11"/>
      <c r="V13" s="11"/>
      <c r="W13" s="11"/>
      <c r="X13" s="12"/>
      <c r="Y13" s="11"/>
      <c r="Z13" s="11"/>
      <c r="AA13" s="11"/>
      <c r="AB13" s="12"/>
      <c r="AC13" s="12"/>
      <c r="AD13" s="12"/>
      <c r="AE13" s="12"/>
      <c r="AF13" s="12"/>
      <c r="AG13" s="13"/>
      <c r="AH13" s="11"/>
      <c r="AI13" s="12"/>
      <c r="AJ13" s="11"/>
      <c r="AK13" s="12"/>
      <c r="AL13" s="14"/>
      <c r="AM13" s="13"/>
    </row>
    <row r="14" spans="1:39" ht="13.9" customHeight="1">
      <c r="A14" s="11"/>
      <c r="B14" s="11"/>
      <c r="C14" s="11"/>
      <c r="D14" s="12"/>
      <c r="E14" s="12"/>
      <c r="F14" s="11"/>
      <c r="G14" s="11"/>
      <c r="H14" s="11"/>
      <c r="I14" s="12"/>
      <c r="J14" s="12"/>
      <c r="K14" s="12"/>
      <c r="L14" s="12"/>
      <c r="M14" s="11"/>
      <c r="N14" s="11"/>
      <c r="O14" s="11"/>
      <c r="P14" s="12"/>
      <c r="Q14" s="12"/>
      <c r="R14" s="12"/>
      <c r="S14" s="13"/>
      <c r="T14" s="11"/>
      <c r="U14" s="11"/>
      <c r="V14" s="11"/>
      <c r="W14" s="11"/>
      <c r="X14" s="12"/>
      <c r="Y14" s="11"/>
      <c r="Z14" s="11"/>
      <c r="AA14" s="11"/>
      <c r="AB14" s="12"/>
      <c r="AC14" s="12"/>
      <c r="AD14" s="12"/>
      <c r="AE14" s="12"/>
      <c r="AF14" s="12"/>
      <c r="AG14" s="13"/>
      <c r="AH14" s="11"/>
      <c r="AI14" s="12"/>
      <c r="AJ14" s="11"/>
      <c r="AK14" s="12"/>
      <c r="AL14" s="14"/>
      <c r="AM14" s="13"/>
    </row>
    <row r="15" spans="1:39" ht="13.9" customHeight="1">
      <c r="A15" s="11"/>
      <c r="B15" s="11"/>
      <c r="C15" s="11"/>
      <c r="D15" s="12"/>
      <c r="E15" s="12"/>
      <c r="F15" s="11"/>
      <c r="G15" s="11"/>
      <c r="H15" s="11"/>
      <c r="I15" s="12"/>
      <c r="J15" s="12"/>
      <c r="K15" s="12"/>
      <c r="L15" s="12"/>
      <c r="M15" s="11"/>
      <c r="N15" s="11"/>
      <c r="O15" s="11"/>
      <c r="P15" s="12"/>
      <c r="Q15" s="12"/>
      <c r="R15" s="12"/>
      <c r="S15" s="15"/>
      <c r="T15" s="11"/>
      <c r="U15" s="11"/>
      <c r="V15" s="11"/>
      <c r="W15" s="11"/>
      <c r="X15" s="12"/>
      <c r="Y15" s="11"/>
      <c r="Z15" s="11"/>
      <c r="AA15" s="11"/>
      <c r="AB15" s="15"/>
      <c r="AC15" s="12"/>
      <c r="AD15" s="12"/>
      <c r="AE15" s="12"/>
      <c r="AF15" s="12"/>
      <c r="AG15" s="13"/>
      <c r="AH15" s="11"/>
      <c r="AI15" s="12"/>
      <c r="AJ15" s="11"/>
      <c r="AK15" s="12"/>
      <c r="AL15" s="14"/>
      <c r="AM15" s="13"/>
    </row>
    <row r="16" spans="1:39" ht="13.9" customHeight="1">
      <c r="A16" s="11"/>
      <c r="B16" s="11"/>
      <c r="C16" s="11"/>
      <c r="D16" s="12"/>
      <c r="E16" s="12"/>
      <c r="F16" s="11"/>
      <c r="G16" s="11"/>
      <c r="H16" s="11"/>
      <c r="I16" s="12"/>
      <c r="J16" s="12"/>
      <c r="K16" s="12"/>
      <c r="L16" s="12"/>
      <c r="M16" s="11"/>
      <c r="N16" s="11"/>
      <c r="O16" s="11"/>
      <c r="P16" s="12"/>
      <c r="Q16" s="12"/>
      <c r="R16" s="12"/>
      <c r="S16" s="15"/>
      <c r="T16" s="11"/>
      <c r="U16" s="11"/>
      <c r="V16" s="11"/>
      <c r="W16" s="11"/>
      <c r="X16" s="12"/>
      <c r="Y16" s="11"/>
      <c r="Z16" s="11"/>
      <c r="AA16" s="11"/>
      <c r="AB16" s="15"/>
      <c r="AC16" s="12"/>
      <c r="AD16" s="12"/>
      <c r="AE16" s="12"/>
      <c r="AF16" s="12"/>
      <c r="AG16" s="13"/>
      <c r="AH16" s="11"/>
      <c r="AI16" s="12"/>
      <c r="AJ16" s="11"/>
      <c r="AK16" s="12"/>
      <c r="AL16" s="14"/>
      <c r="AM16" s="13"/>
    </row>
    <row r="17" spans="1:39" ht="13.9" customHeight="1">
      <c r="A17" s="11"/>
      <c r="B17" s="11"/>
      <c r="C17" s="11"/>
      <c r="D17" s="12"/>
      <c r="E17" s="12"/>
      <c r="F17" s="11"/>
      <c r="G17" s="11"/>
      <c r="H17" s="11"/>
      <c r="I17" s="12"/>
      <c r="J17" s="12"/>
      <c r="K17" s="12"/>
      <c r="L17" s="12"/>
      <c r="M17" s="11"/>
      <c r="N17" s="11"/>
      <c r="O17" s="11"/>
      <c r="P17" s="12"/>
      <c r="Q17" s="12"/>
      <c r="R17" s="12"/>
      <c r="S17" s="12"/>
      <c r="T17" s="11"/>
      <c r="U17" s="11"/>
      <c r="V17" s="11"/>
      <c r="W17" s="11"/>
      <c r="X17" s="12"/>
      <c r="Y17" s="11"/>
      <c r="Z17" s="11"/>
      <c r="AA17" s="11"/>
      <c r="AB17" s="12"/>
      <c r="AC17" s="12"/>
      <c r="AD17" s="12"/>
      <c r="AE17" s="12"/>
      <c r="AF17" s="12"/>
      <c r="AG17" s="13"/>
      <c r="AH17" s="11"/>
      <c r="AI17" s="12"/>
      <c r="AJ17" s="11"/>
      <c r="AK17" s="12"/>
      <c r="AL17" s="14"/>
      <c r="AM17" s="13"/>
    </row>
    <row r="18" spans="1:39" ht="13.9" customHeight="1">
      <c r="A18" s="11"/>
      <c r="B18" s="11"/>
      <c r="C18" s="11"/>
      <c r="D18" s="12"/>
      <c r="E18" s="12"/>
      <c r="F18" s="11"/>
      <c r="G18" s="11"/>
      <c r="H18" s="11"/>
      <c r="I18" s="12"/>
      <c r="J18" s="12"/>
      <c r="K18" s="12"/>
      <c r="L18" s="12"/>
      <c r="M18" s="11"/>
      <c r="N18" s="11"/>
      <c r="O18" s="11"/>
      <c r="P18" s="12"/>
      <c r="Q18" s="12"/>
      <c r="R18" s="12"/>
      <c r="S18" s="15"/>
      <c r="T18" s="11"/>
      <c r="U18" s="11"/>
      <c r="V18" s="11"/>
      <c r="W18" s="11"/>
      <c r="X18" s="12"/>
      <c r="Y18" s="11"/>
      <c r="Z18" s="11"/>
      <c r="AA18" s="11"/>
      <c r="AB18" s="15"/>
      <c r="AC18" s="12"/>
      <c r="AD18" s="12"/>
      <c r="AE18" s="12"/>
      <c r="AF18" s="12"/>
      <c r="AG18" s="13"/>
      <c r="AH18" s="11"/>
      <c r="AI18" s="12"/>
      <c r="AJ18" s="11"/>
      <c r="AK18" s="12"/>
      <c r="AL18" s="14"/>
      <c r="AM18" s="13"/>
    </row>
    <row r="19" spans="1:39" ht="13.9" customHeight="1">
      <c r="A19" s="11"/>
      <c r="B19" s="11"/>
      <c r="C19" s="11"/>
      <c r="D19" s="12"/>
      <c r="E19" s="12"/>
      <c r="F19" s="11"/>
      <c r="G19" s="11"/>
      <c r="H19" s="11"/>
      <c r="I19" s="12"/>
      <c r="J19" s="12"/>
      <c r="K19" s="12"/>
      <c r="L19" s="12"/>
      <c r="M19" s="11"/>
      <c r="N19" s="11"/>
      <c r="O19" s="11"/>
      <c r="P19" s="12"/>
      <c r="Q19" s="12"/>
      <c r="R19" s="12"/>
      <c r="S19" s="15"/>
      <c r="T19" s="11"/>
      <c r="U19" s="11"/>
      <c r="V19" s="11"/>
      <c r="W19" s="11"/>
      <c r="X19" s="12"/>
      <c r="Y19" s="11"/>
      <c r="Z19" s="11"/>
      <c r="AA19" s="11"/>
      <c r="AB19" s="15"/>
      <c r="AC19" s="12"/>
      <c r="AD19" s="12"/>
      <c r="AE19" s="12"/>
      <c r="AF19" s="12"/>
      <c r="AG19" s="13"/>
      <c r="AH19" s="11"/>
      <c r="AI19" s="12"/>
      <c r="AJ19" s="11"/>
      <c r="AK19" s="12"/>
      <c r="AL19" s="14"/>
      <c r="AM19" s="13"/>
    </row>
    <row r="20" spans="1:39" ht="13.9" customHeight="1">
      <c r="A20" s="11"/>
      <c r="B20" s="11"/>
      <c r="C20" s="11"/>
      <c r="D20" s="12"/>
      <c r="E20" s="12"/>
      <c r="F20" s="11"/>
      <c r="G20" s="11"/>
      <c r="H20" s="11"/>
      <c r="I20" s="12"/>
      <c r="J20" s="12"/>
      <c r="K20" s="12"/>
      <c r="L20" s="12"/>
      <c r="M20" s="11"/>
      <c r="N20" s="11"/>
      <c r="O20" s="11"/>
      <c r="P20" s="12"/>
      <c r="Q20" s="12"/>
      <c r="R20" s="13"/>
      <c r="S20" s="15"/>
      <c r="T20" s="11"/>
      <c r="U20" s="11"/>
      <c r="V20" s="11"/>
      <c r="W20" s="11"/>
      <c r="X20" s="12"/>
      <c r="Y20" s="11"/>
      <c r="Z20" s="11"/>
      <c r="AA20" s="11"/>
      <c r="AB20" s="15"/>
      <c r="AC20" s="12"/>
      <c r="AD20" s="12"/>
      <c r="AE20" s="12"/>
      <c r="AF20" s="12"/>
      <c r="AG20" s="13"/>
      <c r="AH20" s="11"/>
      <c r="AI20" s="12"/>
      <c r="AJ20" s="11"/>
      <c r="AK20" s="12"/>
      <c r="AL20" s="14"/>
      <c r="AM20" s="13"/>
    </row>
    <row r="21" spans="1:39" ht="13.9" customHeight="1">
      <c r="A21" s="11"/>
      <c r="B21" s="11"/>
      <c r="C21" s="11"/>
      <c r="D21" s="12"/>
      <c r="E21" s="12"/>
      <c r="F21" s="11"/>
      <c r="G21" s="11"/>
      <c r="H21" s="11"/>
      <c r="I21" s="12"/>
      <c r="J21" s="12"/>
      <c r="K21" s="12"/>
      <c r="L21" s="12"/>
      <c r="M21" s="11"/>
      <c r="N21" s="11"/>
      <c r="O21" s="11"/>
      <c r="P21" s="12"/>
      <c r="Q21" s="12"/>
      <c r="R21" s="13"/>
      <c r="S21" s="15"/>
      <c r="T21" s="11"/>
      <c r="U21" s="11"/>
      <c r="V21" s="11"/>
      <c r="W21" s="11"/>
      <c r="X21" s="12"/>
      <c r="Y21" s="11"/>
      <c r="Z21" s="11"/>
      <c r="AA21" s="11"/>
      <c r="AB21" s="15"/>
      <c r="AC21" s="12"/>
      <c r="AD21" s="12"/>
      <c r="AE21" s="12"/>
      <c r="AF21" s="12"/>
      <c r="AG21" s="13"/>
      <c r="AH21" s="11"/>
      <c r="AI21" s="12"/>
      <c r="AJ21" s="11"/>
      <c r="AK21" s="12"/>
      <c r="AL21" s="14"/>
      <c r="AM21" s="13"/>
    </row>
    <row r="22" spans="1:39" ht="13.9" customHeight="1">
      <c r="A22" s="11"/>
      <c r="B22" s="11"/>
      <c r="C22" s="11"/>
      <c r="D22" s="12"/>
      <c r="E22" s="12"/>
      <c r="F22" s="11"/>
      <c r="G22" s="11"/>
      <c r="H22" s="11"/>
      <c r="I22" s="12"/>
      <c r="J22" s="12"/>
      <c r="K22" s="12"/>
      <c r="L22" s="12"/>
      <c r="M22" s="11"/>
      <c r="N22" s="11"/>
      <c r="O22" s="11"/>
      <c r="P22" s="12"/>
      <c r="Q22" s="12"/>
      <c r="R22" s="13"/>
      <c r="S22" s="15"/>
      <c r="T22" s="11"/>
      <c r="U22" s="11"/>
      <c r="V22" s="11"/>
      <c r="W22" s="11"/>
      <c r="X22" s="12"/>
      <c r="Y22" s="11"/>
      <c r="Z22" s="11"/>
      <c r="AA22" s="11"/>
      <c r="AB22" s="15"/>
      <c r="AC22" s="12"/>
      <c r="AD22" s="12"/>
      <c r="AE22" s="12"/>
      <c r="AF22" s="12"/>
      <c r="AG22" s="13"/>
      <c r="AH22" s="11"/>
      <c r="AI22" s="12"/>
      <c r="AJ22" s="11"/>
      <c r="AK22" s="12"/>
      <c r="AL22" s="14"/>
      <c r="AM22" s="13"/>
    </row>
    <row r="23" spans="1:39" ht="13.9" customHeight="1">
      <c r="A23" s="11"/>
      <c r="B23" s="11"/>
      <c r="C23" s="11"/>
      <c r="D23" s="12"/>
      <c r="E23" s="12"/>
      <c r="F23" s="11"/>
      <c r="G23" s="11"/>
      <c r="H23" s="11"/>
      <c r="I23" s="12"/>
      <c r="J23" s="12"/>
      <c r="K23" s="12"/>
      <c r="L23" s="12"/>
      <c r="M23" s="11"/>
      <c r="N23" s="11"/>
      <c r="O23" s="11"/>
      <c r="P23" s="12"/>
      <c r="Q23" s="12"/>
      <c r="R23" s="13"/>
      <c r="S23" s="15"/>
      <c r="T23" s="11"/>
      <c r="U23" s="11"/>
      <c r="V23" s="11"/>
      <c r="W23" s="11"/>
      <c r="X23" s="12"/>
      <c r="Y23" s="11"/>
      <c r="Z23" s="11"/>
      <c r="AA23" s="11"/>
      <c r="AB23" s="15"/>
      <c r="AC23" s="12"/>
      <c r="AD23" s="12"/>
      <c r="AE23" s="12"/>
      <c r="AF23" s="12"/>
      <c r="AG23" s="13"/>
      <c r="AH23" s="11"/>
      <c r="AI23" s="12"/>
      <c r="AJ23" s="11"/>
      <c r="AK23" s="12"/>
      <c r="AL23" s="14"/>
      <c r="AM23" s="13"/>
    </row>
    <row r="24" spans="1:39" ht="13.9" customHeight="1">
      <c r="A24" s="11"/>
      <c r="B24" s="11"/>
      <c r="C24" s="11"/>
      <c r="D24" s="12"/>
      <c r="E24" s="12"/>
      <c r="F24" s="11"/>
      <c r="G24" s="11"/>
      <c r="H24" s="11"/>
      <c r="I24" s="12"/>
      <c r="J24" s="12"/>
      <c r="K24" s="12"/>
      <c r="L24" s="12"/>
      <c r="M24" s="11"/>
      <c r="N24" s="11"/>
      <c r="O24" s="11"/>
      <c r="P24" s="12"/>
      <c r="Q24" s="12"/>
      <c r="R24" s="12"/>
      <c r="S24" s="12"/>
      <c r="T24" s="11"/>
      <c r="U24" s="11"/>
      <c r="V24" s="11"/>
      <c r="W24" s="11"/>
      <c r="X24" s="12"/>
      <c r="Y24" s="11"/>
      <c r="Z24" s="11"/>
      <c r="AA24" s="11"/>
      <c r="AB24" s="12"/>
      <c r="AC24" s="12"/>
      <c r="AD24" s="12"/>
      <c r="AE24" s="12"/>
      <c r="AF24" s="12"/>
      <c r="AG24" s="13"/>
      <c r="AH24" s="11"/>
      <c r="AI24" s="12"/>
      <c r="AJ24" s="11"/>
      <c r="AK24" s="12"/>
      <c r="AL24" s="14"/>
      <c r="AM24" s="13"/>
    </row>
    <row r="25" spans="1:39" ht="13.9" customHeight="1">
      <c r="A25" s="11"/>
      <c r="B25" s="11"/>
      <c r="C25" s="11"/>
      <c r="D25" s="12"/>
      <c r="E25" s="12"/>
      <c r="F25" s="11"/>
      <c r="G25" s="11"/>
      <c r="H25" s="11"/>
      <c r="I25" s="12"/>
      <c r="J25" s="12"/>
      <c r="K25" s="12"/>
      <c r="L25" s="12"/>
      <c r="M25" s="11"/>
      <c r="N25" s="11"/>
      <c r="O25" s="11"/>
      <c r="P25" s="12"/>
      <c r="Q25" s="12"/>
      <c r="R25" s="12"/>
      <c r="S25" s="15"/>
      <c r="T25" s="11"/>
      <c r="U25" s="11"/>
      <c r="V25" s="11"/>
      <c r="W25" s="11"/>
      <c r="X25" s="12"/>
      <c r="Y25" s="11"/>
      <c r="Z25" s="11"/>
      <c r="AA25" s="11"/>
      <c r="AB25" s="15"/>
      <c r="AC25" s="12"/>
      <c r="AD25" s="12"/>
      <c r="AE25" s="12"/>
      <c r="AF25" s="12"/>
      <c r="AG25" s="13"/>
      <c r="AH25" s="11"/>
      <c r="AI25" s="12"/>
      <c r="AJ25" s="11"/>
      <c r="AK25" s="12"/>
      <c r="AL25" s="14"/>
      <c r="AM25" s="13"/>
    </row>
    <row r="26" spans="1:39" ht="13.9" customHeight="1">
      <c r="A26" s="11"/>
      <c r="B26" s="11"/>
      <c r="C26" s="11"/>
      <c r="D26" s="12"/>
      <c r="E26" s="12"/>
      <c r="F26" s="11"/>
      <c r="G26" s="11"/>
      <c r="H26" s="11"/>
      <c r="I26" s="12"/>
      <c r="J26" s="12"/>
      <c r="K26" s="12"/>
      <c r="L26" s="12"/>
      <c r="M26" s="11"/>
      <c r="N26" s="11"/>
      <c r="O26" s="11"/>
      <c r="P26" s="12"/>
      <c r="Q26" s="12"/>
      <c r="R26" s="12"/>
      <c r="S26" s="15"/>
      <c r="T26" s="11"/>
      <c r="U26" s="11"/>
      <c r="V26" s="11"/>
      <c r="W26" s="11"/>
      <c r="X26" s="12"/>
      <c r="Y26" s="11"/>
      <c r="Z26" s="11"/>
      <c r="AA26" s="11"/>
      <c r="AB26" s="15"/>
      <c r="AC26" s="12"/>
      <c r="AD26" s="12"/>
      <c r="AE26" s="12"/>
      <c r="AF26" s="12"/>
      <c r="AG26" s="13"/>
      <c r="AH26" s="11"/>
      <c r="AI26" s="12"/>
      <c r="AJ26" s="11"/>
      <c r="AK26" s="12"/>
      <c r="AL26" s="14"/>
      <c r="AM26" s="13"/>
    </row>
    <row r="27" spans="1:39" ht="13.9" customHeight="1">
      <c r="A27" s="11"/>
      <c r="B27" s="11"/>
      <c r="C27" s="11"/>
      <c r="D27" s="12"/>
      <c r="E27" s="12"/>
      <c r="F27" s="11"/>
      <c r="G27" s="11"/>
      <c r="H27" s="11"/>
      <c r="I27" s="12"/>
      <c r="J27" s="12"/>
      <c r="K27" s="12"/>
      <c r="L27" s="12"/>
      <c r="M27" s="11"/>
      <c r="N27" s="11"/>
      <c r="O27" s="11"/>
      <c r="P27" s="12"/>
      <c r="Q27" s="12"/>
      <c r="R27" s="12"/>
      <c r="S27" s="15"/>
      <c r="T27" s="11"/>
      <c r="U27" s="11"/>
      <c r="V27" s="11"/>
      <c r="W27" s="11"/>
      <c r="X27" s="12"/>
      <c r="Y27" s="11"/>
      <c r="Z27" s="11"/>
      <c r="AA27" s="11"/>
      <c r="AB27" s="15"/>
      <c r="AC27" s="12"/>
      <c r="AD27" s="12"/>
      <c r="AE27" s="12"/>
      <c r="AF27" s="12"/>
      <c r="AG27" s="13"/>
      <c r="AH27" s="11"/>
      <c r="AI27" s="12"/>
      <c r="AJ27" s="11"/>
      <c r="AK27" s="12"/>
      <c r="AL27" s="14"/>
      <c r="AM27" s="13"/>
    </row>
    <row r="28" spans="1:39" ht="13.9" customHeight="1">
      <c r="A28" s="11"/>
      <c r="B28" s="11"/>
      <c r="C28" s="11"/>
      <c r="D28" s="12"/>
      <c r="E28" s="12"/>
      <c r="F28" s="11"/>
      <c r="G28" s="11"/>
      <c r="H28" s="11"/>
      <c r="I28" s="12"/>
      <c r="J28" s="12"/>
      <c r="K28" s="12"/>
      <c r="L28" s="12"/>
      <c r="M28" s="11"/>
      <c r="N28" s="11"/>
      <c r="O28" s="11"/>
      <c r="P28" s="12"/>
      <c r="Q28" s="12"/>
      <c r="R28" s="12"/>
      <c r="S28" s="15"/>
      <c r="T28" s="11"/>
      <c r="U28" s="11"/>
      <c r="V28" s="11"/>
      <c r="W28" s="11"/>
      <c r="X28" s="12"/>
      <c r="Y28" s="11"/>
      <c r="Z28" s="11"/>
      <c r="AA28" s="11"/>
      <c r="AB28" s="15"/>
      <c r="AC28" s="12"/>
      <c r="AD28" s="12"/>
      <c r="AE28" s="12"/>
      <c r="AF28" s="12"/>
      <c r="AG28" s="13"/>
      <c r="AH28" s="11"/>
      <c r="AI28" s="12"/>
      <c r="AJ28" s="11"/>
      <c r="AK28" s="12"/>
      <c r="AL28" s="14"/>
      <c r="AM28" s="13"/>
    </row>
    <row r="29" spans="1:39" ht="13.9" customHeight="1">
      <c r="A29" s="11"/>
      <c r="B29" s="11"/>
      <c r="C29" s="11"/>
      <c r="D29" s="12"/>
      <c r="E29" s="12"/>
      <c r="F29" s="11"/>
      <c r="G29" s="11"/>
      <c r="H29" s="11"/>
      <c r="I29" s="12"/>
      <c r="J29" s="12"/>
      <c r="K29" s="12"/>
      <c r="L29" s="12"/>
      <c r="M29" s="11"/>
      <c r="N29" s="11"/>
      <c r="O29" s="11"/>
      <c r="P29" s="12"/>
      <c r="Q29" s="12"/>
      <c r="R29" s="13"/>
      <c r="S29" s="15"/>
      <c r="T29" s="11"/>
      <c r="U29" s="11"/>
      <c r="V29" s="11"/>
      <c r="W29" s="11"/>
      <c r="X29" s="12"/>
      <c r="Y29" s="11"/>
      <c r="Z29" s="11"/>
      <c r="AA29" s="11"/>
      <c r="AB29" s="15"/>
      <c r="AC29" s="12"/>
      <c r="AD29" s="12"/>
      <c r="AE29" s="12"/>
      <c r="AF29" s="12"/>
      <c r="AG29" s="13"/>
      <c r="AH29" s="11"/>
      <c r="AI29" s="12"/>
      <c r="AJ29" s="11"/>
      <c r="AK29" s="12"/>
      <c r="AL29" s="14"/>
      <c r="AM29" s="13"/>
    </row>
    <row r="30" spans="1:39" ht="13.9" customHeight="1">
      <c r="A30" s="11"/>
      <c r="B30" s="11"/>
      <c r="C30" s="11"/>
      <c r="D30" s="12"/>
      <c r="E30" s="12"/>
      <c r="F30" s="11"/>
      <c r="G30" s="11"/>
      <c r="H30" s="11"/>
      <c r="I30" s="12"/>
      <c r="J30" s="12"/>
      <c r="K30" s="12"/>
      <c r="L30" s="12"/>
      <c r="M30" s="11"/>
      <c r="N30" s="11"/>
      <c r="O30" s="11"/>
      <c r="P30" s="12"/>
      <c r="Q30" s="12"/>
      <c r="R30" s="12"/>
      <c r="S30" s="13"/>
      <c r="T30" s="11"/>
      <c r="U30" s="11"/>
      <c r="V30" s="11"/>
      <c r="W30" s="11"/>
      <c r="X30" s="12"/>
      <c r="Y30" s="11"/>
      <c r="Z30" s="11"/>
      <c r="AA30" s="11"/>
      <c r="AB30" s="12"/>
      <c r="AC30" s="12"/>
      <c r="AD30" s="12"/>
      <c r="AE30" s="12"/>
      <c r="AF30" s="12"/>
      <c r="AG30" s="13"/>
      <c r="AH30" s="11"/>
      <c r="AI30" s="12"/>
      <c r="AJ30" s="11"/>
      <c r="AK30" s="12"/>
      <c r="AL30" s="14"/>
      <c r="AM30" s="13"/>
    </row>
    <row r="31" spans="1:39" ht="13.9" customHeight="1">
      <c r="A31" s="11"/>
      <c r="B31" s="11"/>
      <c r="C31" s="11"/>
      <c r="D31" s="12"/>
      <c r="E31" s="12"/>
      <c r="F31" s="11"/>
      <c r="G31" s="11"/>
      <c r="H31" s="11"/>
      <c r="I31" s="12"/>
      <c r="J31" s="12"/>
      <c r="K31" s="12"/>
      <c r="L31" s="12"/>
      <c r="M31" s="11"/>
      <c r="N31" s="11"/>
      <c r="O31" s="11"/>
      <c r="P31" s="12"/>
      <c r="Q31" s="12"/>
      <c r="R31" s="12"/>
      <c r="S31" s="15"/>
      <c r="T31" s="11"/>
      <c r="U31" s="11"/>
      <c r="V31" s="11"/>
      <c r="W31" s="11"/>
      <c r="X31" s="12"/>
      <c r="Y31" s="11"/>
      <c r="Z31" s="11"/>
      <c r="AA31" s="11"/>
      <c r="AB31" s="15"/>
      <c r="AC31" s="12"/>
      <c r="AD31" s="12"/>
      <c r="AE31" s="12"/>
      <c r="AF31" s="12"/>
      <c r="AG31" s="13"/>
      <c r="AH31" s="11"/>
      <c r="AI31" s="12"/>
      <c r="AJ31" s="11"/>
      <c r="AK31" s="12"/>
      <c r="AL31" s="14"/>
      <c r="AM31" s="13"/>
    </row>
    <row r="32" spans="1:39" ht="13.9" customHeight="1">
      <c r="A32" s="11"/>
      <c r="B32" s="11"/>
      <c r="C32" s="11"/>
      <c r="D32" s="12"/>
      <c r="E32" s="12"/>
      <c r="F32" s="11"/>
      <c r="G32" s="11"/>
      <c r="H32" s="11"/>
      <c r="I32" s="12"/>
      <c r="J32" s="12"/>
      <c r="K32" s="12"/>
      <c r="L32" s="12"/>
      <c r="M32" s="11"/>
      <c r="N32" s="11"/>
      <c r="O32" s="11"/>
      <c r="P32" s="12"/>
      <c r="Q32" s="12"/>
      <c r="R32" s="12"/>
      <c r="S32" s="15"/>
      <c r="T32" s="11"/>
      <c r="U32" s="11"/>
      <c r="V32" s="11"/>
      <c r="W32" s="11"/>
      <c r="X32" s="12"/>
      <c r="Y32" s="11"/>
      <c r="Z32" s="11"/>
      <c r="AA32" s="11"/>
      <c r="AB32" s="15"/>
      <c r="AC32" s="12"/>
      <c r="AD32" s="12"/>
      <c r="AE32" s="12"/>
      <c r="AF32" s="12"/>
      <c r="AG32" s="13"/>
      <c r="AH32" s="11"/>
      <c r="AI32" s="12"/>
      <c r="AJ32" s="11"/>
      <c r="AK32" s="12"/>
      <c r="AL32" s="14"/>
      <c r="AM32" s="13"/>
    </row>
    <row r="33" spans="1:39" ht="13.9" customHeight="1">
      <c r="A33" s="11"/>
      <c r="B33" s="11"/>
      <c r="C33" s="11"/>
      <c r="D33" s="12"/>
      <c r="E33" s="12"/>
      <c r="F33" s="11"/>
      <c r="G33" s="11"/>
      <c r="H33" s="11"/>
      <c r="I33" s="12"/>
      <c r="J33" s="12"/>
      <c r="K33" s="12"/>
      <c r="L33" s="12"/>
      <c r="M33" s="11"/>
      <c r="N33" s="11"/>
      <c r="O33" s="11"/>
      <c r="P33" s="12"/>
      <c r="Q33" s="12"/>
      <c r="R33" s="13"/>
      <c r="S33" s="13"/>
      <c r="T33" s="11"/>
      <c r="U33" s="11"/>
      <c r="V33" s="11"/>
      <c r="W33" s="11"/>
      <c r="X33" s="12"/>
      <c r="Y33" s="11"/>
      <c r="Z33" s="11"/>
      <c r="AA33" s="11"/>
      <c r="AB33" s="12"/>
      <c r="AC33" s="12"/>
      <c r="AD33" s="12"/>
      <c r="AE33" s="12"/>
      <c r="AF33" s="12"/>
      <c r="AG33" s="13"/>
      <c r="AH33" s="11"/>
      <c r="AI33" s="12"/>
      <c r="AJ33" s="11"/>
      <c r="AK33" s="12"/>
      <c r="AL33" s="14"/>
      <c r="AM33" s="13"/>
    </row>
    <row r="34" spans="1:39" ht="13.9" customHeight="1">
      <c r="A34" s="11"/>
      <c r="B34" s="11"/>
      <c r="C34" s="11"/>
      <c r="D34" s="12"/>
      <c r="E34" s="12"/>
      <c r="F34" s="11"/>
      <c r="G34" s="11"/>
      <c r="H34" s="11"/>
      <c r="I34" s="12"/>
      <c r="J34" s="12"/>
      <c r="K34" s="12"/>
      <c r="L34" s="12"/>
      <c r="M34" s="11"/>
      <c r="N34" s="11"/>
      <c r="O34" s="11"/>
      <c r="P34" s="12"/>
      <c r="Q34" s="12"/>
      <c r="R34" s="12"/>
      <c r="S34" s="15"/>
      <c r="T34" s="11"/>
      <c r="U34" s="11"/>
      <c r="V34" s="11"/>
      <c r="W34" s="11"/>
      <c r="X34" s="12"/>
      <c r="Y34" s="11"/>
      <c r="Z34" s="11"/>
      <c r="AA34" s="11"/>
      <c r="AB34" s="15"/>
      <c r="AC34" s="12"/>
      <c r="AD34" s="12"/>
      <c r="AE34" s="12"/>
      <c r="AF34" s="12"/>
      <c r="AG34" s="13"/>
      <c r="AH34" s="11"/>
      <c r="AI34" s="12"/>
      <c r="AJ34" s="11"/>
      <c r="AK34" s="12"/>
      <c r="AL34" s="14"/>
      <c r="AM34" s="13"/>
    </row>
    <row r="35" spans="1:39" ht="13.9" customHeight="1">
      <c r="A35" s="11"/>
      <c r="B35" s="11"/>
      <c r="C35" s="11"/>
      <c r="D35" s="12"/>
      <c r="E35" s="12"/>
      <c r="F35" s="11"/>
      <c r="G35" s="11"/>
      <c r="H35" s="11"/>
      <c r="I35" s="12"/>
      <c r="J35" s="12"/>
      <c r="K35" s="12"/>
      <c r="L35" s="12"/>
      <c r="M35" s="11"/>
      <c r="N35" s="11"/>
      <c r="O35" s="11"/>
      <c r="P35" s="12"/>
      <c r="Q35" s="12"/>
      <c r="R35" s="12"/>
      <c r="S35" s="15"/>
      <c r="T35" s="11"/>
      <c r="U35" s="11"/>
      <c r="V35" s="11"/>
      <c r="W35" s="11"/>
      <c r="X35" s="12"/>
      <c r="Y35" s="11"/>
      <c r="Z35" s="11"/>
      <c r="AA35" s="11"/>
      <c r="AB35" s="15"/>
      <c r="AC35" s="12"/>
      <c r="AD35" s="12"/>
      <c r="AE35" s="12"/>
      <c r="AF35" s="12"/>
      <c r="AG35" s="13"/>
      <c r="AH35" s="11"/>
      <c r="AI35" s="12"/>
      <c r="AJ35" s="11"/>
      <c r="AK35" s="12"/>
      <c r="AL35" s="14"/>
      <c r="AM35" s="13"/>
    </row>
    <row r="36" spans="1:39" ht="13.9" customHeight="1">
      <c r="A36" s="11"/>
      <c r="B36" s="11"/>
      <c r="C36" s="11"/>
      <c r="D36" s="12"/>
      <c r="E36" s="12"/>
      <c r="F36" s="11"/>
      <c r="G36" s="11"/>
      <c r="H36" s="11"/>
      <c r="I36" s="12"/>
      <c r="J36" s="12"/>
      <c r="K36" s="12"/>
      <c r="L36" s="12"/>
      <c r="M36" s="11"/>
      <c r="N36" s="11"/>
      <c r="O36" s="11"/>
      <c r="P36" s="12"/>
      <c r="Q36" s="12"/>
      <c r="R36" s="12"/>
      <c r="S36" s="15"/>
      <c r="T36" s="11"/>
      <c r="U36" s="11"/>
      <c r="V36" s="11"/>
      <c r="W36" s="11"/>
      <c r="X36" s="12"/>
      <c r="Y36" s="11"/>
      <c r="Z36" s="11"/>
      <c r="AA36" s="11"/>
      <c r="AB36" s="15"/>
      <c r="AC36" s="12"/>
      <c r="AD36" s="12"/>
      <c r="AE36" s="12"/>
      <c r="AF36" s="12"/>
      <c r="AG36" s="13"/>
      <c r="AH36" s="11"/>
      <c r="AI36" s="12"/>
      <c r="AJ36" s="11"/>
      <c r="AK36" s="12"/>
      <c r="AL36" s="14"/>
      <c r="AM36" s="13"/>
    </row>
    <row r="37" spans="1:39" ht="13.9" customHeight="1">
      <c r="A37" s="11"/>
      <c r="B37" s="11"/>
      <c r="C37" s="11"/>
      <c r="D37" s="12"/>
      <c r="E37" s="12"/>
      <c r="F37" s="11"/>
      <c r="G37" s="11"/>
      <c r="H37" s="11"/>
      <c r="I37" s="12"/>
      <c r="J37" s="12"/>
      <c r="K37" s="12"/>
      <c r="L37" s="12"/>
      <c r="M37" s="11"/>
      <c r="N37" s="11"/>
      <c r="O37" s="11"/>
      <c r="P37" s="12"/>
      <c r="Q37" s="12"/>
      <c r="R37" s="12"/>
      <c r="S37" s="15"/>
      <c r="T37" s="11"/>
      <c r="U37" s="11"/>
      <c r="V37" s="11"/>
      <c r="W37" s="11"/>
      <c r="X37" s="12"/>
      <c r="Y37" s="11"/>
      <c r="Z37" s="11"/>
      <c r="AA37" s="11"/>
      <c r="AB37" s="15"/>
      <c r="AC37" s="12"/>
      <c r="AD37" s="12"/>
      <c r="AE37" s="12"/>
      <c r="AF37" s="12"/>
      <c r="AG37" s="13"/>
      <c r="AH37" s="11"/>
      <c r="AI37" s="12"/>
      <c r="AJ37" s="11"/>
      <c r="AK37" s="12"/>
      <c r="AL37" s="14"/>
      <c r="AM37" s="13"/>
    </row>
    <row r="38" spans="1:39" ht="13.9" customHeight="1">
      <c r="A38" s="11"/>
      <c r="B38" s="11"/>
      <c r="C38" s="11"/>
      <c r="D38" s="12"/>
      <c r="E38" s="12"/>
      <c r="F38" s="11"/>
      <c r="G38" s="11"/>
      <c r="H38" s="11"/>
      <c r="I38" s="12"/>
      <c r="J38" s="12"/>
      <c r="K38" s="12"/>
      <c r="L38" s="12"/>
      <c r="M38" s="11"/>
      <c r="N38" s="11"/>
      <c r="O38" s="11"/>
      <c r="P38" s="12"/>
      <c r="Q38" s="12"/>
      <c r="R38" s="12"/>
      <c r="S38" s="13"/>
      <c r="T38" s="11"/>
      <c r="U38" s="11"/>
      <c r="V38" s="11"/>
      <c r="W38" s="11"/>
      <c r="X38" s="12"/>
      <c r="Y38" s="11"/>
      <c r="Z38" s="11"/>
      <c r="AA38" s="11"/>
      <c r="AB38" s="12"/>
      <c r="AC38" s="12"/>
      <c r="AD38" s="12"/>
      <c r="AE38" s="12"/>
      <c r="AF38" s="12"/>
      <c r="AG38" s="13"/>
      <c r="AH38" s="11"/>
      <c r="AI38" s="12"/>
      <c r="AJ38" s="11"/>
      <c r="AK38" s="12"/>
      <c r="AL38" s="14"/>
      <c r="AM38" s="13"/>
    </row>
    <row r="39" spans="1:39" ht="13.9" customHeight="1">
      <c r="A39" s="11"/>
      <c r="B39" s="11"/>
      <c r="C39" s="11"/>
      <c r="D39" s="12"/>
      <c r="E39" s="12"/>
      <c r="F39" s="11"/>
      <c r="G39" s="11"/>
      <c r="H39" s="11"/>
      <c r="I39" s="12"/>
      <c r="J39" s="12"/>
      <c r="K39" s="12"/>
      <c r="L39" s="12"/>
      <c r="M39" s="11"/>
      <c r="N39" s="11"/>
      <c r="O39" s="11"/>
      <c r="P39" s="12"/>
      <c r="Q39" s="12"/>
      <c r="R39" s="12"/>
      <c r="S39" s="13"/>
      <c r="T39" s="11"/>
      <c r="U39" s="11"/>
      <c r="V39" s="11"/>
      <c r="W39" s="11"/>
      <c r="X39" s="12"/>
      <c r="Y39" s="11"/>
      <c r="Z39" s="11"/>
      <c r="AA39" s="11"/>
      <c r="AB39" s="12"/>
      <c r="AC39" s="12"/>
      <c r="AD39" s="12"/>
      <c r="AE39" s="12"/>
      <c r="AF39" s="12"/>
      <c r="AG39" s="13"/>
      <c r="AH39" s="11"/>
      <c r="AI39" s="12"/>
      <c r="AJ39" s="11"/>
      <c r="AK39" s="12"/>
      <c r="AL39" s="14"/>
      <c r="AM39" s="13"/>
    </row>
    <row r="40" spans="1:39" ht="13.9" customHeight="1">
      <c r="A40" s="11"/>
      <c r="B40" s="11"/>
      <c r="C40" s="11"/>
      <c r="D40" s="12"/>
      <c r="E40" s="12"/>
      <c r="F40" s="11"/>
      <c r="G40" s="11"/>
      <c r="H40" s="11"/>
      <c r="I40" s="12"/>
      <c r="J40" s="12"/>
      <c r="K40" s="12"/>
      <c r="L40" s="12"/>
      <c r="M40" s="11"/>
      <c r="N40" s="11"/>
      <c r="O40" s="11"/>
      <c r="P40" s="12"/>
      <c r="Q40" s="12"/>
      <c r="R40" s="12"/>
      <c r="S40" s="13"/>
      <c r="T40" s="11"/>
      <c r="U40" s="11"/>
      <c r="V40" s="11"/>
      <c r="W40" s="11"/>
      <c r="X40" s="12"/>
      <c r="Y40" s="11"/>
      <c r="Z40" s="11"/>
      <c r="AA40" s="11"/>
      <c r="AB40" s="12"/>
      <c r="AC40" s="12"/>
      <c r="AD40" s="12"/>
      <c r="AE40" s="12"/>
      <c r="AF40" s="12"/>
      <c r="AG40" s="13"/>
      <c r="AH40" s="11"/>
      <c r="AI40" s="12"/>
      <c r="AJ40" s="11"/>
      <c r="AK40" s="12"/>
      <c r="AL40" s="14"/>
      <c r="AM40" s="13"/>
    </row>
    <row r="41" spans="1:39" ht="13.9" customHeight="1">
      <c r="A41" s="11"/>
      <c r="B41" s="11"/>
      <c r="C41" s="11"/>
      <c r="D41" s="12"/>
      <c r="E41" s="12"/>
      <c r="F41" s="11"/>
      <c r="G41" s="11"/>
      <c r="H41" s="11"/>
      <c r="I41" s="12"/>
      <c r="J41" s="12"/>
      <c r="K41" s="12"/>
      <c r="L41" s="12"/>
      <c r="M41" s="11"/>
      <c r="N41" s="11"/>
      <c r="O41" s="11"/>
      <c r="P41" s="12"/>
      <c r="Q41" s="12"/>
      <c r="R41" s="12"/>
      <c r="S41" s="13"/>
      <c r="T41" s="11"/>
      <c r="U41" s="11"/>
      <c r="V41" s="11"/>
      <c r="W41" s="11"/>
      <c r="X41" s="12"/>
      <c r="Y41" s="11"/>
      <c r="Z41" s="11"/>
      <c r="AA41" s="11"/>
      <c r="AB41" s="12"/>
      <c r="AC41" s="12"/>
      <c r="AD41" s="12"/>
      <c r="AE41" s="12"/>
      <c r="AF41" s="12"/>
      <c r="AG41" s="13"/>
      <c r="AH41" s="11"/>
      <c r="AI41" s="12"/>
      <c r="AJ41" s="11"/>
      <c r="AK41" s="12"/>
      <c r="AL41" s="14"/>
      <c r="AM41" s="13"/>
    </row>
    <row r="42" spans="1:39" ht="13.9" customHeight="1">
      <c r="A42" s="11"/>
      <c r="B42" s="11"/>
      <c r="C42" s="11"/>
      <c r="D42" s="12"/>
      <c r="E42" s="12"/>
      <c r="F42" s="11"/>
      <c r="G42" s="11"/>
      <c r="H42" s="11"/>
      <c r="I42" s="12"/>
      <c r="J42" s="12"/>
      <c r="K42" s="12"/>
      <c r="L42" s="12"/>
      <c r="M42" s="11"/>
      <c r="N42" s="11"/>
      <c r="O42" s="11"/>
      <c r="P42" s="12"/>
      <c r="Q42" s="12"/>
      <c r="R42" s="12"/>
      <c r="S42" s="13"/>
      <c r="T42" s="11"/>
      <c r="U42" s="11"/>
      <c r="V42" s="11"/>
      <c r="W42" s="11"/>
      <c r="X42" s="12"/>
      <c r="Y42" s="11"/>
      <c r="Z42" s="11"/>
      <c r="AA42" s="11"/>
      <c r="AB42" s="12"/>
      <c r="AC42" s="12"/>
      <c r="AD42" s="12"/>
      <c r="AE42" s="12"/>
      <c r="AF42" s="12"/>
      <c r="AG42" s="13"/>
      <c r="AH42" s="11"/>
      <c r="AI42" s="12"/>
      <c r="AJ42" s="11"/>
      <c r="AK42" s="12"/>
      <c r="AL42" s="14"/>
      <c r="AM42" s="13"/>
    </row>
    <row r="43" spans="1:39" ht="13.9" customHeight="1"/>
    <row r="44" spans="1:39" ht="13.9" customHeight="1"/>
    <row r="45" spans="1:39" ht="13.9" customHeight="1"/>
    <row r="46" spans="1:39" ht="13.9" customHeight="1"/>
    <row r="47" spans="1:39" ht="13.9" customHeight="1"/>
    <row r="48" spans="1:39" ht="13.9" customHeight="1"/>
    <row r="49" ht="13.9" customHeight="1"/>
    <row r="50" ht="13.9" customHeight="1"/>
    <row r="51" ht="13.9" customHeight="1"/>
    <row r="52" ht="13.9" customHeight="1"/>
    <row r="53" ht="13.9" customHeight="1"/>
    <row r="54" ht="13.9" customHeight="1"/>
    <row r="55" ht="13.9" customHeight="1"/>
    <row r="56" ht="13.9" customHeight="1"/>
    <row r="57" ht="13.9" customHeight="1"/>
    <row r="58" ht="13.9" customHeight="1"/>
    <row r="59" ht="13.9" customHeight="1"/>
    <row r="60" ht="13.9" customHeight="1"/>
    <row r="61" ht="13.9" customHeight="1"/>
    <row r="62" ht="13.9" customHeight="1"/>
  </sheetData>
  <conditionalFormatting sqref="A1">
    <cfRule type="duplicateValues" dxfId="9" priority="11"/>
  </conditionalFormatting>
  <conditionalFormatting sqref="A2:A19">
    <cfRule type="duplicateValues" dxfId="8" priority="1"/>
    <cfRule type="duplicateValues" dxfId="7" priority="2"/>
    <cfRule type="duplicateValues" dxfId="6" priority="3"/>
  </conditionalFormatting>
  <conditionalFormatting sqref="A20:A42">
    <cfRule type="duplicateValues" dxfId="5" priority="4"/>
  </conditionalFormatting>
  <conditionalFormatting sqref="A43:A1048576">
    <cfRule type="duplicateValues" dxfId="4" priority="12"/>
    <cfRule type="duplicateValues" dxfId="3" priority="17"/>
    <cfRule type="duplicateValues" dxfId="2" priority="2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1DB66-58BF-4EA6-B262-5D8F6428C6F0}">
  <sheetPr codeName="Hoja2"/>
  <dimension ref="A1:D6"/>
  <sheetViews>
    <sheetView showGridLines="0" workbookViewId="0">
      <selection activeCell="C16" sqref="C16"/>
    </sheetView>
  </sheetViews>
  <sheetFormatPr baseColWidth="10" defaultRowHeight="14.25"/>
  <cols>
    <col min="1" max="1" width="15.1328125" bestFit="1" customWidth="1"/>
    <col min="2" max="2" width="50.33203125" bestFit="1" customWidth="1"/>
    <col min="3" max="3" width="16.19921875" customWidth="1"/>
    <col min="4" max="4" width="16.19921875" bestFit="1" customWidth="1"/>
  </cols>
  <sheetData>
    <row r="1" spans="1:4" ht="28.5">
      <c r="A1" s="21" t="s">
        <v>32</v>
      </c>
      <c r="B1" s="22" t="s">
        <v>33</v>
      </c>
      <c r="C1" s="25" t="s">
        <v>34</v>
      </c>
      <c r="D1" s="23" t="s">
        <v>35</v>
      </c>
    </row>
    <row r="2" spans="1:4">
      <c r="A2" s="26">
        <f>+'Detalles de créditos a ceder'!A2</f>
        <v>0</v>
      </c>
      <c r="B2" s="1">
        <f>+'Detalles de créditos a ceder'!E2</f>
        <v>0</v>
      </c>
      <c r="C2" s="2">
        <f>+'Detalles de créditos a ceder'!I2</f>
        <v>0</v>
      </c>
      <c r="D2" s="27">
        <f>+'Detalles de créditos a ceder'!M2</f>
        <v>0</v>
      </c>
    </row>
    <row r="3" spans="1:4">
      <c r="A3" s="26">
        <f>+'Detalles de créditos a ceder'!A3</f>
        <v>0</v>
      </c>
      <c r="B3" s="1">
        <f>+'Detalles de créditos a ceder'!E3</f>
        <v>0</v>
      </c>
      <c r="C3" s="2">
        <f>+'Detalles de créditos a ceder'!I3</f>
        <v>0</v>
      </c>
      <c r="D3" s="27">
        <f>+'Detalles de créditos a ceder'!M3</f>
        <v>0</v>
      </c>
    </row>
    <row r="4" spans="1:4" ht="14.65" thickBot="1">
      <c r="A4" s="26">
        <f>+'Detalles de créditos a ceder'!A4</f>
        <v>0</v>
      </c>
      <c r="B4" s="1">
        <f>+'Detalles de créditos a ceder'!E4</f>
        <v>0</v>
      </c>
      <c r="C4" s="2">
        <f>+'Detalles de créditos a ceder'!I4</f>
        <v>0</v>
      </c>
      <c r="D4" s="27">
        <f>+'Detalles de créditos a ceder'!M4</f>
        <v>0</v>
      </c>
    </row>
    <row r="5" spans="1:4" ht="14.65" thickBot="1">
      <c r="B5" s="28" t="s">
        <v>36</v>
      </c>
      <c r="C5" s="29">
        <f>+SUM(C2:C4)</f>
        <v>0</v>
      </c>
      <c r="D5" s="19"/>
    </row>
    <row r="6" spans="1:4">
      <c r="C6" s="3"/>
      <c r="D6" s="19"/>
    </row>
  </sheetData>
  <conditionalFormatting sqref="A2:A4">
    <cfRule type="duplicateValues" dxfId="1" priority="37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E091-6000-4FF7-9FF8-58762474289C}">
  <sheetPr codeName="Hoja3"/>
  <dimension ref="A1:E38"/>
  <sheetViews>
    <sheetView tabSelected="1" topLeftCell="A14" workbookViewId="0">
      <selection activeCell="E8" sqref="E8"/>
    </sheetView>
  </sheetViews>
  <sheetFormatPr baseColWidth="10" defaultRowHeight="14.25"/>
  <cols>
    <col min="1" max="1" width="14.46484375" bestFit="1" customWidth="1"/>
    <col min="2" max="2" width="40.46484375" bestFit="1" customWidth="1"/>
    <col min="3" max="3" width="19.73046875" bestFit="1" customWidth="1"/>
    <col min="4" max="4" width="15.33203125" bestFit="1" customWidth="1"/>
    <col min="5" max="5" width="13.59765625" bestFit="1" customWidth="1"/>
  </cols>
  <sheetData>
    <row r="1" spans="1:5" s="30" customFormat="1" ht="28.5">
      <c r="A1" s="31" t="s">
        <v>32</v>
      </c>
      <c r="B1" s="32" t="s">
        <v>33</v>
      </c>
      <c r="C1" s="32" t="s">
        <v>34</v>
      </c>
      <c r="D1" s="33" t="s">
        <v>35</v>
      </c>
      <c r="E1" s="33" t="s">
        <v>41</v>
      </c>
    </row>
    <row r="2" spans="1:5" ht="22.25" customHeight="1" thickBot="1">
      <c r="A2" s="24" t="s">
        <v>124</v>
      </c>
      <c r="B2" s="4" t="str">
        <f>+VLOOKUP($A2,'[1]Tabla_diaria (48)'!$A$2:$M$7268,5,0)</f>
        <v>CITRUS GAME, S.A.P.I. DE C.V.</v>
      </c>
      <c r="C2" s="44">
        <v>2818504.56</v>
      </c>
      <c r="D2" s="20">
        <f>+VLOOKUP($A2,'[1]Tabla_diaria (48)'!$A$2:$M$7268,13,0)</f>
        <v>45845</v>
      </c>
      <c r="E2" s="20"/>
    </row>
    <row r="3" spans="1:5" ht="22.25" customHeight="1" thickBot="1">
      <c r="A3" s="24" t="s">
        <v>125</v>
      </c>
      <c r="B3" s="4" t="str">
        <f>+VLOOKUP($A3,'[1]Tabla_diaria (48)'!$A$2:$M$7268,5,0)</f>
        <v>TI CLEAN &amp; BUSINESS, S.A. DE C.V.</v>
      </c>
      <c r="C3" s="44">
        <v>2534846.1</v>
      </c>
      <c r="D3" s="20">
        <f>+VLOOKUP($A3,'[1]Tabla_diaria (48)'!$A$2:$M$7268,13,0)</f>
        <v>45363</v>
      </c>
      <c r="E3" s="20"/>
    </row>
    <row r="4" spans="1:5" ht="22.25" customHeight="1" thickBot="1">
      <c r="A4" s="24" t="s">
        <v>126</v>
      </c>
      <c r="B4" s="4" t="str">
        <f>+VLOOKUP($A4,'[1]Tabla_diaria (48)'!$A$2:$M$7268,5,0)</f>
        <v>COMERCIALIZADORA ALPESA, S.A. DE C.V.</v>
      </c>
      <c r="C4" s="44">
        <v>2226405.08</v>
      </c>
      <c r="D4" s="20">
        <f>+VLOOKUP($A4,'[1]Tabla_diaria (48)'!$A$2:$M$7268,13,0)</f>
        <v>45700</v>
      </c>
      <c r="E4" s="20"/>
    </row>
    <row r="5" spans="1:5" ht="22.25" customHeight="1" thickBot="1">
      <c r="A5" s="24" t="s">
        <v>127</v>
      </c>
      <c r="B5" s="4" t="str">
        <f>+VLOOKUP($A5,'[1]Tabla_diaria (48)'!$A$2:$M$7268,5,0)</f>
        <v>KEMCARE DE MEXICO, S. DE R.L. DE C.V.</v>
      </c>
      <c r="C5" s="44">
        <v>2211769.34</v>
      </c>
      <c r="D5" s="20">
        <f>+VLOOKUP($A5,'[1]Tabla_diaria (48)'!$A$2:$M$7268,13,0)</f>
        <v>45686</v>
      </c>
      <c r="E5" s="20"/>
    </row>
    <row r="6" spans="1:5" ht="22.25" customHeight="1" thickBot="1">
      <c r="A6" s="24" t="s">
        <v>128</v>
      </c>
      <c r="B6" s="4" t="str">
        <f>+VLOOKUP($A6,'[1]Tabla_diaria (48)'!$A$2:$M$7268,5,0)</f>
        <v>I-VERT ENERGY, S.A. DE C.V.</v>
      </c>
      <c r="C6" s="44">
        <v>327191.03000000003</v>
      </c>
      <c r="D6" s="20">
        <f>+VLOOKUP($A6,'[1]Tabla_diaria (48)'!$A$2:$M$7268,13,0)</f>
        <v>45582</v>
      </c>
      <c r="E6" s="20"/>
    </row>
    <row r="7" spans="1:5" ht="22.25" customHeight="1" thickBot="1">
      <c r="A7" s="24" t="s">
        <v>52</v>
      </c>
      <c r="B7" s="4" t="str">
        <f>+VLOOKUP($A7,'[1]Tabla_diaria (48)'!$A$2:$M$7268,5,0)</f>
        <v>PROVEEDORA NIEGOZ, S. DE R.L. DE C.V.</v>
      </c>
      <c r="C7" s="44">
        <v>394176.54</v>
      </c>
      <c r="D7" s="20">
        <f>+VLOOKUP($A7,'[1]Tabla_diaria (48)'!$A$2:$M$7268,13,0)</f>
        <v>45623</v>
      </c>
      <c r="E7" s="20" t="s">
        <v>40</v>
      </c>
    </row>
    <row r="8" spans="1:5" ht="22.25" customHeight="1" thickBot="1">
      <c r="A8" s="24" t="s">
        <v>57</v>
      </c>
      <c r="B8" s="4" t="str">
        <f>+VLOOKUP($A8,'[1]Tabla_diaria (48)'!$A$2:$M$7268,5,0)</f>
        <v>YALEA, S.A. DE C.V.</v>
      </c>
      <c r="C8" s="44">
        <v>31862.18</v>
      </c>
      <c r="D8" s="20">
        <f>+VLOOKUP($A8,'[1]Tabla_diaria (48)'!$A$2:$M$7268,13,0)</f>
        <v>45552</v>
      </c>
      <c r="E8" s="20" t="s">
        <v>40</v>
      </c>
    </row>
    <row r="9" spans="1:5" ht="22.25" customHeight="1" thickBot="1">
      <c r="A9" s="24" t="s">
        <v>62</v>
      </c>
      <c r="B9" s="4" t="str">
        <f>+VLOOKUP($A9,'[1]Tabla_diaria (48)'!$A$2:$M$7268,5,0)</f>
        <v>PAULO GIACOMO EZQUERRA VÃZQUEZ MELLADO</v>
      </c>
      <c r="C9" s="44">
        <v>104803.37</v>
      </c>
      <c r="D9" s="20">
        <f>+VLOOKUP($A9,'[1]Tabla_diaria (48)'!$A$2:$M$7268,13,0)</f>
        <v>45590</v>
      </c>
      <c r="E9" s="20" t="s">
        <v>40</v>
      </c>
    </row>
    <row r="10" spans="1:5" ht="22.25" customHeight="1" thickBot="1">
      <c r="A10" s="24" t="s">
        <v>67</v>
      </c>
      <c r="B10" s="4" t="str">
        <f>+VLOOKUP($A10,'[1]Tabla_diaria (48)'!$A$2:$M$7268,5,0)</f>
        <v>FEDERICO NICOLAS HAYDT NAJERA</v>
      </c>
      <c r="C10" s="44">
        <v>333396.67</v>
      </c>
      <c r="D10" s="20">
        <f>+VLOOKUP($A10,'[1]Tabla_diaria (48)'!$A$2:$M$7268,13,0)</f>
        <v>45429</v>
      </c>
      <c r="E10" s="20" t="s">
        <v>40</v>
      </c>
    </row>
    <row r="11" spans="1:5" ht="22.25" customHeight="1" thickBot="1">
      <c r="A11" s="24" t="s">
        <v>72</v>
      </c>
      <c r="B11" s="4" t="str">
        <f>+VLOOKUP($A11,'[1]Tabla_diaria (48)'!$A$2:$M$7268,5,0)</f>
        <v>AGRICOLA RUGALFLO, S.P.R. DE R.L.</v>
      </c>
      <c r="C11" s="44">
        <v>298998.93</v>
      </c>
      <c r="D11" s="20">
        <f>+VLOOKUP($A11,'[1]Tabla_diaria (48)'!$A$2:$M$7268,13,0)</f>
        <v>45471</v>
      </c>
      <c r="E11" s="20" t="s">
        <v>40</v>
      </c>
    </row>
    <row r="12" spans="1:5" ht="22.25" customHeight="1" thickBot="1">
      <c r="A12" s="24" t="s">
        <v>77</v>
      </c>
      <c r="B12" s="4" t="str">
        <f>+VLOOKUP($A12,'[1]Tabla_diaria (48)'!$A$2:$M$7268,5,0)</f>
        <v>DUCOEN, S.A. DE C.V.</v>
      </c>
      <c r="C12" s="44">
        <v>285483.57</v>
      </c>
      <c r="D12" s="20">
        <f>+VLOOKUP($A12,'[1]Tabla_diaria (48)'!$A$2:$M$7268,13,0)</f>
        <v>45534</v>
      </c>
      <c r="E12" s="20" t="s">
        <v>40</v>
      </c>
    </row>
    <row r="13" spans="1:5" ht="22.25" customHeight="1" thickBot="1">
      <c r="A13" s="24" t="s">
        <v>82</v>
      </c>
      <c r="B13" s="4" t="str">
        <f>+VLOOKUP($A13,'[1]Tabla_diaria (48)'!$A$2:$M$7268,5,0)</f>
        <v>IDEA SUMINISTRO TOTAL, S.A. DE C.V.</v>
      </c>
      <c r="C13" s="44">
        <v>665297.78</v>
      </c>
      <c r="D13" s="20">
        <f>+VLOOKUP($A13,'[1]Tabla_diaria (48)'!$A$2:$M$7268,13,0)</f>
        <v>45496</v>
      </c>
      <c r="E13" s="20" t="s">
        <v>40</v>
      </c>
    </row>
    <row r="14" spans="1:5" ht="22.25" customHeight="1" thickBot="1">
      <c r="A14" s="24" t="s">
        <v>87</v>
      </c>
      <c r="B14" s="4" t="str">
        <f>+VLOOKUP($A14,'[1]Tabla_diaria (48)'!$A$2:$M$7268,5,0)</f>
        <v>TRANSPORTES MONARCA MAGAÃ‘A, S.A. DE C.V.</v>
      </c>
      <c r="C14" s="44">
        <v>290289.58</v>
      </c>
      <c r="D14" s="20">
        <f>+VLOOKUP($A14,'[1]Tabla_diaria (48)'!$A$2:$M$7268,13,0)</f>
        <v>45525</v>
      </c>
      <c r="E14" s="20" t="s">
        <v>40</v>
      </c>
    </row>
    <row r="15" spans="1:5" ht="22.25" customHeight="1" thickBot="1">
      <c r="A15" s="24" t="s">
        <v>92</v>
      </c>
      <c r="B15" s="4" t="str">
        <f>+VLOOKUP($A15,'[1]Tabla_diaria (48)'!$A$2:$M$7268,5,0)</f>
        <v>ROBERTO CARLOS TAPIA VALENCIA</v>
      </c>
      <c r="C15" s="44">
        <v>185164.18</v>
      </c>
      <c r="D15" s="20">
        <f>+VLOOKUP($A15,'[1]Tabla_diaria (48)'!$A$2:$M$7268,13,0)</f>
        <v>45728</v>
      </c>
      <c r="E15" s="20" t="s">
        <v>40</v>
      </c>
    </row>
    <row r="16" spans="1:5" ht="22.25" customHeight="1" thickBot="1">
      <c r="A16" s="24" t="s">
        <v>96</v>
      </c>
      <c r="B16" s="4" t="str">
        <f>+VLOOKUP($A16,'[1]Tabla_diaria (48)'!$A$2:$M$7268,5,0)</f>
        <v>ITOTAL, S.A. DE C.V.</v>
      </c>
      <c r="C16" s="44">
        <v>140175.24</v>
      </c>
      <c r="D16" s="20">
        <f>+VLOOKUP($A16,'[1]Tabla_diaria (48)'!$A$2:$M$7268,13,0)</f>
        <v>45282</v>
      </c>
      <c r="E16" s="20" t="s">
        <v>40</v>
      </c>
    </row>
    <row r="17" spans="1:5" ht="22.25" customHeight="1" thickBot="1">
      <c r="A17" s="24" t="s">
        <v>101</v>
      </c>
      <c r="B17" s="4" t="str">
        <f>+VLOOKUP($A17,'[1]Tabla_diaria (48)'!$A$2:$M$7268,5,0)</f>
        <v>MARIAJOSE PINEDA GONZALEZ</v>
      </c>
      <c r="C17" s="44">
        <v>7364.42</v>
      </c>
      <c r="D17" s="20">
        <f>+VLOOKUP($A17,'[1]Tabla_diaria (48)'!$A$2:$M$7268,13,0)</f>
        <v>45121</v>
      </c>
      <c r="E17" s="20" t="s">
        <v>40</v>
      </c>
    </row>
    <row r="18" spans="1:5" ht="22.25" customHeight="1" thickBot="1">
      <c r="A18" s="24" t="s">
        <v>105</v>
      </c>
      <c r="B18" s="4" t="str">
        <f>+VLOOKUP($A18,'[1]Tabla_diaria (48)'!$A$2:$M$7268,5,0)</f>
        <v>DULCE MARIA ROMERO ACOSTA</v>
      </c>
      <c r="C18" s="44">
        <v>158986.73000000001</v>
      </c>
      <c r="D18" s="20">
        <f>+VLOOKUP($A18,'[1]Tabla_diaria (48)'!$A$2:$M$7268,13,0)</f>
        <v>45286</v>
      </c>
      <c r="E18" s="20" t="s">
        <v>40</v>
      </c>
    </row>
    <row r="19" spans="1:5" ht="22.25" customHeight="1" thickBot="1">
      <c r="A19" s="24" t="s">
        <v>115</v>
      </c>
      <c r="B19" s="4" t="str">
        <f>+VLOOKUP($A19,'[1]Tabla_diaria (48)'!$A$2:$M$7268,5,0)</f>
        <v>CARNES Y QUESOS REGIONALES, S. DE R.L. DE C.V.</v>
      </c>
      <c r="C19" s="44">
        <v>2865953.96</v>
      </c>
      <c r="D19" s="20">
        <f>+VLOOKUP($A19,'[1]Tabla_diaria (48)'!$A$2:$M$7268,13,0)</f>
        <v>45726</v>
      </c>
      <c r="E19" s="20" t="s">
        <v>40</v>
      </c>
    </row>
    <row r="20" spans="1:5" ht="22.25" customHeight="1" thickBot="1">
      <c r="A20" s="47" t="s">
        <v>120</v>
      </c>
      <c r="B20" s="48" t="str">
        <f>+VLOOKUP($A20,'[1]Tabla_diaria (48)'!$A$2:$M$7268,5,0)</f>
        <v>JUAN CARLOS MONTOYA GARAY</v>
      </c>
      <c r="C20" s="49">
        <v>9172.2199999999993</v>
      </c>
      <c r="D20" s="20">
        <f>+VLOOKUP($A20,'[1]Tabla_diaria (48)'!$A$2:$M$7268,13,0)</f>
        <v>45688</v>
      </c>
      <c r="E20" s="20" t="s">
        <v>40</v>
      </c>
    </row>
    <row r="21" spans="1:5" ht="22.25" customHeight="1" thickBot="1">
      <c r="B21" s="45" t="s">
        <v>37</v>
      </c>
      <c r="C21" s="46">
        <f>+SUM(C2:C20)</f>
        <v>15889841.479999999</v>
      </c>
    </row>
    <row r="22" spans="1:5" ht="22.25" customHeight="1">
      <c r="C22" s="3"/>
    </row>
    <row r="23" spans="1:5" ht="22.25" customHeight="1"/>
    <row r="24" spans="1:5" ht="22.25" customHeight="1"/>
    <row r="25" spans="1:5" ht="22.25" customHeight="1"/>
    <row r="26" spans="1:5" ht="22.25" customHeight="1"/>
    <row r="27" spans="1:5" ht="22.25" customHeight="1"/>
    <row r="28" spans="1:5" ht="22.25" customHeight="1"/>
    <row r="29" spans="1:5" ht="22.25" customHeight="1"/>
    <row r="30" spans="1:5" ht="22.25" customHeight="1"/>
    <row r="31" spans="1:5" ht="22.25" customHeight="1"/>
    <row r="32" spans="1:5" ht="22.25" customHeight="1"/>
    <row r="33" ht="22.25" customHeight="1"/>
    <row r="34" ht="22.25" customHeight="1"/>
    <row r="35" ht="22.25" customHeight="1"/>
    <row r="36" ht="22.25" customHeight="1"/>
    <row r="37" ht="22.25" customHeight="1"/>
    <row r="38" ht="22.25" customHeight="1"/>
  </sheetData>
  <phoneticPr fontId="6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DC258-03B8-460D-B1CD-06E06C428724}">
  <sheetPr filterMode="1"/>
  <dimension ref="A1:J16"/>
  <sheetViews>
    <sheetView workbookViewId="0">
      <selection activeCell="G15" sqref="G15"/>
    </sheetView>
  </sheetViews>
  <sheetFormatPr baseColWidth="10" defaultRowHeight="14.25"/>
  <cols>
    <col min="2" max="2" width="13.73046875" bestFit="1" customWidth="1"/>
    <col min="4" max="4" width="13.73046875" bestFit="1" customWidth="1"/>
  </cols>
  <sheetData>
    <row r="1" spans="1:10" ht="26.65" thickBot="1">
      <c r="A1" s="34" t="s">
        <v>42</v>
      </c>
      <c r="B1" s="35" t="s">
        <v>43</v>
      </c>
      <c r="C1" s="35" t="s">
        <v>44</v>
      </c>
      <c r="D1" s="35" t="s">
        <v>45</v>
      </c>
      <c r="E1" s="35" t="s">
        <v>46</v>
      </c>
      <c r="F1" s="35" t="s">
        <v>47</v>
      </c>
      <c r="G1" s="35" t="s">
        <v>48</v>
      </c>
      <c r="H1" s="35" t="s">
        <v>49</v>
      </c>
    </row>
    <row r="2" spans="1:10">
      <c r="A2" s="36" t="s">
        <v>50</v>
      </c>
      <c r="B2" s="37" t="s">
        <v>51</v>
      </c>
      <c r="C2" s="37">
        <v>8344</v>
      </c>
      <c r="D2" s="37" t="s">
        <v>52</v>
      </c>
      <c r="E2" s="37" t="s">
        <v>53</v>
      </c>
      <c r="F2" s="37" t="s">
        <v>54</v>
      </c>
      <c r="G2" s="37" t="s">
        <v>55</v>
      </c>
      <c r="H2" s="37" t="s">
        <v>40</v>
      </c>
      <c r="I2">
        <f>+VLOOKUP($D2,'[1]Tabla_diaria (48)'!$A$2:$I$7268,4,0)</f>
        <v>92</v>
      </c>
      <c r="J2" t="str">
        <f>+VLOOKUP($D2,'[1]Tabla_diaria (48)'!$A$2:$I$7268,8,0)</f>
        <v>Cartera Vencida</v>
      </c>
    </row>
    <row r="3" spans="1:10">
      <c r="A3" s="36" t="s">
        <v>50</v>
      </c>
      <c r="B3" s="37" t="s">
        <v>56</v>
      </c>
      <c r="C3" s="37">
        <v>8051</v>
      </c>
      <c r="D3" s="37" t="s">
        <v>57</v>
      </c>
      <c r="E3" s="37" t="s">
        <v>58</v>
      </c>
      <c r="F3" s="37" t="s">
        <v>59</v>
      </c>
      <c r="G3" s="37" t="s">
        <v>60</v>
      </c>
      <c r="H3" s="37" t="s">
        <v>40</v>
      </c>
      <c r="I3">
        <f>+VLOOKUP($D3,'[1]Tabla_diaria (48)'!$A$2:$I$7268,4,0)</f>
        <v>99</v>
      </c>
      <c r="J3" t="str">
        <f>+VLOOKUP($D3,'[1]Tabla_diaria (48)'!$A$2:$I$7268,8,0)</f>
        <v>Cartera Vencida</v>
      </c>
    </row>
    <row r="4" spans="1:10">
      <c r="A4" s="36" t="s">
        <v>50</v>
      </c>
      <c r="B4" s="37" t="s">
        <v>61</v>
      </c>
      <c r="C4" s="37">
        <v>8211</v>
      </c>
      <c r="D4" s="37" t="s">
        <v>62</v>
      </c>
      <c r="E4" s="37" t="s">
        <v>63</v>
      </c>
      <c r="F4" s="37" t="s">
        <v>64</v>
      </c>
      <c r="G4" s="37" t="s">
        <v>65</v>
      </c>
      <c r="H4" s="37" t="s">
        <v>40</v>
      </c>
      <c r="I4">
        <f>+VLOOKUP($D4,'[1]Tabla_diaria (48)'!$A$2:$I$7268,4,0)</f>
        <v>92</v>
      </c>
      <c r="J4" t="str">
        <f>+VLOOKUP($D4,'[1]Tabla_diaria (48)'!$A$2:$I$7268,8,0)</f>
        <v>Cartera Vencida</v>
      </c>
    </row>
    <row r="5" spans="1:10">
      <c r="A5" s="36" t="s">
        <v>50</v>
      </c>
      <c r="B5" s="37" t="s">
        <v>66</v>
      </c>
      <c r="C5" s="37">
        <v>6666</v>
      </c>
      <c r="D5" s="37" t="s">
        <v>67</v>
      </c>
      <c r="E5" s="37" t="s">
        <v>68</v>
      </c>
      <c r="F5" s="37" t="s">
        <v>69</v>
      </c>
      <c r="G5" s="37" t="s">
        <v>70</v>
      </c>
      <c r="H5" s="37" t="s">
        <v>40</v>
      </c>
      <c r="I5">
        <f>+VLOOKUP($D5,'[1]Tabla_diaria (48)'!$A$2:$I$7268,4,0)</f>
        <v>99</v>
      </c>
      <c r="J5" t="str">
        <f>+VLOOKUP($D5,'[1]Tabla_diaria (48)'!$A$2:$I$7268,8,0)</f>
        <v>Cartera Vencida</v>
      </c>
    </row>
    <row r="6" spans="1:10">
      <c r="A6" s="36" t="s">
        <v>50</v>
      </c>
      <c r="B6" s="37" t="s">
        <v>71</v>
      </c>
      <c r="C6" s="37">
        <v>4345</v>
      </c>
      <c r="D6" s="37" t="s">
        <v>72</v>
      </c>
      <c r="E6" s="37" t="s">
        <v>73</v>
      </c>
      <c r="F6" s="37" t="s">
        <v>74</v>
      </c>
      <c r="G6" s="37" t="s">
        <v>75</v>
      </c>
      <c r="H6" s="37" t="s">
        <v>40</v>
      </c>
      <c r="I6">
        <f>+VLOOKUP($D6,'[1]Tabla_diaria (48)'!$A$2:$I$7268,4,0)</f>
        <v>61</v>
      </c>
      <c r="J6" t="str">
        <f>+VLOOKUP($D6,'[1]Tabla_diaria (48)'!$A$2:$I$7268,8,0)</f>
        <v>Vencido</v>
      </c>
    </row>
    <row r="7" spans="1:10">
      <c r="A7" s="36" t="s">
        <v>50</v>
      </c>
      <c r="B7" s="37" t="s">
        <v>76</v>
      </c>
      <c r="C7" s="37">
        <v>8016</v>
      </c>
      <c r="D7" s="37" t="s">
        <v>77</v>
      </c>
      <c r="E7" s="37" t="s">
        <v>78</v>
      </c>
      <c r="F7" s="37" t="s">
        <v>79</v>
      </c>
      <c r="G7" s="37" t="s">
        <v>80</v>
      </c>
      <c r="H7" s="37" t="s">
        <v>40</v>
      </c>
      <c r="I7">
        <f>+VLOOKUP($D7,'[1]Tabla_diaria (48)'!$A$2:$I$7268,4,0)</f>
        <v>92</v>
      </c>
      <c r="J7" t="str">
        <f>+VLOOKUP($D7,'[1]Tabla_diaria (48)'!$A$2:$I$7268,8,0)</f>
        <v>Cartera Vencida</v>
      </c>
    </row>
    <row r="8" spans="1:10">
      <c r="A8" s="36" t="s">
        <v>50</v>
      </c>
      <c r="B8" s="37" t="s">
        <v>81</v>
      </c>
      <c r="C8" s="37">
        <v>5165</v>
      </c>
      <c r="D8" s="37" t="s">
        <v>82</v>
      </c>
      <c r="E8" s="37" t="s">
        <v>83</v>
      </c>
      <c r="F8" s="37" t="s">
        <v>84</v>
      </c>
      <c r="G8" s="37" t="s">
        <v>85</v>
      </c>
      <c r="H8" s="37" t="s">
        <v>40</v>
      </c>
      <c r="I8">
        <f>+VLOOKUP($D8,'[1]Tabla_diaria (48)'!$A$2:$I$7268,4,0)</f>
        <v>91</v>
      </c>
      <c r="J8" t="str">
        <f>+VLOOKUP($D8,'[1]Tabla_diaria (48)'!$A$2:$I$7268,8,0)</f>
        <v>Cartera Vencida</v>
      </c>
    </row>
    <row r="9" spans="1:10">
      <c r="A9" s="36" t="s">
        <v>50</v>
      </c>
      <c r="B9" s="37" t="s">
        <v>86</v>
      </c>
      <c r="C9" s="37">
        <v>7997</v>
      </c>
      <c r="D9" s="37" t="s">
        <v>87</v>
      </c>
      <c r="E9" s="37" t="s">
        <v>88</v>
      </c>
      <c r="F9" s="37" t="s">
        <v>89</v>
      </c>
      <c r="G9" s="37" t="s">
        <v>90</v>
      </c>
      <c r="H9" s="37" t="s">
        <v>40</v>
      </c>
      <c r="I9">
        <f>+VLOOKUP($D9,'[1]Tabla_diaria (48)'!$A$2:$I$7268,4,0)</f>
        <v>99</v>
      </c>
      <c r="J9" t="str">
        <f>+VLOOKUP($D9,'[1]Tabla_diaria (48)'!$A$2:$I$7268,8,0)</f>
        <v>Cartera Vencida</v>
      </c>
    </row>
    <row r="10" spans="1:10">
      <c r="A10" s="36" t="s">
        <v>50</v>
      </c>
      <c r="B10" s="37" t="s">
        <v>91</v>
      </c>
      <c r="C10" s="37">
        <v>8570</v>
      </c>
      <c r="D10" s="37" t="s">
        <v>92</v>
      </c>
      <c r="E10" s="38">
        <v>45994</v>
      </c>
      <c r="F10" s="37" t="s">
        <v>93</v>
      </c>
      <c r="G10" s="37" t="s">
        <v>94</v>
      </c>
      <c r="H10" s="37" t="s">
        <v>40</v>
      </c>
      <c r="I10">
        <f>+VLOOKUP($D10,'[1]Tabla_diaria (48)'!$A$2:$I$7268,4,0)</f>
        <v>100</v>
      </c>
      <c r="J10" t="str">
        <f>+VLOOKUP($D10,'[1]Tabla_diaria (48)'!$A$2:$I$7268,8,0)</f>
        <v>Cartera Vencida</v>
      </c>
    </row>
    <row r="11" spans="1:10">
      <c r="A11" s="36" t="s">
        <v>50</v>
      </c>
      <c r="B11" s="37" t="s">
        <v>95</v>
      </c>
      <c r="C11" s="37">
        <v>6389</v>
      </c>
      <c r="D11" s="37" t="s">
        <v>96</v>
      </c>
      <c r="E11" s="37" t="s">
        <v>97</v>
      </c>
      <c r="F11" s="37" t="s">
        <v>98</v>
      </c>
      <c r="G11" s="37" t="s">
        <v>99</v>
      </c>
      <c r="H11" s="37" t="s">
        <v>40</v>
      </c>
      <c r="I11">
        <f>+VLOOKUP($D11,'[1]Tabla_diaria (48)'!$A$2:$I$7268,4,0)</f>
        <v>92</v>
      </c>
      <c r="J11" t="str">
        <f>+VLOOKUP($D11,'[1]Tabla_diaria (48)'!$A$2:$I$7268,8,0)</f>
        <v>Cartera Vencida</v>
      </c>
    </row>
    <row r="12" spans="1:10">
      <c r="A12" s="36" t="s">
        <v>50</v>
      </c>
      <c r="B12" s="37" t="s">
        <v>100</v>
      </c>
      <c r="C12" s="37">
        <v>6749</v>
      </c>
      <c r="D12" s="37" t="s">
        <v>101</v>
      </c>
      <c r="E12" s="37" t="s">
        <v>102</v>
      </c>
      <c r="F12" s="38">
        <v>45845</v>
      </c>
      <c r="G12" s="37" t="s">
        <v>103</v>
      </c>
      <c r="H12" s="37" t="s">
        <v>40</v>
      </c>
      <c r="I12">
        <f>+VLOOKUP($D12,'[1]Tabla_diaria (48)'!$A$2:$I$7268,4,0)</f>
        <v>0</v>
      </c>
      <c r="J12" t="str">
        <f>+VLOOKUP($D12,'[1]Tabla_diaria (48)'!$A$2:$I$7268,8,0)</f>
        <v>Pagado</v>
      </c>
    </row>
    <row r="13" spans="1:10">
      <c r="A13" s="36" t="s">
        <v>50</v>
      </c>
      <c r="B13" s="37" t="s">
        <v>104</v>
      </c>
      <c r="C13" s="37">
        <v>7207</v>
      </c>
      <c r="D13" s="37" t="s">
        <v>105</v>
      </c>
      <c r="E13" s="37" t="s">
        <v>106</v>
      </c>
      <c r="F13" s="37" t="s">
        <v>107</v>
      </c>
      <c r="G13" s="37" t="s">
        <v>108</v>
      </c>
      <c r="H13" s="37" t="s">
        <v>40</v>
      </c>
      <c r="I13">
        <f>+VLOOKUP($D13,'[1]Tabla_diaria (48)'!$A$2:$I$7268,4,0)</f>
        <v>92</v>
      </c>
      <c r="J13" t="str">
        <f>+VLOOKUP($D13,'[1]Tabla_diaria (48)'!$A$2:$I$7268,8,0)</f>
        <v>Cartera Vencida</v>
      </c>
    </row>
    <row r="14" spans="1:10" hidden="1">
      <c r="A14" s="41" t="s">
        <v>50</v>
      </c>
      <c r="B14" s="42" t="s">
        <v>109</v>
      </c>
      <c r="C14" s="42">
        <v>2082</v>
      </c>
      <c r="D14" s="42" t="s">
        <v>110</v>
      </c>
      <c r="E14" s="42" t="s">
        <v>111</v>
      </c>
      <c r="F14" s="42" t="s">
        <v>112</v>
      </c>
      <c r="G14" s="42" t="s">
        <v>113</v>
      </c>
      <c r="H14" s="42" t="s">
        <v>40</v>
      </c>
      <c r="I14" s="43">
        <f>+VLOOKUP($D14,'[1]Tabla_diaria (48)'!$A$2:$I$7268,4,0)</f>
        <v>0</v>
      </c>
      <c r="J14" s="43" t="str">
        <f>+VLOOKUP($D14,'[1]Tabla_diaria (48)'!$A$2:$I$7268,8,0)</f>
        <v>Vigente</v>
      </c>
    </row>
    <row r="15" spans="1:10">
      <c r="A15" s="36" t="s">
        <v>50</v>
      </c>
      <c r="B15" s="37" t="s">
        <v>114</v>
      </c>
      <c r="C15" s="37">
        <v>8565</v>
      </c>
      <c r="D15" s="37" t="s">
        <v>115</v>
      </c>
      <c r="E15" s="38">
        <v>45933</v>
      </c>
      <c r="F15" s="37" t="s">
        <v>116</v>
      </c>
      <c r="G15" s="37" t="s">
        <v>117</v>
      </c>
      <c r="H15" s="37" t="s">
        <v>40</v>
      </c>
      <c r="I15">
        <f>+VLOOKUP($D15,'[1]Tabla_diaria (48)'!$A$2:$I$7268,4,0)</f>
        <v>100</v>
      </c>
      <c r="J15" t="str">
        <f>+VLOOKUP($D15,'[1]Tabla_diaria (48)'!$A$2:$I$7268,8,0)</f>
        <v>Cartera Vencida</v>
      </c>
    </row>
    <row r="16" spans="1:10" ht="14.65" thickBot="1">
      <c r="A16" s="39" t="s">
        <v>118</v>
      </c>
      <c r="B16" s="40" t="s">
        <v>119</v>
      </c>
      <c r="C16" s="40">
        <v>6877</v>
      </c>
      <c r="D16" s="40" t="s">
        <v>120</v>
      </c>
      <c r="E16" s="40" t="s">
        <v>121</v>
      </c>
      <c r="F16" s="40" t="s">
        <v>122</v>
      </c>
      <c r="G16" s="40" t="s">
        <v>123</v>
      </c>
      <c r="H16" s="40" t="s">
        <v>40</v>
      </c>
      <c r="I16">
        <f>+VLOOKUP($D16,'[1]Tabla_diaria (48)'!$A$2:$I$7268,4,0)</f>
        <v>92</v>
      </c>
      <c r="J16" t="str">
        <f>+VLOOKUP($D16,'[1]Tabla_diaria (48)'!$A$2:$I$7268,8,0)</f>
        <v>Cartera Vencida</v>
      </c>
    </row>
  </sheetData>
  <autoFilter ref="A1:J16" xr:uid="{131DC258-03B8-460D-B1CD-06E06C428724}">
    <filterColumn colId="4">
      <colorFilter dxfId="10"/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Detalles de créditos a ceder</vt:lpstr>
      <vt:lpstr>A Ceder </vt:lpstr>
      <vt:lpstr>Detalle créditos a revertir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2023-11-22T19:14:10Z</dcterms:created>
  <dcterms:modified xsi:type="dcterms:W3CDTF">2025-10-22T22:13:13Z</dcterms:modified>
</cp:coreProperties>
</file>